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88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VINOS Y LICORES (MENOS DE 13 GL)</t>
        </is>
      </c>
      <c r="B2" t="n">
        <v>84</v>
      </c>
      <c r="C2" t="inlineStr">
        <is>
          <t>7501014900308</t>
        </is>
      </c>
      <c r="D2" t="inlineStr">
        <is>
          <t xml:space="preserve">VINO BLANCO CHARDONNAY SANTO TOMAS 750 ML. </t>
        </is>
      </c>
      <c r="E2" t="n">
        <v>-6</v>
      </c>
      <c r="F2" t="inlineStr">
        <is>
          <t>SIN RESURTIDO</t>
        </is>
      </c>
      <c r="G2" t="n">
        <v>0.08</v>
      </c>
      <c r="H2" t="n">
        <v>-75</v>
      </c>
      <c r="I2" t="n">
        <v>0</v>
      </c>
      <c r="J2" t="n">
        <v>12</v>
      </c>
      <c r="K2" t="inlineStr">
        <is>
          <t>SANTO TOMAS</t>
        </is>
      </c>
      <c r="L2" t="n">
        <v>75</v>
      </c>
      <c r="M2" t="n">
        <v>6</v>
      </c>
      <c r="N2" t="n">
        <v>75</v>
      </c>
      <c r="O2" t="n">
        <v>6</v>
      </c>
      <c r="P2" t="n">
        <v>10</v>
      </c>
      <c r="Q2" t="n">
        <v>11</v>
      </c>
      <c r="R2" t="n">
        <v>1</v>
      </c>
      <c r="S2" t="n">
        <v>7</v>
      </c>
      <c r="T2">
        <f>IF( S2&lt;=0,0,IF( E2+I2 &gt;= MAX((S2/30)*U2, S2*1.2), 0, CEILING( (MAX((S2/30)*U2, S2*1.2) - (E2+I2)) / J2, 1 ) * J2 ) ) ))</f>
        <v/>
      </c>
      <c r="U2" t="n">
        <v>0</v>
      </c>
    </row>
    <row r="3">
      <c r="A3" t="inlineStr">
        <is>
          <t>CERVEZA</t>
        </is>
      </c>
      <c r="B3" t="n">
        <v>114</v>
      </c>
      <c r="C3" t="inlineStr">
        <is>
          <t>7500464450951</t>
        </is>
      </c>
      <c r="D3" t="inlineStr">
        <is>
          <t xml:space="preserve">CERVEZA OSCURA SOBERBIA CAPITAL PECADO 355 ML. </t>
        </is>
      </c>
      <c r="E3" t="n">
        <v>-5</v>
      </c>
      <c r="F3" t="inlineStr">
        <is>
          <t>Diario</t>
        </is>
      </c>
      <c r="G3" t="n">
        <v>0.85</v>
      </c>
      <c r="H3" t="n">
        <v>-5.88</v>
      </c>
      <c r="I3" t="n">
        <v>0</v>
      </c>
      <c r="J3" t="n">
        <v>24</v>
      </c>
      <c r="K3" t="inlineStr">
        <is>
          <t>CAPITAL PECADO</t>
        </is>
      </c>
      <c r="L3" t="n">
        <v>23.88235294117647</v>
      </c>
      <c r="M3" t="n">
        <v>20.3</v>
      </c>
      <c r="N3" t="n">
        <v>23.88235294117647</v>
      </c>
      <c r="O3" t="n">
        <v>20.3</v>
      </c>
      <c r="P3" t="n">
        <v>252</v>
      </c>
      <c r="Q3" t="n">
        <v>95</v>
      </c>
      <c r="R3" t="n">
        <v>4</v>
      </c>
      <c r="S3" t="n">
        <v>6</v>
      </c>
      <c r="T3">
        <f>IF( S3&lt;=0,0,IF( E3+I3 &gt;= MAX((S3/30)*U3, S3*1.2), 0, CEILING( (MAX((S3/30)*U3, S3*1.2) - (E3+I3)) / J3, 1 ) * J3 ) ) ))</f>
        <v/>
      </c>
      <c r="U3" t="n">
        <v>18</v>
      </c>
    </row>
    <row r="4">
      <c r="A4" t="inlineStr">
        <is>
          <t>TABAQUERIA IVA</t>
        </is>
      </c>
      <c r="B4" t="n">
        <v>25</v>
      </c>
      <c r="C4" t="inlineStr">
        <is>
          <t>75069506</t>
        </is>
      </c>
      <c r="D4" t="inlineStr">
        <is>
          <t xml:space="preserve">CIGARROS ORIGINAL REMIX CHESTERFIELD 20 PZA </t>
        </is>
      </c>
      <c r="E4" t="n">
        <v>-1</v>
      </c>
      <c r="F4" t="inlineStr">
        <is>
          <t>SIN RESURTIDO</t>
        </is>
      </c>
      <c r="G4" t="n">
        <v>0.05</v>
      </c>
      <c r="H4" t="n">
        <v>-20</v>
      </c>
      <c r="I4" t="n">
        <v>0</v>
      </c>
      <c r="J4" t="n">
        <v>10</v>
      </c>
      <c r="K4" t="inlineStr">
        <is>
          <t>CHESTERFIELD</t>
        </is>
      </c>
      <c r="L4" t="n">
        <v>20</v>
      </c>
      <c r="M4" t="n">
        <v>1</v>
      </c>
      <c r="N4" t="n">
        <v>20</v>
      </c>
      <c r="O4" t="n">
        <v>1</v>
      </c>
      <c r="P4" t="n">
        <v>3</v>
      </c>
      <c r="Q4" t="n">
        <v>5</v>
      </c>
      <c r="R4" t="n">
        <v>0</v>
      </c>
      <c r="S4" t="n">
        <v>0</v>
      </c>
      <c r="T4">
        <f>IF( S4&lt;=0,0,IF( E4+I4 &gt;= MAX((S4/30)*U4, S4*1.2), 0, CEILING( (MAX((S4/30)*U4, S4*1.2) - (E4+I4)) / J4, 1 ) * J4 ) ) ))</f>
        <v/>
      </c>
      <c r="U4" t="n">
        <v>0</v>
      </c>
    </row>
    <row r="5">
      <c r="A5" t="inlineStr">
        <is>
          <t>VINOS Y LICORES (MENOS DE 13 GL)</t>
        </is>
      </c>
      <c r="B5" t="n">
        <v>84</v>
      </c>
      <c r="C5" t="inlineStr">
        <is>
          <t>7503034372554</t>
        </is>
      </c>
      <c r="D5" t="inlineStr">
        <is>
          <t xml:space="preserve">VINO TINTO MALBEC RGMX 750 ML. </t>
        </is>
      </c>
      <c r="E5" t="n">
        <v>-1</v>
      </c>
      <c r="F5" t="inlineStr">
        <is>
          <t>SIN RESURTIDO</t>
        </is>
      </c>
      <c r="G5" t="n">
        <v>0.19</v>
      </c>
      <c r="H5" t="n">
        <v>-5.26</v>
      </c>
      <c r="I5" t="n">
        <v>0</v>
      </c>
      <c r="J5" t="n">
        <v>12</v>
      </c>
      <c r="K5" t="inlineStr">
        <is>
          <t>RGMX</t>
        </is>
      </c>
      <c r="L5" t="n">
        <v>5.263157894736842</v>
      </c>
      <c r="M5" t="n">
        <v>1</v>
      </c>
      <c r="N5" t="n">
        <v>5.263157894736842</v>
      </c>
      <c r="O5" t="n">
        <v>1</v>
      </c>
      <c r="P5" t="n">
        <v>10</v>
      </c>
      <c r="Q5" t="n">
        <v>0</v>
      </c>
      <c r="R5" t="n">
        <v>0</v>
      </c>
      <c r="S5" t="n">
        <v>0</v>
      </c>
      <c r="T5">
        <f>IF( S5&lt;=0,0,IF( E5+I5 &gt;= MAX((S5/30)*U5, S5*1.2), 0, CEILING( (MAX((S5/30)*U5, S5*1.2) - (E5+I5)) / J5, 1 ) * J5 ) ) ))</f>
        <v/>
      </c>
      <c r="U5" t="n">
        <v>0</v>
      </c>
    </row>
    <row r="6">
      <c r="A6" t="inlineStr">
        <is>
          <t>VINOS Y LICORES (DE 13.5 A 20 GL)</t>
        </is>
      </c>
      <c r="B6" t="n">
        <v>90</v>
      </c>
      <c r="C6" t="inlineStr">
        <is>
          <t>857910005126</t>
        </is>
      </c>
      <c r="D6" t="inlineStr">
        <is>
          <t xml:space="preserve">VINO TINTO PINOT NOIR THREE STICKS 750 ML. </t>
        </is>
      </c>
      <c r="E6" t="n">
        <v>-1</v>
      </c>
      <c r="F6" t="inlineStr">
        <is>
          <t>SIN RESURTIDO</t>
        </is>
      </c>
      <c r="G6" t="n">
        <v>0.05</v>
      </c>
      <c r="H6" t="n">
        <v>-20</v>
      </c>
      <c r="I6" t="n">
        <v>0</v>
      </c>
      <c r="J6" t="n">
        <v>12</v>
      </c>
      <c r="K6" t="inlineStr">
        <is>
          <t>THREE STICKS</t>
        </is>
      </c>
      <c r="L6" t="n">
        <v>20</v>
      </c>
      <c r="M6" t="n">
        <v>1</v>
      </c>
      <c r="N6" t="n">
        <v>20</v>
      </c>
      <c r="O6" t="n">
        <v>1</v>
      </c>
      <c r="P6" t="n">
        <v>1</v>
      </c>
      <c r="Q6" t="n">
        <v>2</v>
      </c>
      <c r="R6" t="n">
        <v>0</v>
      </c>
      <c r="S6" t="n">
        <v>0</v>
      </c>
      <c r="T6">
        <f>IF( S6&lt;=0,0,IF( E6+I6 &gt;= MAX((S6/30)*U6, S6*1.2), 0, CEILING( (MAX((S6/30)*U6, S6*1.2) - (E6+I6)) / J6, 1 ) * J6 ) ) ))</f>
        <v/>
      </c>
      <c r="U6" t="n">
        <v>0</v>
      </c>
    </row>
    <row r="7">
      <c r="A7" t="inlineStr">
        <is>
          <t>VINOS Y LICORES (MENOS DE 13 GL)</t>
        </is>
      </c>
      <c r="B7" t="n">
        <v>84</v>
      </c>
      <c r="C7" t="inlineStr">
        <is>
          <t>7503034372899</t>
        </is>
      </c>
      <c r="D7" t="inlineStr">
        <is>
          <t xml:space="preserve">VINO TINTO SYRAH     SCIELO MX 750 ML. </t>
        </is>
      </c>
      <c r="E7" t="n">
        <v>-1</v>
      </c>
      <c r="F7" t="inlineStr">
        <is>
          <t>SIN RESURTIDO</t>
        </is>
      </c>
      <c r="G7" t="n">
        <v>0.05</v>
      </c>
      <c r="H7" t="n">
        <v>-20</v>
      </c>
      <c r="I7" t="n">
        <v>0</v>
      </c>
      <c r="J7" t="n">
        <v>12</v>
      </c>
      <c r="K7" t="inlineStr">
        <is>
          <t>SCIELO MX</t>
        </is>
      </c>
      <c r="L7" t="n">
        <v>20</v>
      </c>
      <c r="M7" t="n">
        <v>1</v>
      </c>
      <c r="N7" t="n">
        <v>20</v>
      </c>
      <c r="O7" t="n">
        <v>1</v>
      </c>
      <c r="P7" t="n">
        <v>11</v>
      </c>
      <c r="Q7" t="n">
        <v>13</v>
      </c>
      <c r="R7" t="n">
        <v>0</v>
      </c>
      <c r="S7" t="n">
        <v>0</v>
      </c>
      <c r="T7">
        <f>IF( S7&lt;=0,0,IF( E7+I7 &gt;= MAX((S7/30)*U7, S7*1.2), 0, CEILING( (MAX((S7/30)*U7, S7*1.2) - (E7+I7)) / J7, 1 ) * J7 ) ) ))</f>
        <v/>
      </c>
      <c r="U7" t="n">
        <v>0</v>
      </c>
    </row>
    <row r="8">
      <c r="A8" t="inlineStr">
        <is>
          <t>TABAQUERIA IVA</t>
        </is>
      </c>
      <c r="B8" t="n">
        <v>25</v>
      </c>
      <c r="C8" t="inlineStr">
        <is>
          <t>42138037</t>
        </is>
      </c>
      <c r="D8" t="inlineStr">
        <is>
          <t xml:space="preserve">CIGARROS CLASSIC WINSTON 20 PZA </t>
        </is>
      </c>
      <c r="E8" t="n">
        <v>-1</v>
      </c>
      <c r="F8" t="inlineStr">
        <is>
          <t>Automatico</t>
        </is>
      </c>
      <c r="G8" t="n">
        <v>0.05</v>
      </c>
      <c r="H8" t="n">
        <v>-20</v>
      </c>
      <c r="I8" t="n">
        <v>10</v>
      </c>
      <c r="J8" t="n">
        <v>10</v>
      </c>
      <c r="K8" t="inlineStr">
        <is>
          <t>WINSTON</t>
        </is>
      </c>
      <c r="L8" t="n">
        <v>38</v>
      </c>
      <c r="M8" t="n">
        <v>1.9</v>
      </c>
      <c r="N8" t="n">
        <v>0</v>
      </c>
      <c r="O8" t="n">
        <v>0</v>
      </c>
      <c r="P8" t="n">
        <v>6</v>
      </c>
      <c r="Q8" t="n">
        <v>7</v>
      </c>
      <c r="R8" t="n">
        <v>0</v>
      </c>
      <c r="S8" t="n">
        <v>0</v>
      </c>
      <c r="T8">
        <f>IF( S8&lt;=0,0,IF( E8+I8 &gt;= MAX((S8/30)*U8, S8*1.2), 0, CEILING( (MAX((S8/30)*U8, S8*1.2) - (E8+I8)) / J8, 1 ) * J8 ) ) ))</f>
        <v/>
      </c>
      <c r="U8" t="n">
        <v>18</v>
      </c>
    </row>
    <row r="9">
      <c r="A9" t="inlineStr">
        <is>
          <t>VINOS Y LICORES (MAS DE 20 GL)</t>
        </is>
      </c>
      <c r="B9" t="n">
        <v>13</v>
      </c>
      <c r="C9" t="inlineStr">
        <is>
          <t>7501035012219</t>
        </is>
      </c>
      <c r="D9" t="inlineStr">
        <is>
          <t xml:space="preserve">TEQUILA BLANCO PLATA 100% AGAVE  JOSE CUERVO TRADICIONAL 695 ML. </t>
        </is>
      </c>
      <c r="E9" t="n">
        <v>-1</v>
      </c>
      <c r="F9" t="inlineStr">
        <is>
          <t>SIN RESURTIDO</t>
        </is>
      </c>
      <c r="G9" t="n">
        <v>0.15</v>
      </c>
      <c r="H9" t="n">
        <v>-6.66</v>
      </c>
      <c r="I9" t="n">
        <v>0</v>
      </c>
      <c r="J9" t="n">
        <v>12</v>
      </c>
      <c r="K9" t="inlineStr">
        <is>
          <t>JOSE CUERVO TRADICIONAL</t>
        </is>
      </c>
      <c r="L9" t="n">
        <v>6.666666666666667</v>
      </c>
      <c r="M9" t="n">
        <v>1</v>
      </c>
      <c r="N9" t="n">
        <v>6.666666666666667</v>
      </c>
      <c r="O9" t="n">
        <v>1</v>
      </c>
      <c r="P9" t="n">
        <v>91</v>
      </c>
      <c r="Q9" t="n">
        <v>149</v>
      </c>
      <c r="R9" t="n">
        <v>1</v>
      </c>
      <c r="S9" t="n">
        <v>1</v>
      </c>
      <c r="T9">
        <f>IF( S9&lt;=0,0,IF( E9+I9 &gt;= MAX((S9/30)*U9, S9*1.2), 0, CEILING( (MAX((S9/30)*U9, S9*1.2) - (E9+I9)) / J9, 1 ) * J9 ) ) ))</f>
        <v/>
      </c>
      <c r="U9" t="n">
        <v>0</v>
      </c>
    </row>
    <row r="10">
      <c r="A10" t="inlineStr">
        <is>
          <t>VINOS Y LICORES (MENOS DE 13 GL)</t>
        </is>
      </c>
      <c r="B10" t="n">
        <v>84</v>
      </c>
      <c r="C10" t="inlineStr">
        <is>
          <t>8032793970071</t>
        </is>
      </c>
      <c r="D10" t="inlineStr">
        <is>
          <t xml:space="preserve">VINO BLANCO ESPUMOSO MOSCATO BOSCIO 750 ML. </t>
        </is>
      </c>
      <c r="E10" t="n">
        <v>-1</v>
      </c>
      <c r="F10" t="inlineStr">
        <is>
          <t>Automatico</t>
        </is>
      </c>
      <c r="G10" t="n">
        <v>0.07000000000000001</v>
      </c>
      <c r="H10" t="n">
        <v>-14.28</v>
      </c>
      <c r="I10" t="n">
        <v>0</v>
      </c>
      <c r="J10" t="n">
        <v>6</v>
      </c>
      <c r="K10" t="inlineStr">
        <is>
          <t>BOSCIO</t>
        </is>
      </c>
      <c r="L10" t="n">
        <v>50.28571428571428</v>
      </c>
      <c r="M10" t="n">
        <v>3.52</v>
      </c>
      <c r="N10" t="n">
        <v>50.28571428571428</v>
      </c>
      <c r="O10" t="n">
        <v>3.52</v>
      </c>
      <c r="P10" t="n">
        <v>13</v>
      </c>
      <c r="Q10" t="n">
        <v>22</v>
      </c>
      <c r="R10" t="n">
        <v>10</v>
      </c>
      <c r="S10" t="n">
        <v>12</v>
      </c>
      <c r="T10">
        <f>IF( S10&lt;=0,0,IF( E10+I10 &gt;= MAX((S10/30)*U10, S10*1.2), 0, CEILING( (MAX((S10/30)*U10, S10*1.2) - (E10+I10)) / J10, 1 ) * J10 ) ) ))</f>
        <v/>
      </c>
      <c r="U10" t="n">
        <v>36</v>
      </c>
    </row>
    <row r="11">
      <c r="A11" t="inlineStr">
        <is>
          <t>CERVEZA</t>
        </is>
      </c>
      <c r="B11" t="n">
        <v>114</v>
      </c>
      <c r="C11" t="inlineStr">
        <is>
          <t>7501064194139</t>
        </is>
      </c>
      <c r="D11" t="inlineStr">
        <is>
          <t xml:space="preserve">CERVEZA  OSCURA VIENNA VICTORIA 473 ML. </t>
        </is>
      </c>
      <c r="E11" t="n">
        <v>0</v>
      </c>
      <c r="F11" t="inlineStr">
        <is>
          <t>Diario</t>
        </is>
      </c>
      <c r="G11" t="n">
        <v>0.39</v>
      </c>
      <c r="H11" t="n">
        <v>0</v>
      </c>
      <c r="I11" t="n">
        <v>0</v>
      </c>
      <c r="J11" t="n">
        <v>6</v>
      </c>
      <c r="K11" t="inlineStr">
        <is>
          <t>VICTORIA</t>
        </is>
      </c>
      <c r="L11" t="n">
        <v>18</v>
      </c>
      <c r="M11" t="n">
        <v>7.02</v>
      </c>
      <c r="N11" t="n">
        <v>18</v>
      </c>
      <c r="O11" t="n">
        <v>7.02</v>
      </c>
      <c r="P11" t="n">
        <v>69</v>
      </c>
      <c r="Q11" t="n">
        <v>82</v>
      </c>
      <c r="R11" t="n">
        <v>0</v>
      </c>
      <c r="S11" t="n">
        <v>0</v>
      </c>
      <c r="T11">
        <f>IF( S11&lt;=0,0,IF( E11+I11 &gt;= MAX((S11/30)*U11, S11*1.2), 0, CEILING( (MAX((S11/30)*U11, S11*1.2) - (E11+I11)) / J11, 1 ) * J11 ) ) ))</f>
        <v/>
      </c>
      <c r="U11" t="n">
        <v>18</v>
      </c>
    </row>
    <row r="12">
      <c r="A12" t="inlineStr">
        <is>
          <t>CERVEZA</t>
        </is>
      </c>
      <c r="B12" t="n">
        <v>114</v>
      </c>
      <c r="C12" t="inlineStr">
        <is>
          <t>7501064193859</t>
        </is>
      </c>
      <c r="D12" t="inlineStr">
        <is>
          <t xml:space="preserve">CERVEZA  CLARA PILSNER CORONA EXTRA 473 ML. </t>
        </is>
      </c>
      <c r="E12" t="n">
        <v>0</v>
      </c>
      <c r="F12" t="inlineStr">
        <is>
          <t>Diario</t>
        </is>
      </c>
      <c r="G12" t="n">
        <v>1.04</v>
      </c>
      <c r="H12" t="n">
        <v>0</v>
      </c>
      <c r="I12" t="n">
        <v>0</v>
      </c>
      <c r="J12" t="n">
        <v>6</v>
      </c>
      <c r="K12" t="inlineStr">
        <is>
          <t>CORONA EXTRA</t>
        </is>
      </c>
      <c r="L12" t="n">
        <v>18</v>
      </c>
      <c r="M12" t="n">
        <v>18.72</v>
      </c>
      <c r="N12" t="n">
        <v>18</v>
      </c>
      <c r="O12" t="n">
        <v>18.72</v>
      </c>
      <c r="P12" t="n">
        <v>63</v>
      </c>
      <c r="Q12" t="n">
        <v>0</v>
      </c>
      <c r="R12" t="n">
        <v>0</v>
      </c>
      <c r="S12" t="n">
        <v>0</v>
      </c>
      <c r="T12">
        <f>IF( S12&lt;=0,0,IF( E12+I12 &gt;= MAX((S12/30)*U12, S12*1.2), 0, CEILING( (MAX((S12/30)*U12, S12*1.2) - (E12+I12)) / J12, 1 ) * J12 ) ) ))</f>
        <v/>
      </c>
      <c r="U12" t="n">
        <v>18</v>
      </c>
    </row>
    <row r="13">
      <c r="A13" t="inlineStr">
        <is>
          <t>CERVEZA</t>
        </is>
      </c>
      <c r="B13" t="n">
        <v>114</v>
      </c>
      <c r="C13" t="inlineStr">
        <is>
          <t>7501064199653</t>
        </is>
      </c>
      <c r="D13" t="inlineStr">
        <is>
          <t xml:space="preserve">CERVEZA CLARA PILSNER PACIFICO 355 ML. </t>
        </is>
      </c>
      <c r="E13" t="n">
        <v>0</v>
      </c>
      <c r="F13" t="inlineStr">
        <is>
          <t>Automatico</t>
        </is>
      </c>
      <c r="G13" t="n">
        <v>2.44</v>
      </c>
      <c r="H13" t="n">
        <v>0</v>
      </c>
      <c r="I13" t="n">
        <v>112</v>
      </c>
      <c r="J13" t="n">
        <v>4</v>
      </c>
      <c r="K13" t="inlineStr">
        <is>
          <t>PACIFICO</t>
        </is>
      </c>
      <c r="L13" t="n">
        <v>22</v>
      </c>
      <c r="M13" t="n">
        <v>53.68</v>
      </c>
      <c r="N13" t="n">
        <v>0</v>
      </c>
      <c r="O13" t="n">
        <v>0</v>
      </c>
      <c r="P13" t="n">
        <v>405</v>
      </c>
      <c r="Q13" t="n">
        <v>561</v>
      </c>
      <c r="R13" t="n">
        <v>0</v>
      </c>
      <c r="S13" t="n">
        <v>0</v>
      </c>
      <c r="T13">
        <f>IF( S13&lt;=0,0,IF( E13+I13 &gt;= MAX((S13/30)*U13, S13*1.2), 0, CEILING( (MAX((S13/30)*U13, S13*1.2) - (E13+I13)) / J13, 1 ) * J13 ) ) ))</f>
        <v/>
      </c>
      <c r="U13" t="n">
        <v>22</v>
      </c>
    </row>
    <row r="14">
      <c r="A14" t="inlineStr">
        <is>
          <t>TABAQUERIA IEPS</t>
        </is>
      </c>
      <c r="B14" t="n">
        <v>302</v>
      </c>
      <c r="C14" t="inlineStr">
        <is>
          <t>8506000002553</t>
        </is>
      </c>
      <c r="D14" t="inlineStr">
        <is>
          <t xml:space="preserve">PURO HM CORONATION HOYO DE MONTERREY 1 PZA </t>
        </is>
      </c>
      <c r="E14" t="n">
        <v>0</v>
      </c>
      <c r="F14" t="inlineStr">
        <is>
          <t>SIN RESURTIDO</t>
        </is>
      </c>
      <c r="G14" t="n">
        <v>0.13</v>
      </c>
      <c r="H14" t="n">
        <v>0</v>
      </c>
      <c r="I14" t="n">
        <v>0</v>
      </c>
      <c r="J14" t="n">
        <v>25</v>
      </c>
      <c r="K14" t="inlineStr">
        <is>
          <t>HOYO DE MONTERREY</t>
        </is>
      </c>
      <c r="L14" t="n">
        <v>0</v>
      </c>
      <c r="M14" t="n">
        <v>0</v>
      </c>
      <c r="N14" t="n">
        <v>0</v>
      </c>
      <c r="O14" t="n">
        <v>0</v>
      </c>
      <c r="P14" t="n">
        <v>27</v>
      </c>
      <c r="Q14" t="n">
        <v>2</v>
      </c>
      <c r="R14" t="n">
        <v>0</v>
      </c>
      <c r="S14" t="n">
        <v>0</v>
      </c>
      <c r="T14">
        <f>IF( S14&lt;=0,0,IF( E14+I14 &gt;= MAX((S14/30)*U14, S14*1.2), 0, CEILING( (MAX((S14/30)*U14, S14*1.2) - (E14+I14)) / J14, 1 ) * J14 ) ) ))</f>
        <v/>
      </c>
      <c r="U14" t="n">
        <v>0</v>
      </c>
    </row>
    <row r="15">
      <c r="A15" t="inlineStr">
        <is>
          <t>CERVEZA</t>
        </is>
      </c>
      <c r="B15" t="n">
        <v>114</v>
      </c>
      <c r="C15" t="inlineStr">
        <is>
          <t>7503032613017</t>
        </is>
      </c>
      <c r="D15" t="inlineStr">
        <is>
          <t xml:space="preserve">CERVEZA LIGHT CLARA LAGER CIRQUERA 355 ML. </t>
        </is>
      </c>
      <c r="E15" t="n">
        <v>0</v>
      </c>
      <c r="F15" t="inlineStr">
        <is>
          <t>SIN RESURTIDO</t>
        </is>
      </c>
      <c r="G15" t="n">
        <v>0.14</v>
      </c>
      <c r="H15" t="n">
        <v>0</v>
      </c>
      <c r="I15" t="n">
        <v>0</v>
      </c>
      <c r="J15" t="n">
        <v>24</v>
      </c>
      <c r="K15" t="inlineStr">
        <is>
          <t>CIRQUERA</t>
        </is>
      </c>
      <c r="L15" t="n">
        <v>0</v>
      </c>
      <c r="M15" t="n">
        <v>0</v>
      </c>
      <c r="N15" t="n">
        <v>0</v>
      </c>
      <c r="O15" t="n">
        <v>0</v>
      </c>
      <c r="P15" t="n">
        <v>23</v>
      </c>
      <c r="Q15" t="n">
        <v>20</v>
      </c>
      <c r="R15" t="n">
        <v>0</v>
      </c>
      <c r="S15" t="n">
        <v>0</v>
      </c>
      <c r="T15">
        <f>IF( S15&lt;=0,0,IF( E15+I15 &gt;= MAX((S15/30)*U15, S15*1.2), 0, CEILING( (MAX((S15/30)*U15, S15*1.2) - (E15+I15)) / J15, 1 ) * J15 ) ) ))</f>
        <v/>
      </c>
      <c r="U15" t="n">
        <v>0</v>
      </c>
    </row>
    <row r="16">
      <c r="A16" t="inlineStr">
        <is>
          <t>VINOS Y LICORES (MENOS DE 13 GL)</t>
        </is>
      </c>
      <c r="B16" t="n">
        <v>84</v>
      </c>
      <c r="C16" t="inlineStr">
        <is>
          <t>8413423111086</t>
        </is>
      </c>
      <c r="D16" t="inlineStr">
        <is>
          <t xml:space="preserve">VINO TINTO TEMPRANILLO RAMON BILBAO 750 ML. </t>
        </is>
      </c>
      <c r="E16" t="n">
        <v>0</v>
      </c>
      <c r="F16" t="inlineStr">
        <is>
          <t>SIN RESURTIDO</t>
        </is>
      </c>
      <c r="G16" t="n">
        <v>0.12</v>
      </c>
      <c r="H16" t="n">
        <v>0</v>
      </c>
      <c r="I16" t="n">
        <v>0</v>
      </c>
      <c r="J16" t="n">
        <v>12</v>
      </c>
      <c r="K16" t="inlineStr">
        <is>
          <t>RAMON BILBAO</t>
        </is>
      </c>
      <c r="L16" t="n">
        <v>0</v>
      </c>
      <c r="M16" t="n">
        <v>0</v>
      </c>
      <c r="N16" t="n">
        <v>0</v>
      </c>
      <c r="O16" t="n">
        <v>0</v>
      </c>
      <c r="P16" t="n">
        <v>10</v>
      </c>
      <c r="Q16" t="n">
        <v>14</v>
      </c>
      <c r="R16" t="n">
        <v>0</v>
      </c>
      <c r="S16" t="n">
        <v>0</v>
      </c>
      <c r="T16">
        <f>IF( S16&lt;=0,0,IF( E16+I16 &gt;= MAX((S16/30)*U16, S16*1.2), 0, CEILING( (MAX((S16/30)*U16, S16*1.2) - (E16+I16)) / J16, 1 ) * J16 ) ) ))</f>
        <v/>
      </c>
      <c r="U16" t="n">
        <v>0</v>
      </c>
    </row>
    <row r="17">
      <c r="A17" t="inlineStr">
        <is>
          <t>BEBIDAS ALCOHOLICAS</t>
        </is>
      </c>
      <c r="B17" t="n">
        <v>319</v>
      </c>
      <c r="C17" t="inlineStr">
        <is>
          <t>764009049926</t>
        </is>
      </c>
      <c r="D17" t="inlineStr">
        <is>
          <t xml:space="preserve">BEBIDA PREPARADA SANGRIA  BAMBOO 350 ML. </t>
        </is>
      </c>
      <c r="E17" t="n">
        <v>0</v>
      </c>
      <c r="F17" t="inlineStr">
        <is>
          <t>SIN RESURTIDO</t>
        </is>
      </c>
      <c r="G17" t="n">
        <v>0.4</v>
      </c>
      <c r="H17" t="n">
        <v>0</v>
      </c>
      <c r="I17" t="n">
        <v>0</v>
      </c>
      <c r="J17" t="n">
        <v>24</v>
      </c>
      <c r="K17" t="inlineStr">
        <is>
          <t>BAMBOO</t>
        </is>
      </c>
      <c r="L17" t="n">
        <v>0</v>
      </c>
      <c r="M17" t="n">
        <v>0</v>
      </c>
      <c r="N17" t="n">
        <v>0</v>
      </c>
      <c r="O17" t="n">
        <v>0</v>
      </c>
      <c r="P17" t="n">
        <v>22</v>
      </c>
      <c r="Q17" t="n">
        <v>91</v>
      </c>
      <c r="R17" t="n">
        <v>0</v>
      </c>
      <c r="S17" t="n">
        <v>0</v>
      </c>
      <c r="T17">
        <f>IF( S17&lt;=0,0,IF( E17+I17 &gt;= MAX((S17/30)*U17, S17*1.2), 0, CEILING( (MAX((S17/30)*U17, S17*1.2) - (E17+I17)) / J17, 1 ) * J17 ) ) ))</f>
        <v/>
      </c>
      <c r="U17" t="n">
        <v>0</v>
      </c>
    </row>
    <row r="18">
      <c r="A18" t="inlineStr">
        <is>
          <t>VINOS Y LICORES (DE 13.5 A 20 GL)</t>
        </is>
      </c>
      <c r="B18" t="n">
        <v>13</v>
      </c>
      <c r="C18" t="inlineStr">
        <is>
          <t>7501035040311</t>
        </is>
      </c>
      <c r="D18" t="inlineStr">
        <is>
          <t xml:space="preserve">LICOR DE TEQUILA BABY MANGO  AZUL 700 ML. </t>
        </is>
      </c>
      <c r="E18" t="n">
        <v>0</v>
      </c>
      <c r="F18" t="inlineStr">
        <is>
          <t>SIN RESURTIDO</t>
        </is>
      </c>
      <c r="G18" t="n">
        <v>0.05</v>
      </c>
      <c r="H18" t="n">
        <v>0</v>
      </c>
      <c r="I18" t="n">
        <v>0</v>
      </c>
      <c r="J18" t="n">
        <v>12</v>
      </c>
      <c r="K18" t="inlineStr">
        <is>
          <t>AZUL</t>
        </is>
      </c>
      <c r="L18" t="n">
        <v>0</v>
      </c>
      <c r="M18" t="n">
        <v>0</v>
      </c>
      <c r="N18" t="n">
        <v>0</v>
      </c>
      <c r="O18" t="n">
        <v>0</v>
      </c>
      <c r="P18" t="n">
        <v>4</v>
      </c>
      <c r="Q18" t="n">
        <v>15</v>
      </c>
      <c r="R18" t="n">
        <v>0</v>
      </c>
      <c r="S18" t="n">
        <v>0</v>
      </c>
      <c r="T18">
        <f>IF( S18&lt;=0,0,IF( E18+I18 &gt;= MAX((S18/30)*U18, S18*1.2), 0, CEILING( (MAX((S18/30)*U18, S18*1.2) - (E18+I18)) / J18, 1 ) * J18 ) ) ))</f>
        <v/>
      </c>
      <c r="U18" t="n">
        <v>0</v>
      </c>
    </row>
    <row r="19">
      <c r="A19" t="inlineStr">
        <is>
          <t>VINOS Y LICORES (MAS DE 20 GL)</t>
        </is>
      </c>
      <c r="B19" t="n">
        <v>13</v>
      </c>
      <c r="C19" t="inlineStr">
        <is>
          <t>7401005004513</t>
        </is>
      </c>
      <c r="D19" t="inlineStr">
        <is>
          <t xml:space="preserve">RON SOLERA GRAN RESERVA 23 AÑOS ZACAPA CENTENARIO 750 ML. </t>
        </is>
      </c>
      <c r="E19" t="n">
        <v>0</v>
      </c>
      <c r="F19" t="inlineStr">
        <is>
          <t>SIN RESURTIDO</t>
        </is>
      </c>
      <c r="G19" t="n">
        <v>0.19</v>
      </c>
      <c r="H19" t="n">
        <v>0</v>
      </c>
      <c r="I19" t="n">
        <v>0</v>
      </c>
      <c r="J19" t="n">
        <v>6</v>
      </c>
      <c r="K19" t="inlineStr">
        <is>
          <t>ZACAPA CENTENARIO</t>
        </is>
      </c>
      <c r="L19" t="n">
        <v>0</v>
      </c>
      <c r="M19" t="n">
        <v>0</v>
      </c>
      <c r="N19" t="n">
        <v>0</v>
      </c>
      <c r="O19" t="n">
        <v>0</v>
      </c>
      <c r="P19" t="n">
        <v>9</v>
      </c>
      <c r="Q19" t="n">
        <v>61</v>
      </c>
      <c r="R19" t="n">
        <v>0</v>
      </c>
      <c r="S19" t="n">
        <v>0</v>
      </c>
      <c r="T19">
        <f>IF( S19&lt;=0,0,IF( E19+I19 &gt;= MAX((S19/30)*U19, S19*1.2), 0, CEILING( (MAX((S19/30)*U19, S19*1.2) - (E19+I19)) / J19, 1 ) * J19 ) ) ))</f>
        <v/>
      </c>
      <c r="U19" t="n">
        <v>0</v>
      </c>
    </row>
    <row r="20">
      <c r="A20" t="inlineStr">
        <is>
          <t>VINOS Y LICORES (MENOS DE 13 GL)</t>
        </is>
      </c>
      <c r="B20" t="n">
        <v>84</v>
      </c>
      <c r="C20" t="inlineStr">
        <is>
          <t>839743000011</t>
        </is>
      </c>
      <c r="D20" t="inlineStr">
        <is>
          <t xml:space="preserve">VINO TINTO SHIRAZ YELLOW TAIL 750 ML. </t>
        </is>
      </c>
      <c r="E20" t="n">
        <v>0</v>
      </c>
      <c r="F20" t="inlineStr">
        <is>
          <t>SIN RESURTIDO</t>
        </is>
      </c>
      <c r="G20" t="n">
        <v>0.06</v>
      </c>
      <c r="H20" t="n">
        <v>0</v>
      </c>
      <c r="I20" t="n">
        <v>0</v>
      </c>
      <c r="J20" t="n">
        <v>12</v>
      </c>
      <c r="K20" t="inlineStr">
        <is>
          <t>YELLOW TAIL</t>
        </is>
      </c>
      <c r="L20" t="n">
        <v>0</v>
      </c>
      <c r="M20" t="n">
        <v>0</v>
      </c>
      <c r="N20" t="n">
        <v>0</v>
      </c>
      <c r="O20" t="n">
        <v>0</v>
      </c>
      <c r="P20" t="n">
        <v>39</v>
      </c>
      <c r="Q20" t="n">
        <v>95</v>
      </c>
      <c r="R20" t="n">
        <v>0</v>
      </c>
      <c r="S20" t="n">
        <v>0</v>
      </c>
      <c r="T20">
        <f>IF( S20&lt;=0,0,IF( E20+I20 &gt;= MAX((S20/30)*U20, S20*1.2), 0, CEILING( (MAX((S20/30)*U20, S20*1.2) - (E20+I20)) / J20, 1 ) * J20 ) ) ))</f>
        <v/>
      </c>
      <c r="U20" t="n">
        <v>0</v>
      </c>
    </row>
    <row r="21">
      <c r="A21" t="inlineStr">
        <is>
          <t>VINOS Y LICORES (MENOS DE 13 GL)</t>
        </is>
      </c>
      <c r="B21" t="n">
        <v>84</v>
      </c>
      <c r="C21" t="inlineStr">
        <is>
          <t>7790240017045</t>
        </is>
      </c>
      <c r="D21" t="inlineStr">
        <is>
          <t xml:space="preserve">VINO TINTO MALBEC TRAPICHE VARIETALES 750 ML. </t>
        </is>
      </c>
      <c r="E21" t="n">
        <v>0</v>
      </c>
      <c r="F21" t="inlineStr">
        <is>
          <t>Automatico</t>
        </is>
      </c>
      <c r="G21" t="n">
        <v>0.21</v>
      </c>
      <c r="H21" t="n">
        <v>0</v>
      </c>
      <c r="I21" t="n">
        <v>24</v>
      </c>
      <c r="J21" t="n">
        <v>12</v>
      </c>
      <c r="K21" t="inlineStr">
        <is>
          <t>TRAPICHE VARIETALES</t>
        </is>
      </c>
      <c r="L21" t="n">
        <v>22</v>
      </c>
      <c r="M21" t="n">
        <v>4.62</v>
      </c>
      <c r="N21" t="n">
        <v>0</v>
      </c>
      <c r="O21" t="n">
        <v>0</v>
      </c>
      <c r="P21" t="n">
        <v>56</v>
      </c>
      <c r="Q21" t="n">
        <v>104</v>
      </c>
      <c r="R21" t="n">
        <v>0</v>
      </c>
      <c r="S21" t="n">
        <v>0</v>
      </c>
      <c r="T21">
        <f>IF( S21&lt;=0,0,IF( E21+I21 &gt;= MAX((S21/30)*U21, S21*1.2), 0, CEILING( (MAX((S21/30)*U21, S21*1.2) - (E21+I21)) / J21, 1 ) * J21 ) ) ))</f>
        <v/>
      </c>
      <c r="U21" t="n">
        <v>22</v>
      </c>
    </row>
    <row r="22">
      <c r="A22" t="inlineStr">
        <is>
          <t>CERVEZA</t>
        </is>
      </c>
      <c r="B22" t="n">
        <v>114</v>
      </c>
      <c r="C22" t="inlineStr">
        <is>
          <t>7500462010300</t>
        </is>
      </c>
      <c r="D22" t="inlineStr">
        <is>
          <t xml:space="preserve">CERVEZA  OSCURA PORTER CIRQUERA 355 ML. </t>
        </is>
      </c>
      <c r="E22" t="n">
        <v>0</v>
      </c>
      <c r="F22" t="inlineStr">
        <is>
          <t>SIN RESURTIDO</t>
        </is>
      </c>
      <c r="G22" t="n">
        <v>0.51</v>
      </c>
      <c r="H22" t="n">
        <v>0</v>
      </c>
      <c r="I22" t="n">
        <v>0</v>
      </c>
      <c r="J22" t="n">
        <v>24</v>
      </c>
      <c r="K22" t="inlineStr">
        <is>
          <t>CIRQUERA</t>
        </is>
      </c>
      <c r="L22" t="n">
        <v>0</v>
      </c>
      <c r="M22" t="n">
        <v>0</v>
      </c>
      <c r="N22" t="n">
        <v>0</v>
      </c>
      <c r="O22" t="n">
        <v>0</v>
      </c>
      <c r="P22" t="n">
        <v>35</v>
      </c>
      <c r="Q22" t="n">
        <v>28</v>
      </c>
      <c r="R22" t="n">
        <v>0</v>
      </c>
      <c r="S22" t="n">
        <v>0</v>
      </c>
      <c r="T22">
        <f>IF( S22&lt;=0,0,IF( E22+I22 &gt;= MAX((S22/30)*U22, S22*1.2), 0, CEILING( (MAX((S22/30)*U22, S22*1.2) - (E22+I22)) / J22, 1 ) * J22 ) ) ))</f>
        <v/>
      </c>
      <c r="U22" t="n">
        <v>0</v>
      </c>
    </row>
    <row r="23">
      <c r="A23" t="inlineStr">
        <is>
          <t>VINOS Y LICORES (MENOS DE 13 GL)</t>
        </is>
      </c>
      <c r="B23" t="n">
        <v>84</v>
      </c>
      <c r="C23" t="inlineStr">
        <is>
          <t>7790240072785</t>
        </is>
      </c>
      <c r="D23" t="inlineStr">
        <is>
          <t xml:space="preserve">VINO TINTO CABERNET SAUVIGNON TRAPICHE VARIETALES 750 ML. </t>
        </is>
      </c>
      <c r="E23" t="n">
        <v>0</v>
      </c>
      <c r="F23" t="inlineStr">
        <is>
          <t>Automatico</t>
        </is>
      </c>
      <c r="G23" t="n">
        <v>0</v>
      </c>
      <c r="H23" t="n">
        <v>0</v>
      </c>
      <c r="I23" t="n">
        <v>12</v>
      </c>
      <c r="J23" t="n">
        <v>6</v>
      </c>
      <c r="K23" t="inlineStr">
        <is>
          <t>TRAPICHE VARIETALES</t>
        </is>
      </c>
      <c r="L23" t="n">
        <v>0</v>
      </c>
      <c r="M23" t="n">
        <v>0</v>
      </c>
      <c r="N23" t="n">
        <v>0</v>
      </c>
      <c r="O23" t="n">
        <v>0</v>
      </c>
      <c r="P23" t="n">
        <v>18</v>
      </c>
      <c r="Q23" t="n">
        <v>39</v>
      </c>
      <c r="R23" t="n">
        <v>0</v>
      </c>
      <c r="S23" t="n">
        <v>0</v>
      </c>
      <c r="T23">
        <f>IF( S23&lt;=0,0,IF( E23+I23 &gt;= MAX((S23/30)*U23, S23*1.2), 0, CEILING( (MAX((S23/30)*U23, S23*1.2) - (E23+I23)) / J23, 1 ) * J23 ) ) ))</f>
        <v/>
      </c>
      <c r="U23" t="n">
        <v>22</v>
      </c>
    </row>
    <row r="24">
      <c r="A24" t="inlineStr">
        <is>
          <t>CERVEZA</t>
        </is>
      </c>
      <c r="B24" t="n">
        <v>114</v>
      </c>
      <c r="C24" t="inlineStr">
        <is>
          <t>5000213000700</t>
        </is>
      </c>
      <c r="D24" t="inlineStr">
        <is>
          <t xml:space="preserve">CERVEZA OSCURA STOUT GUINNESS 440 ML. </t>
        </is>
      </c>
      <c r="E24" t="n">
        <v>0</v>
      </c>
      <c r="F24" t="inlineStr">
        <is>
          <t>SIN RESURTIDO</t>
        </is>
      </c>
      <c r="G24" t="n">
        <v>12.25</v>
      </c>
      <c r="H24" t="n">
        <v>0</v>
      </c>
      <c r="I24" t="n">
        <v>0</v>
      </c>
      <c r="J24" t="n">
        <v>24</v>
      </c>
      <c r="K24" t="inlineStr">
        <is>
          <t>GUINNESS</t>
        </is>
      </c>
      <c r="L24" t="n">
        <v>0</v>
      </c>
      <c r="M24" t="n">
        <v>0</v>
      </c>
      <c r="N24" t="n">
        <v>0</v>
      </c>
      <c r="O24" t="n">
        <v>0</v>
      </c>
      <c r="P24" t="n">
        <v>641</v>
      </c>
      <c r="Q24" t="n">
        <v>1537</v>
      </c>
      <c r="R24" t="n">
        <v>0</v>
      </c>
      <c r="S24" t="n">
        <v>0</v>
      </c>
      <c r="T24">
        <f>IF( S24&lt;=0,0,IF( E24+I24 &gt;= MAX((S24/30)*U24, S24*1.2), 0, CEILING( (MAX((S24/30)*U24, S24*1.2) - (E24+I24)) / J24, 1 ) * J24 ) ) ))</f>
        <v/>
      </c>
      <c r="U24" t="n">
        <v>0</v>
      </c>
    </row>
    <row r="25">
      <c r="A25" t="inlineStr">
        <is>
          <t>VINOS Y LICORES (MAS DE 20 GL)</t>
        </is>
      </c>
      <c r="B25" t="n">
        <v>13</v>
      </c>
      <c r="C25" t="inlineStr">
        <is>
          <t>80432401774</t>
        </is>
      </c>
      <c r="D25" t="inlineStr">
        <is>
          <t xml:space="preserve">WHISKY BLENDED ESCOCES  PASSPORT 1000 ML. </t>
        </is>
      </c>
      <c r="E25" t="n">
        <v>0</v>
      </c>
      <c r="F25" t="inlineStr">
        <is>
          <t>SIN RESURTIDO</t>
        </is>
      </c>
      <c r="G25" t="n">
        <v>0.05</v>
      </c>
      <c r="H25" t="n">
        <v>0</v>
      </c>
      <c r="I25" t="n">
        <v>0</v>
      </c>
      <c r="J25" t="n">
        <v>12</v>
      </c>
      <c r="K25" t="inlineStr">
        <is>
          <t>PASSPORT</t>
        </is>
      </c>
      <c r="L25" t="n">
        <v>0</v>
      </c>
      <c r="M25" t="n">
        <v>0</v>
      </c>
      <c r="N25" t="n">
        <v>0</v>
      </c>
      <c r="O25" t="n">
        <v>0</v>
      </c>
      <c r="P25" t="n">
        <v>1</v>
      </c>
      <c r="Q25" t="n">
        <v>5</v>
      </c>
      <c r="R25" t="n">
        <v>0</v>
      </c>
      <c r="S25" t="n">
        <v>0</v>
      </c>
      <c r="T25">
        <f>IF( S25&lt;=0,0,IF( E25+I25 &gt;= MAX((S25/30)*U25, S25*1.2), 0, CEILING( (MAX((S25/30)*U25, S25*1.2) - (E25+I25)) / J25, 1 ) * J25 ) ) ))</f>
        <v/>
      </c>
      <c r="U25" t="n">
        <v>0</v>
      </c>
    </row>
    <row r="26">
      <c r="A26" t="inlineStr">
        <is>
          <t>VINOS Y LICORES (MENOS DE 13 GL)</t>
        </is>
      </c>
      <c r="B26" t="n">
        <v>84</v>
      </c>
      <c r="C26" t="inlineStr">
        <is>
          <t>7503011356003</t>
        </is>
      </c>
      <c r="D26" t="inlineStr">
        <is>
          <t xml:space="preserve">VINO BLANCO ESPUMOSO PINOT NOIR/CHARDONNAY BALERO 750 ML. </t>
        </is>
      </c>
      <c r="E26" t="n">
        <v>0</v>
      </c>
      <c r="F26" t="inlineStr">
        <is>
          <t>SIN RESURTIDO</t>
        </is>
      </c>
      <c r="G26" t="n">
        <v>0.06</v>
      </c>
      <c r="H26" t="n">
        <v>0</v>
      </c>
      <c r="I26" t="n">
        <v>0</v>
      </c>
      <c r="J26" t="n">
        <v>12</v>
      </c>
      <c r="K26" t="inlineStr">
        <is>
          <t>BALERO</t>
        </is>
      </c>
      <c r="L26" t="n">
        <v>0</v>
      </c>
      <c r="M26" t="n">
        <v>0</v>
      </c>
      <c r="N26" t="n">
        <v>0</v>
      </c>
      <c r="O26" t="n">
        <v>0</v>
      </c>
      <c r="P26" t="n">
        <v>1</v>
      </c>
      <c r="Q26" t="n">
        <v>4</v>
      </c>
      <c r="R26" t="n">
        <v>0</v>
      </c>
      <c r="S26" t="n">
        <v>0</v>
      </c>
      <c r="T26">
        <f>IF( S26&lt;=0,0,IF( E26+I26 &gt;= MAX((S26/30)*U26, S26*1.2), 0, CEILING( (MAX((S26/30)*U26, S26*1.2) - (E26+I26)) / J26, 1 ) * J26 ) ) ))</f>
        <v/>
      </c>
      <c r="U26" t="n">
        <v>0</v>
      </c>
    </row>
    <row r="27">
      <c r="A27" t="inlineStr">
        <is>
          <t>VINOS Y LICORES (MENOS DE 13 GL)</t>
        </is>
      </c>
      <c r="B27" t="n">
        <v>84</v>
      </c>
      <c r="C27" t="inlineStr">
        <is>
          <t>8410866430019</t>
        </is>
      </c>
      <c r="D27" t="inlineStr">
        <is>
          <t xml:space="preserve">VINO BLANCO VERDEJO MARQUES DE RISCAL 750 ML. </t>
        </is>
      </c>
      <c r="E27" t="n">
        <v>0</v>
      </c>
      <c r="F27" t="inlineStr">
        <is>
          <t>SIN RESURTIDO</t>
        </is>
      </c>
      <c r="G27" t="n">
        <v>0</v>
      </c>
      <c r="H27" t="n">
        <v>0</v>
      </c>
      <c r="I27" t="n">
        <v>0</v>
      </c>
      <c r="J27" t="n">
        <v>6</v>
      </c>
      <c r="K27" t="inlineStr">
        <is>
          <t>MARQUES DE RISCAL</t>
        </is>
      </c>
      <c r="L27" t="n">
        <v>0</v>
      </c>
      <c r="M27" t="n">
        <v>0</v>
      </c>
      <c r="N27" t="n">
        <v>0</v>
      </c>
      <c r="O27" t="n">
        <v>0</v>
      </c>
      <c r="P27" t="n">
        <v>10</v>
      </c>
      <c r="Q27" t="n">
        <v>14</v>
      </c>
      <c r="R27" t="n">
        <v>0</v>
      </c>
      <c r="S27" t="n">
        <v>0</v>
      </c>
      <c r="T27">
        <f>IF( S27&lt;=0,0,IF( E27+I27 &gt;= MAX((S27/30)*U27, S27*1.2), 0, CEILING( (MAX((S27/30)*U27, S27*1.2) - (E27+I27)) / J27, 1 ) * J27 ) ) ))</f>
        <v/>
      </c>
      <c r="U27" t="n">
        <v>0</v>
      </c>
    </row>
    <row r="28">
      <c r="A28" t="inlineStr">
        <is>
          <t>VINOS Y LICORES (MAS DE 20 GL)</t>
        </is>
      </c>
      <c r="B28" t="n">
        <v>13</v>
      </c>
      <c r="C28" t="inlineStr">
        <is>
          <t>7506351811317</t>
        </is>
      </c>
      <c r="D28" t="inlineStr">
        <is>
          <t xml:space="preserve">MEZCAL AÑEJO  400 CONEJOS 750 ML. </t>
        </is>
      </c>
      <c r="E28" t="n">
        <v>0</v>
      </c>
      <c r="F28" t="inlineStr">
        <is>
          <t>SIN RESURTIDO</t>
        </is>
      </c>
      <c r="G28" t="n">
        <v>0.06</v>
      </c>
      <c r="H28" t="n">
        <v>0</v>
      </c>
      <c r="I28" t="n">
        <v>0</v>
      </c>
      <c r="J28" t="n">
        <v>6</v>
      </c>
      <c r="K28" t="inlineStr">
        <is>
          <t>400 CONEJOS</t>
        </is>
      </c>
      <c r="L28" t="n">
        <v>0</v>
      </c>
      <c r="M28" t="n">
        <v>0</v>
      </c>
      <c r="N28" t="n">
        <v>0</v>
      </c>
      <c r="O28" t="n">
        <v>0</v>
      </c>
      <c r="P28" t="n">
        <v>1</v>
      </c>
      <c r="Q28" t="n">
        <v>9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0</v>
      </c>
    </row>
    <row r="29">
      <c r="A29" t="inlineStr">
        <is>
          <t>VINOS Y LICORES (MAS DE 20 GL)</t>
        </is>
      </c>
      <c r="B29" t="n">
        <v>13</v>
      </c>
      <c r="C29" t="inlineStr">
        <is>
          <t>7610113015476</t>
        </is>
      </c>
      <c r="D29" t="inlineStr">
        <is>
          <t xml:space="preserve">RON SPICED  BACARDI 750 ML. </t>
        </is>
      </c>
      <c r="E29" t="n">
        <v>0</v>
      </c>
      <c r="F29" t="inlineStr">
        <is>
          <t>SIN RESURTIDO</t>
        </is>
      </c>
      <c r="G29" t="n">
        <v>0.14</v>
      </c>
      <c r="H29" t="n">
        <v>0</v>
      </c>
      <c r="I29" t="n">
        <v>0</v>
      </c>
      <c r="J29" t="n">
        <v>12</v>
      </c>
      <c r="K29" t="inlineStr">
        <is>
          <t>BACARDI</t>
        </is>
      </c>
      <c r="L29" t="n">
        <v>0</v>
      </c>
      <c r="M29" t="n">
        <v>0</v>
      </c>
      <c r="N29" t="n">
        <v>0</v>
      </c>
      <c r="O29" t="n">
        <v>0</v>
      </c>
      <c r="P29" t="n">
        <v>6</v>
      </c>
      <c r="Q29" t="n">
        <v>47</v>
      </c>
      <c r="R29" t="n">
        <v>0</v>
      </c>
      <c r="S29" t="n">
        <v>0</v>
      </c>
      <c r="T29">
        <f>IF( S29&lt;=0,0,IF( E29+I29 &gt;= MAX((S29/30)*U29, S29*1.2), 0, CEILING( (MAX((S29/30)*U29, S29*1.2) - (E29+I29)) / J29, 1 ) * J29 ) ) ))</f>
        <v/>
      </c>
      <c r="U29" t="n">
        <v>0</v>
      </c>
    </row>
    <row r="30">
      <c r="A30" t="inlineStr">
        <is>
          <t>VINOS Y LICORES (MAS DE 20 GL)</t>
        </is>
      </c>
      <c r="B30" t="n">
        <v>13</v>
      </c>
      <c r="C30" t="inlineStr">
        <is>
          <t>7503009838009</t>
        </is>
      </c>
      <c r="D30" t="inlineStr">
        <is>
          <t xml:space="preserve">MEZCAL JOVEN SILVER  ZIGNUM 700 ML. </t>
        </is>
      </c>
      <c r="E30" t="n">
        <v>0</v>
      </c>
      <c r="F30" t="inlineStr">
        <is>
          <t>SIN RESURTIDO</t>
        </is>
      </c>
      <c r="G30" t="n">
        <v>0.24</v>
      </c>
      <c r="H30" t="n">
        <v>0</v>
      </c>
      <c r="I30" t="n">
        <v>0</v>
      </c>
      <c r="J30" t="n">
        <v>6</v>
      </c>
      <c r="K30" t="inlineStr">
        <is>
          <t>ZIGNUM</t>
        </is>
      </c>
      <c r="L30" t="n">
        <v>0</v>
      </c>
      <c r="M30" t="n">
        <v>0</v>
      </c>
      <c r="N30" t="n">
        <v>0</v>
      </c>
      <c r="O30" t="n">
        <v>0</v>
      </c>
      <c r="P30" t="n">
        <v>13</v>
      </c>
      <c r="Q30" t="n">
        <v>13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0</v>
      </c>
    </row>
    <row r="31">
      <c r="A31" t="inlineStr">
        <is>
          <t>VINOS Y LICORES (MAS DE 20 GL)</t>
        </is>
      </c>
      <c r="B31" t="n">
        <v>13</v>
      </c>
      <c r="C31" t="inlineStr">
        <is>
          <t>5000299618394</t>
        </is>
      </c>
      <c r="D31" t="inlineStr">
        <is>
          <t xml:space="preserve">GINEBRA BLACKBERRY  BEEFEATER 700 ML. </t>
        </is>
      </c>
      <c r="E31" t="n">
        <v>0</v>
      </c>
      <c r="F31" t="inlineStr">
        <is>
          <t>SIN RESURTIDO</t>
        </is>
      </c>
      <c r="G31" t="n">
        <v>0</v>
      </c>
      <c r="H31" t="n">
        <v>0</v>
      </c>
      <c r="I31" t="n">
        <v>0</v>
      </c>
      <c r="J31" t="n">
        <v>6</v>
      </c>
      <c r="K31" t="inlineStr">
        <is>
          <t>BEEFEATER</t>
        </is>
      </c>
      <c r="L31" t="n">
        <v>0</v>
      </c>
      <c r="M31" t="n">
        <v>0</v>
      </c>
      <c r="N31" t="n">
        <v>0</v>
      </c>
      <c r="O31" t="n">
        <v>0</v>
      </c>
      <c r="P31" t="n">
        <v>1</v>
      </c>
      <c r="Q31" t="n">
        <v>9</v>
      </c>
      <c r="R31" t="n">
        <v>0</v>
      </c>
      <c r="S31" t="n">
        <v>0</v>
      </c>
      <c r="T31">
        <f>IF( S31&lt;=0,0,IF( E31+I31 &gt;= MAX((S31/30)*U31, S31*1.2), 0, CEILING( (MAX((S31/30)*U31, S31*1.2) - (E31+I31)) / J31, 1 ) * J31 ) ) ))</f>
        <v/>
      </c>
      <c r="U31" t="n">
        <v>0</v>
      </c>
    </row>
    <row r="32">
      <c r="A32" t="inlineStr">
        <is>
          <t>VINOS Y LICORES (MAS DE 20 GL)</t>
        </is>
      </c>
      <c r="B32" t="n">
        <v>13</v>
      </c>
      <c r="C32" t="inlineStr">
        <is>
          <t>7503021450005</t>
        </is>
      </c>
      <c r="D32" t="inlineStr">
        <is>
          <t xml:space="preserve">SOTOL DESIERTO  FLOR DEL DESIERTO 750 ML. </t>
        </is>
      </c>
      <c r="E32" t="n">
        <v>0</v>
      </c>
      <c r="F32" t="inlineStr">
        <is>
          <t>SIN RESURTIDO</t>
        </is>
      </c>
      <c r="G32" t="n">
        <v>0.05</v>
      </c>
      <c r="H32" t="n">
        <v>0</v>
      </c>
      <c r="I32" t="n">
        <v>0</v>
      </c>
      <c r="J32" t="n">
        <v>6</v>
      </c>
      <c r="K32" t="inlineStr">
        <is>
          <t>FLOR DEL DESIERTO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9</v>
      </c>
      <c r="R32" t="n">
        <v>0</v>
      </c>
      <c r="S32" t="n">
        <v>0</v>
      </c>
      <c r="T32">
        <f>IF( S32&lt;=0,0,IF( E32+I32 &gt;= MAX((S32/30)*U32, S32*1.2), 0, CEILING( (MAX((S32/30)*U32, S32*1.2) - (E32+I32)) / J32, 1 ) * J32 ) ) ))</f>
        <v/>
      </c>
      <c r="U32" t="n">
        <v>0</v>
      </c>
    </row>
    <row r="33">
      <c r="A33" t="inlineStr">
        <is>
          <t>VINOS Y LICORES (MAS DE 20 GL)</t>
        </is>
      </c>
      <c r="B33" t="n">
        <v>13</v>
      </c>
      <c r="C33" t="inlineStr">
        <is>
          <t>7501048801169</t>
        </is>
      </c>
      <c r="D33" t="inlineStr">
        <is>
          <t xml:space="preserve">TEQUILA REPOSADO 100% AGAVE  GRAN CENTENARIO 3 LT. </t>
        </is>
      </c>
      <c r="E33" t="n">
        <v>0</v>
      </c>
      <c r="F33" t="inlineStr">
        <is>
          <t>Automatico</t>
        </is>
      </c>
      <c r="G33" t="n">
        <v>0.11</v>
      </c>
      <c r="H33" t="n">
        <v>0</v>
      </c>
      <c r="I33" t="n">
        <v>3</v>
      </c>
      <c r="J33" t="n">
        <v>3</v>
      </c>
      <c r="K33" t="inlineStr">
        <is>
          <t>GRAN CENTENARIO</t>
        </is>
      </c>
      <c r="L33" t="n">
        <v>22</v>
      </c>
      <c r="M33" t="n">
        <v>2.42</v>
      </c>
      <c r="N33" t="n">
        <v>0</v>
      </c>
      <c r="O33" t="n">
        <v>0</v>
      </c>
      <c r="P33" t="n">
        <v>3</v>
      </c>
      <c r="Q33" t="n">
        <v>8</v>
      </c>
      <c r="R33" t="n">
        <v>0</v>
      </c>
      <c r="S33" t="n">
        <v>0</v>
      </c>
      <c r="T33">
        <f>IF( S33&lt;=0,0,IF( E33+I33 &gt;= MAX((S33/30)*U33, S33*1.2), 0, CEILING( (MAX((S33/30)*U33, S33*1.2) - (E33+I33)) / J33, 1 ) * J33 ) ) ))</f>
        <v/>
      </c>
      <c r="U33" t="n">
        <v>22</v>
      </c>
    </row>
    <row r="34">
      <c r="A34" t="inlineStr">
        <is>
          <t>VINOS Y LICORES (MAS DE 20 GL)</t>
        </is>
      </c>
      <c r="B34" t="n">
        <v>13</v>
      </c>
      <c r="C34" t="inlineStr">
        <is>
          <t>5000196006218</t>
        </is>
      </c>
      <c r="D34" t="inlineStr">
        <is>
          <t xml:space="preserve">WHISKY BLENDED ESCOCES TWO SOULS BUCHANANS 750 ML. </t>
        </is>
      </c>
      <c r="E34" t="n">
        <v>0</v>
      </c>
      <c r="F34" t="inlineStr">
        <is>
          <t>Automatico</t>
        </is>
      </c>
      <c r="G34" t="n">
        <v>0.07000000000000001</v>
      </c>
      <c r="H34" t="n">
        <v>0</v>
      </c>
      <c r="I34" t="n">
        <v>24</v>
      </c>
      <c r="J34" t="n">
        <v>12</v>
      </c>
      <c r="K34" t="inlineStr">
        <is>
          <t>BUCHANANS</t>
        </is>
      </c>
      <c r="L34" t="n">
        <v>36</v>
      </c>
      <c r="M34" t="n">
        <v>2.52</v>
      </c>
      <c r="N34" t="n">
        <v>0</v>
      </c>
      <c r="O34" t="n">
        <v>0</v>
      </c>
      <c r="P34" t="n">
        <v>0</v>
      </c>
      <c r="Q34" t="n">
        <v>50</v>
      </c>
      <c r="R34" t="n">
        <v>0</v>
      </c>
      <c r="S34" t="n">
        <v>0</v>
      </c>
      <c r="T34">
        <f>IF( S34&lt;=0,0,IF( E34+I34 &gt;= MAX((S34/30)*U34, S34*1.2), 0, CEILING( (MAX((S34/30)*U34, S34*1.2) - (E34+I34)) / J34, 1 ) * J34 ) ) ))</f>
        <v/>
      </c>
      <c r="U34" t="n">
        <v>36</v>
      </c>
    </row>
    <row r="35">
      <c r="A35" t="inlineStr">
        <is>
          <t>VINOS Y LICORES (MAS DE 20 GL)</t>
        </is>
      </c>
      <c r="B35" t="n">
        <v>13</v>
      </c>
      <c r="C35" t="inlineStr">
        <is>
          <t>7503021450029</t>
        </is>
      </c>
      <c r="D35" t="inlineStr">
        <is>
          <t xml:space="preserve">SOTOL VENENO  FLOR DEL DESIERTO 750 ML. </t>
        </is>
      </c>
      <c r="E35" t="n">
        <v>0</v>
      </c>
      <c r="F35" t="inlineStr">
        <is>
          <t>SIN RESURTIDO</t>
        </is>
      </c>
      <c r="G35" t="n">
        <v>0.05</v>
      </c>
      <c r="H35" t="n">
        <v>0</v>
      </c>
      <c r="I35" t="n">
        <v>0</v>
      </c>
      <c r="J35" t="n">
        <v>6</v>
      </c>
      <c r="K35" t="inlineStr">
        <is>
          <t>FLOR DEL DESIERTO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>
        <f>IF( S35&lt;=0,0,IF( E35+I35 &gt;= MAX((S35/30)*U35, S35*1.2), 0, CEILING( (MAX((S35/30)*U35, S35*1.2) - (E35+I35)) / J35, 1 ) * J35 ) ) ))</f>
        <v/>
      </c>
      <c r="U35" t="n">
        <v>0</v>
      </c>
    </row>
    <row r="36">
      <c r="A36" t="inlineStr">
        <is>
          <t>VINOS Y LICORES (MAS DE 20 GL)</t>
        </is>
      </c>
      <c r="B36" t="n">
        <v>13</v>
      </c>
      <c r="C36" t="inlineStr">
        <is>
          <t>812066020034</t>
        </is>
      </c>
      <c r="D36" t="inlineStr">
        <is>
          <t xml:space="preserve">WHISKY SINGLE MALT ESCOCES  MACALLAN 750 ML. </t>
        </is>
      </c>
      <c r="E36" t="n">
        <v>0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3</v>
      </c>
      <c r="K36" t="inlineStr">
        <is>
          <t>MACALLAN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>
        <f>IF( S36&lt;=0,0,IF( E36+I36 &gt;= MAX((S36/30)*U36, S36*1.2), 0, CEILING( (MAX((S36/30)*U36, S36*1.2) - (E36+I36)) / J36, 1 ) * J36 ) ) ))</f>
        <v/>
      </c>
      <c r="U36" t="n">
        <v>22</v>
      </c>
    </row>
    <row r="37">
      <c r="A37" t="inlineStr">
        <is>
          <t>VINOS Y LICORES (MAS DE 20 GL)</t>
        </is>
      </c>
      <c r="B37" t="n">
        <v>13</v>
      </c>
      <c r="C37" t="inlineStr">
        <is>
          <t>5010314306946</t>
        </is>
      </c>
      <c r="D37" t="inlineStr">
        <is>
          <t xml:space="preserve">WHISKY SINGLE MALT ESCOCES 12 AÑOS TRIPLE CASK MACALLAN 700 ML. </t>
        </is>
      </c>
      <c r="E37" t="n">
        <v>0</v>
      </c>
      <c r="F37" t="inlineStr">
        <is>
          <t>SIN RESURTIDO</t>
        </is>
      </c>
      <c r="G37" t="n">
        <v>0.07000000000000001</v>
      </c>
      <c r="H37" t="n">
        <v>0</v>
      </c>
      <c r="I37" t="n">
        <v>0</v>
      </c>
      <c r="J37" t="n">
        <v>12</v>
      </c>
      <c r="K37" t="inlineStr">
        <is>
          <t>MACALLAN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0</v>
      </c>
      <c r="R37" t="n">
        <v>0</v>
      </c>
      <c r="S37" t="n">
        <v>0</v>
      </c>
      <c r="T37">
        <f>IF( S37&lt;=0,0,IF( E37+I37 &gt;= MAX((S37/30)*U37, S37*1.2), 0, CEILING( (MAX((S37/30)*U37, S37*1.2) - (E37+I37)) / J37, 1 ) * J37 ) ) ))</f>
        <v/>
      </c>
      <c r="U37" t="n">
        <v>0</v>
      </c>
    </row>
    <row r="38">
      <c r="A38" t="inlineStr">
        <is>
          <t>VINOS Y LICORES (MAS DE 20 GL)</t>
        </is>
      </c>
      <c r="B38" t="n">
        <v>13</v>
      </c>
      <c r="C38" t="inlineStr">
        <is>
          <t>5000196005976</t>
        </is>
      </c>
      <c r="D38" t="inlineStr">
        <is>
          <t xml:space="preserve">WHISKY BLENDED ESCOCES SELECT 15 AÑOS BUCHANANS 750 ML. </t>
        </is>
      </c>
      <c r="E38" t="n">
        <v>0</v>
      </c>
      <c r="F38" t="inlineStr">
        <is>
          <t>SIN RESURTIDO</t>
        </is>
      </c>
      <c r="G38" t="n">
        <v>0</v>
      </c>
      <c r="H38" t="n">
        <v>0</v>
      </c>
      <c r="I38" t="n">
        <v>0</v>
      </c>
      <c r="J38" t="n">
        <v>6</v>
      </c>
      <c r="K38" t="inlineStr">
        <is>
          <t>BUCHANANS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>
        <f>IF( S38&lt;=0,0,IF( E38+I38 &gt;= MAX((S38/30)*U38, S38*1.2), 0, CEILING( (MAX((S38/30)*U38, S38*1.2) - (E38+I38)) / J38, 1 ) * J38 ) ) ))</f>
        <v/>
      </c>
      <c r="U38" t="n">
        <v>0</v>
      </c>
    </row>
    <row r="39">
      <c r="A39" t="inlineStr">
        <is>
          <t>VINOS Y LICORES (MAS DE 20 GL)</t>
        </is>
      </c>
      <c r="B39" t="n">
        <v>13</v>
      </c>
      <c r="C39" t="inlineStr">
        <is>
          <t>5000196006232</t>
        </is>
      </c>
      <c r="D39" t="inlineStr">
        <is>
          <t xml:space="preserve">WHISKY BLENDED ESCOCES ORANGE BLACK &amp; WHITE 700 ML. </t>
        </is>
      </c>
      <c r="E39" t="n">
        <v>0</v>
      </c>
      <c r="F39" t="inlineStr">
        <is>
          <t>SIN RESURTIDO</t>
        </is>
      </c>
      <c r="G39" t="n">
        <v>0.05</v>
      </c>
      <c r="H39" t="n">
        <v>0</v>
      </c>
      <c r="I39" t="n">
        <v>0</v>
      </c>
      <c r="J39" t="n">
        <v>12</v>
      </c>
      <c r="K39" t="inlineStr">
        <is>
          <t>BLACK &amp; WHITE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6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0</v>
      </c>
    </row>
    <row r="40">
      <c r="A40" t="inlineStr">
        <is>
          <t>VINOS Y LICORES (MAS DE 20 GL)</t>
        </is>
      </c>
      <c r="B40" t="n">
        <v>13</v>
      </c>
      <c r="C40" t="inlineStr">
        <is>
          <t>7640175742522</t>
        </is>
      </c>
      <c r="D40" t="inlineStr">
        <is>
          <t xml:space="preserve">GINEBRA BLACKBERRY RASPBERRY BRAMBLE  BOMBAY 700 ML. </t>
        </is>
      </c>
      <c r="E40" t="n">
        <v>0</v>
      </c>
      <c r="F40" t="inlineStr">
        <is>
          <t>SIN RESURTIDO</t>
        </is>
      </c>
      <c r="G40" t="n">
        <v>0</v>
      </c>
      <c r="H40" t="n">
        <v>0</v>
      </c>
      <c r="I40" t="n">
        <v>0</v>
      </c>
      <c r="J40" t="n">
        <v>6</v>
      </c>
      <c r="K40" t="inlineStr">
        <is>
          <t>BOMBAY</t>
        </is>
      </c>
      <c r="L40" t="n">
        <v>0</v>
      </c>
      <c r="M40" t="n">
        <v>0</v>
      </c>
      <c r="N40" t="n">
        <v>0</v>
      </c>
      <c r="O40" t="n">
        <v>0</v>
      </c>
      <c r="P40" t="n">
        <v>11</v>
      </c>
      <c r="Q40" t="n">
        <v>2</v>
      </c>
      <c r="R40" t="n">
        <v>0</v>
      </c>
      <c r="S40" t="n">
        <v>0</v>
      </c>
      <c r="T40">
        <f>IF( S40&lt;=0,0,IF( E40+I40 &gt;= MAX((S40/30)*U40, S40*1.2), 0, CEILING( (MAX((S40/30)*U40, S40*1.2) - (E40+I40)) / J40, 1 ) * J40 ) ) ))</f>
        <v/>
      </c>
      <c r="U40" t="n">
        <v>0</v>
      </c>
    </row>
    <row r="41">
      <c r="A41" t="inlineStr">
        <is>
          <t>VINOS Y LICORES (MAS DE 20 GL)</t>
        </is>
      </c>
      <c r="B41" t="n">
        <v>13</v>
      </c>
      <c r="C41" t="inlineStr">
        <is>
          <t>5000281016290</t>
        </is>
      </c>
      <c r="D41" t="inlineStr">
        <is>
          <t xml:space="preserve">WHISKY SINGLE MALT ESCOCES 12 AÑOS CAOL ILA 700 ML. </t>
        </is>
      </c>
      <c r="E41" t="n">
        <v>0</v>
      </c>
      <c r="F41" t="inlineStr">
        <is>
          <t>SIN RESURTIDO</t>
        </is>
      </c>
      <c r="G41" t="n">
        <v>0.05</v>
      </c>
      <c r="H41" t="n">
        <v>0</v>
      </c>
      <c r="I41" t="n">
        <v>0</v>
      </c>
      <c r="J41" t="n">
        <v>6</v>
      </c>
      <c r="K41" t="inlineStr">
        <is>
          <t>CAOL ILA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0</v>
      </c>
    </row>
    <row r="42">
      <c r="A42" t="inlineStr">
        <is>
          <t>VINOS Y LICORES (MAS DE 20 GL)</t>
        </is>
      </c>
      <c r="B42" t="n">
        <v>13</v>
      </c>
      <c r="C42" t="inlineStr">
        <is>
          <t>5000281060132</t>
        </is>
      </c>
      <c r="D42" t="inlineStr">
        <is>
          <t xml:space="preserve">MEZCAL TOBALA  PIERDE ALMAS 750 ML. </t>
        </is>
      </c>
      <c r="E42" t="n">
        <v>0</v>
      </c>
      <c r="F42" t="inlineStr">
        <is>
          <t>SIN RESURTIDO</t>
        </is>
      </c>
      <c r="G42" t="n">
        <v>0.22</v>
      </c>
      <c r="H42" t="n">
        <v>0</v>
      </c>
      <c r="I42" t="n">
        <v>0</v>
      </c>
      <c r="J42" t="n">
        <v>6</v>
      </c>
      <c r="K42" t="inlineStr">
        <is>
          <t>PIERDE ALMAS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0</v>
      </c>
    </row>
    <row r="43">
      <c r="A43" t="inlineStr">
        <is>
          <t>VINOS Y LICORES (MAS DE 20 GL)</t>
        </is>
      </c>
      <c r="B43" t="n">
        <v>13</v>
      </c>
      <c r="C43" t="inlineStr">
        <is>
          <t>7401005010583</t>
        </is>
      </c>
      <c r="D43" t="inlineStr">
        <is>
          <t xml:space="preserve">RON SOLERA AMBAR 12 AÑOS ZACAPA 750 ML. </t>
        </is>
      </c>
      <c r="E43" t="n">
        <v>0</v>
      </c>
      <c r="F43" t="inlineStr">
        <is>
          <t>Automatico</t>
        </is>
      </c>
      <c r="G43" t="n">
        <v>0.07000000000000001</v>
      </c>
      <c r="H43" t="n">
        <v>0</v>
      </c>
      <c r="I43" t="n">
        <v>12</v>
      </c>
      <c r="J43" t="n">
        <v>6</v>
      </c>
      <c r="K43" t="inlineStr">
        <is>
          <t>ZACAPA</t>
        </is>
      </c>
      <c r="L43" t="n">
        <v>36</v>
      </c>
      <c r="M43" t="n">
        <v>2.52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36</v>
      </c>
    </row>
    <row r="44">
      <c r="A44" t="inlineStr">
        <is>
          <t>CERVEZA</t>
        </is>
      </c>
      <c r="B44" t="n">
        <v>114</v>
      </c>
      <c r="C44" t="inlineStr">
        <is>
          <t>7501064199301</t>
        </is>
      </c>
      <c r="D44" t="inlineStr">
        <is>
          <t xml:space="preserve">CERVEZA LIGHT CLARA LAGER MICHELOB ULTRA 473 ML. </t>
        </is>
      </c>
      <c r="E44" t="n">
        <v>0</v>
      </c>
      <c r="F44" t="inlineStr">
        <is>
          <t>Diario</t>
        </is>
      </c>
      <c r="G44" t="n">
        <v>0.21</v>
      </c>
      <c r="H44" t="n">
        <v>0</v>
      </c>
      <c r="I44" t="n">
        <v>0</v>
      </c>
      <c r="J44" t="n">
        <v>24</v>
      </c>
      <c r="K44" t="inlineStr">
        <is>
          <t>MICHELOB ULTRA</t>
        </is>
      </c>
      <c r="L44" t="n">
        <v>18</v>
      </c>
      <c r="M44" t="n">
        <v>3.78</v>
      </c>
      <c r="N44" t="n">
        <v>18</v>
      </c>
      <c r="O44" t="n">
        <v>3.78</v>
      </c>
      <c r="P44" t="n">
        <v>61</v>
      </c>
      <c r="Q44" t="n">
        <v>134</v>
      </c>
      <c r="R44" t="n">
        <v>0</v>
      </c>
      <c r="S44" t="n">
        <v>0</v>
      </c>
      <c r="T44">
        <f>IF( S44&lt;=0,0,IF( E44+I44 &gt;= MAX((S44/30)*U44, S44*1.2), 0, CEILING( (MAX((S44/30)*U44, S44*1.2) - (E44+I44)) / J44, 1 ) * J44 ) ) ))</f>
        <v/>
      </c>
      <c r="U44" t="n">
        <v>18</v>
      </c>
    </row>
    <row r="45">
      <c r="A45" t="inlineStr">
        <is>
          <t>CERVEZA</t>
        </is>
      </c>
      <c r="B45" t="n">
        <v>114</v>
      </c>
      <c r="C45" t="inlineStr">
        <is>
          <t>7501064199615</t>
        </is>
      </c>
      <c r="D45" t="inlineStr">
        <is>
          <t xml:space="preserve">CERVEZA  CLARA PILSNER PACIFICO 355 ML. </t>
        </is>
      </c>
      <c r="E45" t="n">
        <v>0</v>
      </c>
      <c r="F45" t="inlineStr">
        <is>
          <t>Diario</t>
        </is>
      </c>
      <c r="G45" t="n">
        <v>0.21</v>
      </c>
      <c r="H45" t="n">
        <v>0</v>
      </c>
      <c r="I45" t="n">
        <v>0</v>
      </c>
      <c r="J45" t="n">
        <v>4</v>
      </c>
      <c r="K45" t="inlineStr">
        <is>
          <t>PACIFICO</t>
        </is>
      </c>
      <c r="L45" t="n">
        <v>18</v>
      </c>
      <c r="M45" t="n">
        <v>3.78</v>
      </c>
      <c r="N45" t="n">
        <v>18</v>
      </c>
      <c r="O45" t="n">
        <v>3.78</v>
      </c>
      <c r="P45" t="n">
        <v>4</v>
      </c>
      <c r="Q45" t="n">
        <v>228</v>
      </c>
      <c r="R45" t="n">
        <v>0</v>
      </c>
      <c r="S45" t="n">
        <v>0</v>
      </c>
      <c r="T45">
        <f>IF( S45&lt;=0,0,IF( E45+I45 &gt;= MAX((S45/30)*U45, S45*1.2), 0, CEILING( (MAX((S45/30)*U45, S45*1.2) - (E45+I45)) / J45, 1 ) * J45 ) ) ))</f>
        <v/>
      </c>
      <c r="U45" t="n">
        <v>18</v>
      </c>
    </row>
    <row r="46">
      <c r="A46" t="inlineStr">
        <is>
          <t>CERVEZA</t>
        </is>
      </c>
      <c r="B46" t="n">
        <v>114</v>
      </c>
      <c r="C46" t="inlineStr">
        <is>
          <t>7501064190582</t>
        </is>
      </c>
      <c r="D46" t="inlineStr">
        <is>
          <t xml:space="preserve">CERVEZA LIGHT CLARA LAGER PACIFICO 355 ML. </t>
        </is>
      </c>
      <c r="E46" t="n">
        <v>0</v>
      </c>
      <c r="F46" t="inlineStr">
        <is>
          <t>Diario</t>
        </is>
      </c>
      <c r="G46" t="n">
        <v>0</v>
      </c>
      <c r="H46" t="n">
        <v>0</v>
      </c>
      <c r="I46" t="n">
        <v>0</v>
      </c>
      <c r="J46" t="n">
        <v>2</v>
      </c>
      <c r="K46" t="inlineStr">
        <is>
          <t>PACIFICO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112</v>
      </c>
      <c r="R46" t="n">
        <v>0</v>
      </c>
      <c r="S46" t="n">
        <v>0</v>
      </c>
      <c r="T46">
        <f>IF( S46&lt;=0,0,IF( E46+I46 &gt;= MAX((S46/30)*U46, S46*1.2), 0, CEILING( (MAX((S46/30)*U46, S46*1.2) - (E46+I46)) / J46, 1 ) * J46 ) ) ))</f>
        <v/>
      </c>
      <c r="U46" t="n">
        <v>18</v>
      </c>
    </row>
    <row r="47">
      <c r="A47" t="inlineStr">
        <is>
          <t>VINOS Y LICORES (MAS DE 20 GL)</t>
        </is>
      </c>
      <c r="B47" t="n">
        <v>13</v>
      </c>
      <c r="C47" t="inlineStr">
        <is>
          <t>81128005085</t>
        </is>
      </c>
      <c r="D47" t="inlineStr">
        <is>
          <t xml:space="preserve">WHISKEY BOURBON 86 PROOF OLD FORESTER 750 ML. </t>
        </is>
      </c>
      <c r="E47" t="n">
        <v>0</v>
      </c>
      <c r="F47" t="inlineStr">
        <is>
          <t>SIN RESURTIDO</t>
        </is>
      </c>
      <c r="G47" t="n">
        <v>0.13</v>
      </c>
      <c r="H47" t="n">
        <v>0</v>
      </c>
      <c r="I47" t="n">
        <v>0</v>
      </c>
      <c r="J47" t="n">
        <v>12</v>
      </c>
      <c r="K47" t="inlineStr">
        <is>
          <t>OLD FORESTER</t>
        </is>
      </c>
      <c r="L47" t="n">
        <v>0</v>
      </c>
      <c r="M47" t="n">
        <v>0</v>
      </c>
      <c r="N47" t="n">
        <v>0</v>
      </c>
      <c r="O47" t="n">
        <v>0</v>
      </c>
      <c r="P47" t="n">
        <v>12</v>
      </c>
      <c r="Q47" t="n">
        <v>30</v>
      </c>
      <c r="R47" t="n">
        <v>0</v>
      </c>
      <c r="S47" t="n">
        <v>0</v>
      </c>
      <c r="T47">
        <f>IF( S47&lt;=0,0,IF( E47+I47 &gt;= MAX((S47/30)*U47, S47*1.2), 0, CEILING( (MAX((S47/30)*U47, S47*1.2) - (E47+I47)) / J47, 1 ) * J47 ) ) ))</f>
        <v/>
      </c>
      <c r="U47" t="n">
        <v>0</v>
      </c>
    </row>
    <row r="48">
      <c r="A48" t="inlineStr">
        <is>
          <t>VINOS Y LICORES (MAS DE 20 GL)</t>
        </is>
      </c>
      <c r="B48" t="n">
        <v>13</v>
      </c>
      <c r="C48" t="inlineStr">
        <is>
          <t>7441001176906</t>
        </is>
      </c>
      <c r="D48" t="inlineStr">
        <is>
          <t xml:space="preserve">RON AÑEJO SELECTO 5 AÑOS CENTENARIO 750 ML. </t>
        </is>
      </c>
      <c r="E48" t="n">
        <v>0</v>
      </c>
      <c r="F48" t="inlineStr">
        <is>
          <t>SIN RESURTIDO</t>
        </is>
      </c>
      <c r="G48" t="n">
        <v>0.17</v>
      </c>
      <c r="H48" t="n">
        <v>0</v>
      </c>
      <c r="I48" t="n">
        <v>0</v>
      </c>
      <c r="J48" t="n">
        <v>12</v>
      </c>
      <c r="K48" t="inlineStr">
        <is>
          <t>CENTENARIO</t>
        </is>
      </c>
      <c r="L48" t="n">
        <v>0</v>
      </c>
      <c r="M48" t="n">
        <v>0</v>
      </c>
      <c r="N48" t="n">
        <v>0</v>
      </c>
      <c r="O48" t="n">
        <v>0</v>
      </c>
      <c r="P48" t="n">
        <v>17</v>
      </c>
      <c r="Q48" t="n">
        <v>1</v>
      </c>
      <c r="R48" t="n">
        <v>0</v>
      </c>
      <c r="S48" t="n">
        <v>0</v>
      </c>
      <c r="T48">
        <f>IF( S48&lt;=0,0,IF( E48+I48 &gt;= MAX((S48/30)*U48, S48*1.2), 0, CEILING( (MAX((S48/30)*U48, S48*1.2) - (E48+I48)) / J48, 1 ) * J48 ) ) ))</f>
        <v/>
      </c>
      <c r="U48" t="n">
        <v>0</v>
      </c>
    </row>
    <row r="49">
      <c r="A49" t="inlineStr">
        <is>
          <t>CERVEZA</t>
        </is>
      </c>
      <c r="B49" t="n">
        <v>114</v>
      </c>
      <c r="C49" t="inlineStr">
        <is>
          <t>7501064199387</t>
        </is>
      </c>
      <c r="D49" t="inlineStr">
        <is>
          <t xml:space="preserve">CERVEZA  CLARA PILSNER PACIFICO 355 ML. </t>
        </is>
      </c>
      <c r="E49" t="n">
        <v>0</v>
      </c>
      <c r="F49" t="inlineStr">
        <is>
          <t>Diario</t>
        </is>
      </c>
      <c r="G49" t="n">
        <v>0.35</v>
      </c>
      <c r="H49" t="n">
        <v>0</v>
      </c>
      <c r="I49" t="n">
        <v>0</v>
      </c>
      <c r="J49" t="n">
        <v>4</v>
      </c>
      <c r="K49" t="inlineStr">
        <is>
          <t>PACIFICO</t>
        </is>
      </c>
      <c r="L49" t="n">
        <v>18</v>
      </c>
      <c r="M49" t="n">
        <v>6.3</v>
      </c>
      <c r="N49" t="n">
        <v>18</v>
      </c>
      <c r="O49" t="n">
        <v>6.3</v>
      </c>
      <c r="P49" t="n">
        <v>8</v>
      </c>
      <c r="Q49" t="n">
        <v>329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18</v>
      </c>
    </row>
    <row r="50">
      <c r="A50" t="inlineStr">
        <is>
          <t>CERVEZA</t>
        </is>
      </c>
      <c r="B50" t="n">
        <v>114</v>
      </c>
      <c r="C50" t="inlineStr">
        <is>
          <t>7503034941309</t>
        </is>
      </c>
      <c r="D50" t="inlineStr">
        <is>
          <t xml:space="preserve">CERVEZA  CLARA VIENNA VICTORIA 330 ML. </t>
        </is>
      </c>
      <c r="E50" t="n">
        <v>0</v>
      </c>
      <c r="F50" t="inlineStr">
        <is>
          <t>Diario</t>
        </is>
      </c>
      <c r="G50" t="n">
        <v>2.16</v>
      </c>
      <c r="H50" t="n">
        <v>0</v>
      </c>
      <c r="I50" t="n">
        <v>0</v>
      </c>
      <c r="J50" t="n">
        <v>1</v>
      </c>
      <c r="K50" t="inlineStr">
        <is>
          <t>VICTORIA</t>
        </is>
      </c>
      <c r="L50" t="n">
        <v>18</v>
      </c>
      <c r="M50" t="n">
        <v>38.88</v>
      </c>
      <c r="N50" t="n">
        <v>18</v>
      </c>
      <c r="O50" t="n">
        <v>38.88</v>
      </c>
      <c r="P50" t="n">
        <v>160</v>
      </c>
      <c r="Q50" t="n">
        <v>527</v>
      </c>
      <c r="R50" t="n">
        <v>0</v>
      </c>
      <c r="S50" t="n">
        <v>0</v>
      </c>
      <c r="T50">
        <f>IF( S50&lt;=0,0,IF( E50+I50 &gt;= MAX((S50/30)*U50, S50*1.2), 0, CEILING( (MAX((S50/30)*U50, S50*1.2) - (E50+I50)) / J50, 1 ) * J50 ) ) ))</f>
        <v/>
      </c>
      <c r="U50" t="n">
        <v>18</v>
      </c>
    </row>
    <row r="51">
      <c r="A51" t="inlineStr">
        <is>
          <t>VINOS Y LICORES (MAS DE 20 GL)</t>
        </is>
      </c>
      <c r="B51" t="n">
        <v>13</v>
      </c>
      <c r="C51" t="inlineStr">
        <is>
          <t>7503002311806</t>
        </is>
      </c>
      <c r="D51" t="inlineStr">
        <is>
          <t xml:space="preserve">MEZCAL JOVEN ESPADIN  VIEJO INDECENTE 750 ML. </t>
        </is>
      </c>
      <c r="E51" t="n">
        <v>0</v>
      </c>
      <c r="F51" t="inlineStr">
        <is>
          <t>SIN RESURTIDO</t>
        </is>
      </c>
      <c r="G51" t="n">
        <v>0.05</v>
      </c>
      <c r="H51" t="n">
        <v>0</v>
      </c>
      <c r="I51" t="n">
        <v>0</v>
      </c>
      <c r="J51" t="n">
        <v>6</v>
      </c>
      <c r="K51" t="inlineStr">
        <is>
          <t>VIEJO INDECENTE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5</v>
      </c>
      <c r="R51" t="n">
        <v>0</v>
      </c>
      <c r="S51" t="n">
        <v>0</v>
      </c>
      <c r="T51">
        <f>IF( S51&lt;=0,0,IF( E51+I51 &gt;= MAX((S51/30)*U51, S51*1.2), 0, CEILING( (MAX((S51/30)*U51, S51*1.2) - (E51+I51)) / J51, 1 ) * J51 ) ) ))</f>
        <v/>
      </c>
      <c r="U51" t="n">
        <v>0</v>
      </c>
    </row>
    <row r="52">
      <c r="A52" t="inlineStr">
        <is>
          <t>VINOS Y LICORES (MAS DE 20 GL)</t>
        </is>
      </c>
      <c r="B52" t="n">
        <v>13</v>
      </c>
      <c r="C52" t="inlineStr">
        <is>
          <t>81128000707</t>
        </is>
      </c>
      <c r="D52" t="inlineStr">
        <is>
          <t xml:space="preserve">WHISKEY BOURBON 1870 OLD FORESTER 750 ML. </t>
        </is>
      </c>
      <c r="E52" t="n">
        <v>0</v>
      </c>
      <c r="F52" t="inlineStr">
        <is>
          <t>Automatico</t>
        </is>
      </c>
      <c r="G52" t="n">
        <v>0.07000000000000001</v>
      </c>
      <c r="H52" t="n">
        <v>0</v>
      </c>
      <c r="I52" t="n">
        <v>0</v>
      </c>
      <c r="J52" t="n">
        <v>6</v>
      </c>
      <c r="K52" t="inlineStr">
        <is>
          <t>OLD FORESTER</t>
        </is>
      </c>
      <c r="L52" t="n">
        <v>22</v>
      </c>
      <c r="M52" t="n">
        <v>1.54</v>
      </c>
      <c r="N52" t="n">
        <v>22</v>
      </c>
      <c r="O52" t="n">
        <v>1.54</v>
      </c>
      <c r="P52" t="n">
        <v>0</v>
      </c>
      <c r="Q52" t="n">
        <v>4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22</v>
      </c>
    </row>
    <row r="53">
      <c r="A53" t="inlineStr">
        <is>
          <t>VINOS Y LICORES (MAS DE 20 GL)</t>
        </is>
      </c>
      <c r="B53" t="n">
        <v>13</v>
      </c>
      <c r="C53" t="inlineStr">
        <is>
          <t>3049197110700</t>
        </is>
      </c>
      <c r="D53" t="inlineStr">
        <is>
          <t xml:space="preserve">COGNAC V.S  COURVOISIER 700 ML. </t>
        </is>
      </c>
      <c r="E53" t="n">
        <v>0</v>
      </c>
      <c r="F53" t="inlineStr">
        <is>
          <t>SIN RESURTIDO</t>
        </is>
      </c>
      <c r="G53" t="n">
        <v>0.11</v>
      </c>
      <c r="H53" t="n">
        <v>0</v>
      </c>
      <c r="I53" t="n">
        <v>0</v>
      </c>
      <c r="J53" t="n">
        <v>6</v>
      </c>
      <c r="K53" t="inlineStr">
        <is>
          <t>COURVOISIER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1</v>
      </c>
      <c r="R53" t="n">
        <v>0</v>
      </c>
      <c r="S53" t="n">
        <v>0</v>
      </c>
      <c r="T53">
        <f>IF( S53&lt;=0,0,IF( E53+I53 &gt;= MAX((S53/30)*U53, S53*1.2), 0, CEILING( (MAX((S53/30)*U53, S53*1.2) - (E53+I53)) / J53, 1 ) * J53 ) ) ))</f>
        <v/>
      </c>
      <c r="U53" t="n">
        <v>0</v>
      </c>
    </row>
    <row r="54">
      <c r="A54" t="inlineStr">
        <is>
          <t>VINOS Y LICORES (MAS DE 20 GL)</t>
        </is>
      </c>
      <c r="B54" t="n">
        <v>13</v>
      </c>
      <c r="C54" t="inlineStr">
        <is>
          <t>7501035012073</t>
        </is>
      </c>
      <c r="D54" t="inlineStr">
        <is>
          <t xml:space="preserve">TEQUILA REPOSADO 100% AGAVE  JOSE CUERVO TRADICIONAL 3 LT. </t>
        </is>
      </c>
      <c r="E54" t="n">
        <v>0</v>
      </c>
      <c r="F54" t="inlineStr">
        <is>
          <t>SIN RESURTIDO</t>
        </is>
      </c>
      <c r="G54" t="n">
        <v>0</v>
      </c>
      <c r="H54" t="n">
        <v>0</v>
      </c>
      <c r="I54" t="n">
        <v>0</v>
      </c>
      <c r="J54" t="n">
        <v>1</v>
      </c>
      <c r="K54" t="inlineStr">
        <is>
          <t>JOSE CUERVO TRADICIONAL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5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0</v>
      </c>
    </row>
    <row r="55">
      <c r="A55" t="inlineStr">
        <is>
          <t>VINOS Y LICORES (MAS DE 20 GL)</t>
        </is>
      </c>
      <c r="B55" t="n">
        <v>13</v>
      </c>
      <c r="C55" t="inlineStr">
        <is>
          <t>7501048801176</t>
        </is>
      </c>
      <c r="D55" t="inlineStr">
        <is>
          <t xml:space="preserve">TEQUILA BLANCO PLATA 100% AGAVE  GRAN CENTENARIO 3 LT. </t>
        </is>
      </c>
      <c r="E55" t="n">
        <v>0</v>
      </c>
      <c r="F55" t="inlineStr">
        <is>
          <t>SIN RESURTIDO</t>
        </is>
      </c>
      <c r="G55" t="n">
        <v>0</v>
      </c>
      <c r="H55" t="n">
        <v>0</v>
      </c>
      <c r="I55" t="n">
        <v>0</v>
      </c>
      <c r="J55" t="n">
        <v>3</v>
      </c>
      <c r="K55" t="inlineStr">
        <is>
          <t>GRAN CENTENARIO</t>
        </is>
      </c>
      <c r="L55" t="n">
        <v>0</v>
      </c>
      <c r="M55" t="n">
        <v>0</v>
      </c>
      <c r="N55" t="n">
        <v>0</v>
      </c>
      <c r="O55" t="n">
        <v>0</v>
      </c>
      <c r="P55" t="n">
        <v>3</v>
      </c>
      <c r="Q55" t="n">
        <v>7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0</v>
      </c>
    </row>
    <row r="56">
      <c r="A56" t="inlineStr">
        <is>
          <t>VINOS Y LICORES (MAS DE 20 GL)</t>
        </is>
      </c>
      <c r="B56" t="n">
        <v>13</v>
      </c>
      <c r="C56" t="inlineStr">
        <is>
          <t>5000281060088</t>
        </is>
      </c>
      <c r="D56" t="inlineStr">
        <is>
          <t xml:space="preserve">MEZCAL ESPADIN  PIERDE ALMAS 750 ML. </t>
        </is>
      </c>
      <c r="E56" t="n">
        <v>0</v>
      </c>
      <c r="F56" t="inlineStr">
        <is>
          <t>SIN RESURTIDO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PIERDE ALMAS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10</v>
      </c>
      <c r="R56" t="n">
        <v>0</v>
      </c>
      <c r="S56" t="n">
        <v>0</v>
      </c>
      <c r="T56">
        <f>IF( S56&lt;=0,0,IF( E56+I56 &gt;= MAX((S56/30)*U56, S56*1.2), 0, CEILING( (MAX((S56/30)*U56, S56*1.2) - (E56+I56)) / J56, 1 ) * J56 ) ) ))</f>
        <v/>
      </c>
      <c r="U56" t="n">
        <v>0</v>
      </c>
    </row>
    <row r="57">
      <c r="A57" t="inlineStr">
        <is>
          <t>VINOS Y LICORES (MAS DE 20 GL)</t>
        </is>
      </c>
      <c r="B57" t="n">
        <v>13</v>
      </c>
      <c r="C57" t="inlineStr">
        <is>
          <t>81753814052</t>
        </is>
      </c>
      <c r="D57" t="inlineStr">
        <is>
          <t xml:space="preserve">WHISKY SINGLE MALT ESCOCES SIGNET GLENMORANGIE 750 ML. </t>
        </is>
      </c>
      <c r="E57" t="n">
        <v>0</v>
      </c>
      <c r="F57" t="inlineStr">
        <is>
          <t>SIN RESURTIDO</t>
        </is>
      </c>
      <c r="G57" t="n">
        <v>0</v>
      </c>
      <c r="H57" t="n">
        <v>0</v>
      </c>
      <c r="I57" t="n">
        <v>0</v>
      </c>
      <c r="J57" t="n">
        <v>1</v>
      </c>
      <c r="K57" t="inlineStr">
        <is>
          <t>GLENMORANGIE</t>
        </is>
      </c>
      <c r="L57" t="n">
        <v>0</v>
      </c>
      <c r="M57" t="n">
        <v>0</v>
      </c>
      <c r="N57" t="n">
        <v>0</v>
      </c>
      <c r="O57" t="n">
        <v>0</v>
      </c>
      <c r="P57" t="n">
        <v>2</v>
      </c>
      <c r="Q57" t="n">
        <v>0</v>
      </c>
      <c r="R57" t="n">
        <v>0</v>
      </c>
      <c r="S57" t="n">
        <v>0</v>
      </c>
      <c r="T57">
        <f>IF( S57&lt;=0,0,IF( E57+I57 &gt;= MAX((S57/30)*U57, S57*1.2), 0, CEILING( (MAX((S57/30)*U57, S57*1.2) - (E57+I57)) / J57, 1 ) * J57 ) ) ))</f>
        <v/>
      </c>
      <c r="U57" t="n">
        <v>0</v>
      </c>
    </row>
    <row r="58">
      <c r="A58" t="inlineStr">
        <is>
          <t>BEBIDAS ALCOHOLICAS</t>
        </is>
      </c>
      <c r="B58" t="n">
        <v>319</v>
      </c>
      <c r="C58" t="inlineStr">
        <is>
          <t>7503030829038</t>
        </is>
      </c>
      <c r="D58" t="inlineStr">
        <is>
          <t xml:space="preserve">HARD SELTZER VARIETY 8 PACK HELIX 355 ML. </t>
        </is>
      </c>
      <c r="E58" t="n">
        <v>0</v>
      </c>
      <c r="F58" t="inlineStr">
        <is>
          <t>SIN RESURTIDO</t>
        </is>
      </c>
      <c r="G58" t="n">
        <v>0.53</v>
      </c>
      <c r="H58" t="n">
        <v>0</v>
      </c>
      <c r="I58" t="n">
        <v>0</v>
      </c>
      <c r="J58" t="n">
        <v>3</v>
      </c>
      <c r="K58" t="inlineStr">
        <is>
          <t>HELIX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35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0</v>
      </c>
    </row>
    <row r="59">
      <c r="A59" t="inlineStr">
        <is>
          <t>TABAQUERIA IVA</t>
        </is>
      </c>
      <c r="B59" t="n">
        <v>25</v>
      </c>
      <c r="C59" t="inlineStr">
        <is>
          <t>7501609509374</t>
        </is>
      </c>
      <c r="D59" t="inlineStr">
        <is>
          <t xml:space="preserve">PURO CUBANO GRAN CORTO TE AMO 1 PZA </t>
        </is>
      </c>
      <c r="E59" t="n">
        <v>0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15</v>
      </c>
      <c r="K59" t="inlineStr">
        <is>
          <t>TE AMO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9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22</v>
      </c>
    </row>
    <row r="60">
      <c r="A60" t="inlineStr">
        <is>
          <t>TABAQUERIA IVA</t>
        </is>
      </c>
      <c r="B60" t="n">
        <v>25</v>
      </c>
      <c r="C60" t="inlineStr">
        <is>
          <t>83100004697</t>
        </is>
      </c>
      <c r="D60" t="inlineStr">
        <is>
          <t xml:space="preserve">CIGARROS WHITE &amp; CLICK PALL MALL 20 PZA </t>
        </is>
      </c>
      <c r="E60" t="n">
        <v>0</v>
      </c>
      <c r="F60" t="inlineStr">
        <is>
          <t>Automatico</t>
        </is>
      </c>
      <c r="G60" t="n">
        <v>1.45</v>
      </c>
      <c r="H60" t="n">
        <v>0</v>
      </c>
      <c r="I60" t="n">
        <v>20</v>
      </c>
      <c r="J60" t="n">
        <v>10</v>
      </c>
      <c r="K60" t="inlineStr">
        <is>
          <t>PALL MALL</t>
        </is>
      </c>
      <c r="L60" t="n">
        <v>18</v>
      </c>
      <c r="M60" t="n">
        <v>26.1</v>
      </c>
      <c r="N60" t="n">
        <v>4.206896551724137</v>
      </c>
      <c r="O60" t="n">
        <v>6.099999999999999</v>
      </c>
      <c r="P60" t="n">
        <v>0</v>
      </c>
      <c r="Q60" t="n">
        <v>164</v>
      </c>
      <c r="R60" t="n">
        <v>0</v>
      </c>
      <c r="S60" t="n">
        <v>0</v>
      </c>
      <c r="T60">
        <f>IF( S60&lt;=0,0,IF( E60+I60 &gt;= MAX((S60/30)*U60, S60*1.2), 0, CEILING( (MAX((S60/30)*U60, S60*1.2) - (E60+I60)) / J60, 1 ) * J60 ) ) ))</f>
        <v/>
      </c>
      <c r="U60" t="n">
        <v>18</v>
      </c>
    </row>
    <row r="61">
      <c r="A61" t="inlineStr">
        <is>
          <t>VINOS Y LICORES (MENOS DE 13 GL)</t>
        </is>
      </c>
      <c r="B61" t="n">
        <v>84</v>
      </c>
      <c r="C61" t="inlineStr">
        <is>
          <t>703158222941</t>
        </is>
      </c>
      <c r="D61" t="inlineStr">
        <is>
          <t xml:space="preserve">VINO TINTO GRENACHE PINACATE 750 ML. </t>
        </is>
      </c>
      <c r="E61" t="n">
        <v>0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12</v>
      </c>
      <c r="K61" t="inlineStr">
        <is>
          <t>PINACATE</t>
        </is>
      </c>
      <c r="L61" t="n">
        <v>0</v>
      </c>
      <c r="M61" t="n">
        <v>0</v>
      </c>
      <c r="N61" t="n">
        <v>0</v>
      </c>
      <c r="O61" t="n">
        <v>0</v>
      </c>
      <c r="P61" t="n">
        <v>4</v>
      </c>
      <c r="Q61" t="n">
        <v>6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36</v>
      </c>
    </row>
    <row r="62">
      <c r="A62" t="inlineStr">
        <is>
          <t>TABAQUERIA IVA</t>
        </is>
      </c>
      <c r="B62" t="n">
        <v>25</v>
      </c>
      <c r="C62" t="inlineStr">
        <is>
          <t>7501609509343</t>
        </is>
      </c>
      <c r="D62" t="inlineStr">
        <is>
          <t xml:space="preserve">PURO DOMINICANO GRAN CORTO TE AMO 1 PZA </t>
        </is>
      </c>
      <c r="E62" t="n">
        <v>0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15</v>
      </c>
      <c r="K62" t="inlineStr">
        <is>
          <t>TE AMO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6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22</v>
      </c>
    </row>
    <row r="63">
      <c r="A63" t="inlineStr">
        <is>
          <t>TABAQUERIA IVA</t>
        </is>
      </c>
      <c r="B63" t="n">
        <v>25</v>
      </c>
      <c r="C63" t="inlineStr">
        <is>
          <t>7501609510486</t>
        </is>
      </c>
      <c r="D63" t="inlineStr">
        <is>
          <t xml:space="preserve">PUROS COMBINADO TE AMO 15 PZA </t>
        </is>
      </c>
      <c r="E63" t="n">
        <v>0</v>
      </c>
      <c r="F63" t="inlineStr">
        <is>
          <t>SIN RESURTIDO</t>
        </is>
      </c>
      <c r="G63" t="n">
        <v>0</v>
      </c>
      <c r="H63" t="n">
        <v>0</v>
      </c>
      <c r="I63" t="n">
        <v>0</v>
      </c>
      <c r="J63" t="n">
        <v>1</v>
      </c>
      <c r="K63" t="inlineStr">
        <is>
          <t>TE AMO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0</v>
      </c>
      <c r="R63" t="n">
        <v>0</v>
      </c>
      <c r="S63" t="n">
        <v>0</v>
      </c>
      <c r="T63">
        <f>IF( S63&lt;=0,0,IF( E63+I63 &gt;= MAX((S63/30)*U63, S63*1.2), 0, CEILING( (MAX((S63/30)*U63, S63*1.2) - (E63+I63)) / J63, 1 ) * J63 ) ) ))</f>
        <v/>
      </c>
      <c r="U63" t="n">
        <v>0</v>
      </c>
    </row>
    <row r="64">
      <c r="A64" t="inlineStr">
        <is>
          <t>VINOS Y LICORES (MENOS DE 13 GL)</t>
        </is>
      </c>
      <c r="B64" t="n">
        <v>84</v>
      </c>
      <c r="C64" t="inlineStr">
        <is>
          <t>7503018994215</t>
        </is>
      </c>
      <c r="D64" t="inlineStr">
        <is>
          <t xml:space="preserve">VINO TINTO RED BLEND LA CASA DE LAS MUÑECAS 750 ML. </t>
        </is>
      </c>
      <c r="E64" t="n">
        <v>0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12</v>
      </c>
      <c r="K64" t="inlineStr">
        <is>
          <t>LA CASA DE LAS MU¿ECAS</t>
        </is>
      </c>
      <c r="L64" t="n">
        <v>0</v>
      </c>
      <c r="M64" t="n">
        <v>0</v>
      </c>
      <c r="N64" t="n">
        <v>0</v>
      </c>
      <c r="O64" t="n">
        <v>0</v>
      </c>
      <c r="P64" t="n">
        <v>12</v>
      </c>
      <c r="Q64" t="n">
        <v>26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36</v>
      </c>
    </row>
    <row r="65">
      <c r="A65" t="inlineStr">
        <is>
          <t>TABAQUERIA IVA</t>
        </is>
      </c>
      <c r="B65" t="n">
        <v>25</v>
      </c>
      <c r="C65" t="inlineStr">
        <is>
          <t>813463011496</t>
        </is>
      </c>
      <c r="D65" t="inlineStr">
        <is>
          <t xml:space="preserve">CORTADOR DE PURO GOMA NEGRO XIKAR 1 PZA </t>
        </is>
      </c>
      <c r="E65" t="n">
        <v>0</v>
      </c>
      <c r="F65" t="inlineStr">
        <is>
          <t>Automatico</t>
        </is>
      </c>
      <c r="G65" t="n">
        <v>0</v>
      </c>
      <c r="H65" t="n">
        <v>0</v>
      </c>
      <c r="I65" t="n">
        <v>1</v>
      </c>
      <c r="J65" t="n">
        <v>1</v>
      </c>
      <c r="K65" t="inlineStr">
        <is>
          <t>XIKAR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36</v>
      </c>
    </row>
    <row r="66">
      <c r="A66" t="inlineStr">
        <is>
          <t>VINOS Y LICORES (MENOS DE 13 GL)</t>
        </is>
      </c>
      <c r="B66" t="n">
        <v>84</v>
      </c>
      <c r="C66" t="inlineStr">
        <is>
          <t>7503023176477</t>
        </is>
      </c>
      <c r="D66" t="inlineStr">
        <is>
          <t xml:space="preserve">VINO TINTO SYRAH DJEMBA 750 ML. </t>
        </is>
      </c>
      <c r="E66" t="n">
        <v>0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12</v>
      </c>
      <c r="K66" t="inlineStr">
        <is>
          <t>DJEMBA</t>
        </is>
      </c>
      <c r="L66" t="n">
        <v>0</v>
      </c>
      <c r="M66" t="n">
        <v>0</v>
      </c>
      <c r="N66" t="n">
        <v>0</v>
      </c>
      <c r="O66" t="n">
        <v>0</v>
      </c>
      <c r="P66" t="n">
        <v>11</v>
      </c>
      <c r="Q66" t="n">
        <v>3</v>
      </c>
      <c r="R66" t="n">
        <v>0</v>
      </c>
      <c r="S66" t="n">
        <v>0</v>
      </c>
      <c r="T66">
        <f>IF( S66&lt;=0,0,IF( E66+I66 &gt;= MAX((S66/30)*U66, S66*1.2), 0, CEILING( (MAX((S66/30)*U66, S66*1.2) - (E66+I66)) / J66, 1 ) * J66 ) ) ))</f>
        <v/>
      </c>
      <c r="U66" t="n">
        <v>36</v>
      </c>
    </row>
    <row r="67">
      <c r="A67" t="inlineStr">
        <is>
          <t>TABAQUERIA IVA</t>
        </is>
      </c>
      <c r="B67" t="n">
        <v>25</v>
      </c>
      <c r="C67" t="inlineStr">
        <is>
          <t>813463012257</t>
        </is>
      </c>
      <c r="D67" t="inlineStr">
        <is>
          <t xml:space="preserve">ENCENDEDOR NEGRO XIKAR 1 PZA </t>
        </is>
      </c>
      <c r="E67" t="n">
        <v>0</v>
      </c>
      <c r="F67" t="inlineStr">
        <is>
          <t>Automatico</t>
        </is>
      </c>
      <c r="G67" t="n">
        <v>0</v>
      </c>
      <c r="H67" t="n">
        <v>0</v>
      </c>
      <c r="I67" t="n">
        <v>1</v>
      </c>
      <c r="J67" t="n">
        <v>1</v>
      </c>
      <c r="K67" t="inlineStr">
        <is>
          <t>XIKAR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0</v>
      </c>
      <c r="R67" t="n">
        <v>0</v>
      </c>
      <c r="S67" t="n">
        <v>0</v>
      </c>
      <c r="T67">
        <f>IF( S67&lt;=0,0,IF( E67+I67 &gt;= MAX((S67/30)*U67, S67*1.2), 0, CEILING( (MAX((S67/30)*U67, S67*1.2) - (E67+I67)) / J67, 1 ) * J67 ) ) ))</f>
        <v/>
      </c>
      <c r="U67" t="n">
        <v>36</v>
      </c>
    </row>
    <row r="68">
      <c r="A68" t="inlineStr">
        <is>
          <t>VINOS Y LICORES (MENOS DE 13 GL)</t>
        </is>
      </c>
      <c r="B68" t="n">
        <v>84</v>
      </c>
      <c r="C68" t="inlineStr">
        <is>
          <t>7804330006687</t>
        </is>
      </c>
      <c r="D68" t="inlineStr">
        <is>
          <t xml:space="preserve">VINO TINTO MERLOT SANTA RITA 750 MLL </t>
        </is>
      </c>
      <c r="E68" t="n">
        <v>0</v>
      </c>
      <c r="F68" t="inlineStr">
        <is>
          <t>SIN RESURTIDO</t>
        </is>
      </c>
      <c r="G68" t="n">
        <v>0</v>
      </c>
      <c r="H68" t="n">
        <v>0</v>
      </c>
      <c r="I68" t="n">
        <v>0</v>
      </c>
      <c r="J68" t="n">
        <v>12</v>
      </c>
      <c r="K68" t="inlineStr">
        <is>
          <t>SANTA RITA</t>
        </is>
      </c>
      <c r="L68" t="n">
        <v>0</v>
      </c>
      <c r="M68" t="n">
        <v>0</v>
      </c>
      <c r="N68" t="n">
        <v>0</v>
      </c>
      <c r="O68" t="n">
        <v>0</v>
      </c>
      <c r="P68" t="n">
        <v>13</v>
      </c>
      <c r="Q68" t="n">
        <v>18</v>
      </c>
      <c r="R68" t="n">
        <v>0</v>
      </c>
      <c r="S68" t="n">
        <v>0</v>
      </c>
      <c r="T68">
        <f>IF( S68&lt;=0,0,IF( E68+I68 &gt;= MAX((S68/30)*U68, S68*1.2), 0, CEILING( (MAX((S68/30)*U68, S68*1.2) - (E68+I68)) / J68, 1 ) * J68 ) ) ))</f>
        <v/>
      </c>
      <c r="U68" t="n">
        <v>0</v>
      </c>
    </row>
    <row r="69">
      <c r="A69" t="inlineStr">
        <is>
          <t>VINOS Y LICORES (MENOS DE 13 GL)</t>
        </is>
      </c>
      <c r="B69" t="n">
        <v>84</v>
      </c>
      <c r="C69" t="inlineStr">
        <is>
          <t>7804330006694</t>
        </is>
      </c>
      <c r="D69" t="inlineStr">
        <is>
          <t xml:space="preserve">VINO TINTO CABERNET SAUVIGNON SANTA RITA 750 ML. </t>
        </is>
      </c>
      <c r="E69" t="n">
        <v>0</v>
      </c>
      <c r="F69" t="inlineStr">
        <is>
          <t>SIN RESURTIDO</t>
        </is>
      </c>
      <c r="G69" t="n">
        <v>0</v>
      </c>
      <c r="H69" t="n">
        <v>0</v>
      </c>
      <c r="I69" t="n">
        <v>0</v>
      </c>
      <c r="J69" t="n">
        <v>12</v>
      </c>
      <c r="K69" t="inlineStr">
        <is>
          <t>SANTA RITA</t>
        </is>
      </c>
      <c r="L69" t="n">
        <v>0</v>
      </c>
      <c r="M69" t="n">
        <v>0</v>
      </c>
      <c r="N69" t="n">
        <v>0</v>
      </c>
      <c r="O69" t="n">
        <v>0</v>
      </c>
      <c r="P69" t="n">
        <v>4</v>
      </c>
      <c r="Q69" t="n">
        <v>28</v>
      </c>
      <c r="R69" t="n">
        <v>0</v>
      </c>
      <c r="S69" t="n">
        <v>0</v>
      </c>
      <c r="T69">
        <f>IF( S69&lt;=0,0,IF( E69+I69 &gt;= MAX((S69/30)*U69, S69*1.2), 0, CEILING( (MAX((S69/30)*U69, S69*1.2) - (E69+I69)) / J69, 1 ) * J69 ) ) ))</f>
        <v/>
      </c>
      <c r="U69" t="n">
        <v>0</v>
      </c>
    </row>
    <row r="70">
      <c r="A70" t="inlineStr">
        <is>
          <t>VINOS Y LICORES (MENOS DE 13 GL)</t>
        </is>
      </c>
      <c r="B70" t="n">
        <v>84</v>
      </c>
      <c r="C70" t="inlineStr">
        <is>
          <t>7804330312108</t>
        </is>
      </c>
      <c r="D70" t="inlineStr">
        <is>
          <t xml:space="preserve">VINO TINTO CABERNET SAUVIGNON SANTA RITA 375 ML. </t>
        </is>
      </c>
      <c r="E70" t="n">
        <v>0</v>
      </c>
      <c r="F70" t="inlineStr">
        <is>
          <t>SIN RESURTIDO</t>
        </is>
      </c>
      <c r="G70" t="n">
        <v>0.07000000000000001</v>
      </c>
      <c r="H70" t="n">
        <v>0</v>
      </c>
      <c r="I70" t="n">
        <v>0</v>
      </c>
      <c r="J70" t="n">
        <v>24</v>
      </c>
      <c r="K70" t="inlineStr">
        <is>
          <t>SANTA RITA</t>
        </is>
      </c>
      <c r="L70" t="n">
        <v>0</v>
      </c>
      <c r="M70" t="n">
        <v>0</v>
      </c>
      <c r="N70" t="n">
        <v>0</v>
      </c>
      <c r="O70" t="n">
        <v>0</v>
      </c>
      <c r="P70" t="n">
        <v>33</v>
      </c>
      <c r="Q70" t="n">
        <v>19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0</v>
      </c>
    </row>
    <row r="71">
      <c r="A71" t="inlineStr">
        <is>
          <t>TABAQUERIA IVA</t>
        </is>
      </c>
      <c r="B71" t="n">
        <v>25</v>
      </c>
      <c r="C71" t="inlineStr">
        <is>
          <t>813463015203</t>
        </is>
      </c>
      <c r="D71" t="inlineStr">
        <is>
          <t xml:space="preserve">ENCENDEDOR NEGRO XIKAR 1 PZA </t>
        </is>
      </c>
      <c r="E71" t="n">
        <v>0</v>
      </c>
      <c r="F71" t="inlineStr">
        <is>
          <t>Automatico</t>
        </is>
      </c>
      <c r="G71" t="n">
        <v>0</v>
      </c>
      <c r="H71" t="n">
        <v>0</v>
      </c>
      <c r="I71" t="n">
        <v>1</v>
      </c>
      <c r="J71" t="n">
        <v>1</v>
      </c>
      <c r="K71" t="inlineStr">
        <is>
          <t>XIKAR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0</v>
      </c>
      <c r="R71" t="n">
        <v>0</v>
      </c>
      <c r="S71" t="n">
        <v>0</v>
      </c>
      <c r="T71">
        <f>IF( S71&lt;=0,0,IF( E71+I71 &gt;= MAX((S71/30)*U71, S71*1.2), 0, CEILING( (MAX((S71/30)*U71, S71*1.2) - (E71+I71)) / J71, 1 ) * J71 ) ) ))</f>
        <v/>
      </c>
      <c r="U71" t="n">
        <v>36</v>
      </c>
    </row>
    <row r="72">
      <c r="A72" t="inlineStr">
        <is>
          <t>VINOS Y LICORES (MENOS DE 13 GL)</t>
        </is>
      </c>
      <c r="B72" t="n">
        <v>84</v>
      </c>
      <c r="C72" t="inlineStr">
        <is>
          <t>89121288122</t>
        </is>
      </c>
      <c r="D72" t="inlineStr">
        <is>
          <t xml:space="preserve">VINO TINTO CABERNET SAUVIGNON J LOHR 750 ML. </t>
        </is>
      </c>
      <c r="E72" t="n">
        <v>0</v>
      </c>
      <c r="F72" t="inlineStr">
        <is>
          <t>SIN RESURTIDO</t>
        </is>
      </c>
      <c r="G72" t="n">
        <v>0</v>
      </c>
      <c r="H72" t="n">
        <v>0</v>
      </c>
      <c r="I72" t="n">
        <v>0</v>
      </c>
      <c r="J72" t="n">
        <v>12</v>
      </c>
      <c r="K72" t="inlineStr">
        <is>
          <t>J LOHR</t>
        </is>
      </c>
      <c r="L72" t="n">
        <v>0</v>
      </c>
      <c r="M72" t="n">
        <v>0</v>
      </c>
      <c r="N72" t="n">
        <v>0</v>
      </c>
      <c r="O72" t="n">
        <v>0</v>
      </c>
      <c r="P72" t="n">
        <v>13</v>
      </c>
      <c r="Q72" t="n">
        <v>3</v>
      </c>
      <c r="R72" t="n">
        <v>0</v>
      </c>
      <c r="S72" t="n">
        <v>0</v>
      </c>
      <c r="T72">
        <f>IF( S72&lt;=0,0,IF( E72+I72 &gt;= MAX((S72/30)*U72, S72*1.2), 0, CEILING( (MAX((S72/30)*U72, S72*1.2) - (E72+I72)) / J72, 1 ) * J72 ) ) ))</f>
        <v/>
      </c>
      <c r="U72" t="n">
        <v>0</v>
      </c>
    </row>
    <row r="73">
      <c r="A73" t="inlineStr">
        <is>
          <t>VINOS Y LICORES (MENOS DE 13 GL)</t>
        </is>
      </c>
      <c r="B73" t="n">
        <v>84</v>
      </c>
      <c r="C73" t="inlineStr">
        <is>
          <t>812949021806</t>
        </is>
      </c>
      <c r="D73" t="inlineStr">
        <is>
          <t xml:space="preserve">VINO ROSADO GARNACHA Y SYRAH WINC 750 ML. </t>
        </is>
      </c>
      <c r="E73" t="n">
        <v>0</v>
      </c>
      <c r="F73" t="inlineStr">
        <is>
          <t>SIN RESURTIDO</t>
        </is>
      </c>
      <c r="G73" t="n">
        <v>0.05</v>
      </c>
      <c r="H73" t="n">
        <v>0</v>
      </c>
      <c r="I73" t="n">
        <v>0</v>
      </c>
      <c r="J73" t="n">
        <v>12</v>
      </c>
      <c r="K73" t="inlineStr">
        <is>
          <t>WINC</t>
        </is>
      </c>
      <c r="L73" t="n">
        <v>0</v>
      </c>
      <c r="M73" t="n">
        <v>0</v>
      </c>
      <c r="N73" t="n">
        <v>0</v>
      </c>
      <c r="O73" t="n">
        <v>0</v>
      </c>
      <c r="P73" t="n">
        <v>7</v>
      </c>
      <c r="Q73" t="n">
        <v>0</v>
      </c>
      <c r="R73" t="n">
        <v>0</v>
      </c>
      <c r="S73" t="n">
        <v>0</v>
      </c>
      <c r="T73">
        <f>IF( S73&lt;=0,0,IF( E73+I73 &gt;= MAX((S73/30)*U73, S73*1.2), 0, CEILING( (MAX((S73/30)*U73, S73*1.2) - (E73+I73)) / J73, 1 ) * J73 ) ) ))</f>
        <v/>
      </c>
      <c r="U73" t="n">
        <v>0</v>
      </c>
    </row>
    <row r="74">
      <c r="A74" t="inlineStr">
        <is>
          <t>VINOS Y LICORES (MENOS DE 13 GL)</t>
        </is>
      </c>
      <c r="B74" t="n">
        <v>84</v>
      </c>
      <c r="C74" t="inlineStr">
        <is>
          <t>839743000646</t>
        </is>
      </c>
      <c r="D74" t="inlineStr">
        <is>
          <t xml:space="preserve">VINO BLANCO MOSCATO YELLOW TAIL 750 ML. </t>
        </is>
      </c>
      <c r="E74" t="n">
        <v>0</v>
      </c>
      <c r="F74" t="inlineStr">
        <is>
          <t>SIN RESURTIDO</t>
        </is>
      </c>
      <c r="G74" t="n">
        <v>0.12</v>
      </c>
      <c r="H74" t="n">
        <v>0</v>
      </c>
      <c r="I74" t="n">
        <v>0</v>
      </c>
      <c r="J74" t="n">
        <v>12</v>
      </c>
      <c r="K74" t="inlineStr">
        <is>
          <t>YELLOW TAIL</t>
        </is>
      </c>
      <c r="L74" t="n">
        <v>0</v>
      </c>
      <c r="M74" t="n">
        <v>0</v>
      </c>
      <c r="N74" t="n">
        <v>0</v>
      </c>
      <c r="O74" t="n">
        <v>0</v>
      </c>
      <c r="P74" t="n">
        <v>8</v>
      </c>
      <c r="Q74" t="n">
        <v>63</v>
      </c>
      <c r="R74" t="n">
        <v>0</v>
      </c>
      <c r="S74" t="n">
        <v>0</v>
      </c>
      <c r="T74">
        <f>IF( S74&lt;=0,0,IF( E74+I74 &gt;= MAX((S74/30)*U74, S74*1.2), 0, CEILING( (MAX((S74/30)*U74, S74*1.2) - (E74+I74)) / J74, 1 ) * J74 ) ) ))</f>
        <v/>
      </c>
      <c r="U74" t="n">
        <v>0</v>
      </c>
    </row>
    <row r="75">
      <c r="A75" t="inlineStr">
        <is>
          <t>TABAQUERIA IVA</t>
        </is>
      </c>
      <c r="B75" t="n">
        <v>25</v>
      </c>
      <c r="C75" t="inlineStr">
        <is>
          <t>813463015210</t>
        </is>
      </c>
      <c r="D75" t="inlineStr">
        <is>
          <t xml:space="preserve">ENCENDEDOR AZUL XIKAR 1 PZA </t>
        </is>
      </c>
      <c r="E75" t="n">
        <v>0</v>
      </c>
      <c r="F75" t="inlineStr">
        <is>
          <t>Automatico</t>
        </is>
      </c>
      <c r="G75" t="n">
        <v>0</v>
      </c>
      <c r="H75" t="n">
        <v>0</v>
      </c>
      <c r="I75" t="n">
        <v>1</v>
      </c>
      <c r="J75" t="n">
        <v>1</v>
      </c>
      <c r="K75" t="inlineStr">
        <is>
          <t>XIKAR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>
        <f>IF( S75&lt;=0,0,IF( E75+I75 &gt;= MAX((S75/30)*U75, S75*1.2), 0, CEILING( (MAX((S75/30)*U75, S75*1.2) - (E75+I75)) / J75, 1 ) * J75 ) ) ))</f>
        <v/>
      </c>
      <c r="U75" t="n">
        <v>36</v>
      </c>
    </row>
    <row r="76">
      <c r="A76" t="inlineStr">
        <is>
          <t>TABAQUERIA IVA</t>
        </is>
      </c>
      <c r="B76" t="n">
        <v>25</v>
      </c>
      <c r="C76" t="inlineStr">
        <is>
          <t>813463015586</t>
        </is>
      </c>
      <c r="D76" t="inlineStr">
        <is>
          <t xml:space="preserve">CORTADOR DE PURO FIBRA XIKAR 1 PZA </t>
        </is>
      </c>
      <c r="E76" t="n">
        <v>0</v>
      </c>
      <c r="F76" t="inlineStr">
        <is>
          <t>Automatico</t>
        </is>
      </c>
      <c r="G76" t="n">
        <v>0</v>
      </c>
      <c r="H76" t="n">
        <v>0</v>
      </c>
      <c r="I76" t="n">
        <v>1</v>
      </c>
      <c r="J76" t="n">
        <v>1</v>
      </c>
      <c r="K76" t="inlineStr">
        <is>
          <t>XIKAR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>
        <f>IF( S76&lt;=0,0,IF( E76+I76 &gt;= MAX((S76/30)*U76, S76*1.2), 0, CEILING( (MAX((S76/30)*U76, S76*1.2) - (E76+I76)) / J76, 1 ) * J76 ) ) ))</f>
        <v/>
      </c>
      <c r="U76" t="n">
        <v>36</v>
      </c>
    </row>
    <row r="77">
      <c r="A77" t="inlineStr">
        <is>
          <t>VINOS Y LICORES (MENOS DE 13 GL)</t>
        </is>
      </c>
      <c r="B77" t="n">
        <v>84</v>
      </c>
      <c r="C77" t="inlineStr">
        <is>
          <t>7503028522057</t>
        </is>
      </c>
      <c r="D77" t="inlineStr">
        <is>
          <t xml:space="preserve">VINO TINTO SANGIOVESE TRES RAICES 750 ML. </t>
        </is>
      </c>
      <c r="E77" t="n">
        <v>0</v>
      </c>
      <c r="F77" t="inlineStr">
        <is>
          <t>SIN RESURTIDO</t>
        </is>
      </c>
      <c r="G77" t="n">
        <v>0</v>
      </c>
      <c r="H77" t="n">
        <v>0</v>
      </c>
      <c r="I77" t="n">
        <v>0</v>
      </c>
      <c r="J77" t="n">
        <v>12</v>
      </c>
      <c r="K77" t="inlineStr">
        <is>
          <t>TRES RAICES</t>
        </is>
      </c>
      <c r="L77" t="n">
        <v>0</v>
      </c>
      <c r="M77" t="n">
        <v>0</v>
      </c>
      <c r="N77" t="n">
        <v>0</v>
      </c>
      <c r="O77" t="n">
        <v>0</v>
      </c>
      <c r="P77" t="n">
        <v>0</v>
      </c>
      <c r="Q77" t="n">
        <v>5</v>
      </c>
      <c r="R77" t="n">
        <v>0</v>
      </c>
      <c r="S77" t="n">
        <v>0</v>
      </c>
      <c r="T77">
        <f>IF( S77&lt;=0,0,IF( E77+I77 &gt;= MAX((S77/30)*U77, S77*1.2), 0, CEILING( (MAX((S77/30)*U77, S77*1.2) - (E77+I77)) / J77, 1 ) * J77 ) ) ))</f>
        <v/>
      </c>
      <c r="U77" t="n">
        <v>0</v>
      </c>
    </row>
    <row r="78">
      <c r="A78" t="inlineStr">
        <is>
          <t>VINOS Y LICORES (MENOS DE 13 GL)</t>
        </is>
      </c>
      <c r="B78" t="n">
        <v>84</v>
      </c>
      <c r="C78" t="inlineStr">
        <is>
          <t>8437000065760</t>
        </is>
      </c>
      <c r="D78" t="inlineStr">
        <is>
          <t xml:space="preserve">VINO TINTO TEMPRANILLO ALVARITO 750 ML. </t>
        </is>
      </c>
      <c r="E78" t="n">
        <v>0</v>
      </c>
      <c r="F78" t="inlineStr">
        <is>
          <t>SIN RESURTIDO</t>
        </is>
      </c>
      <c r="G78" t="n">
        <v>0.36</v>
      </c>
      <c r="H78" t="n">
        <v>0</v>
      </c>
      <c r="I78" t="n">
        <v>0</v>
      </c>
      <c r="J78" t="n">
        <v>12</v>
      </c>
      <c r="K78" t="inlineStr">
        <is>
          <t>ALVARITO</t>
        </is>
      </c>
      <c r="L78" t="n">
        <v>0</v>
      </c>
      <c r="M78" t="n">
        <v>0</v>
      </c>
      <c r="N78" t="n">
        <v>0</v>
      </c>
      <c r="O78" t="n">
        <v>0</v>
      </c>
      <c r="P78" t="n">
        <v>13</v>
      </c>
      <c r="Q78" t="n">
        <v>33</v>
      </c>
      <c r="R78" t="n">
        <v>0</v>
      </c>
      <c r="S78" t="n">
        <v>0</v>
      </c>
      <c r="T78">
        <f>IF( S78&lt;=0,0,IF( E78+I78 &gt;= MAX((S78/30)*U78, S78*1.2), 0, CEILING( (MAX((S78/30)*U78, S78*1.2) - (E78+I78)) / J78, 1 ) * J78 ) ) ))</f>
        <v/>
      </c>
      <c r="U78" t="n">
        <v>0</v>
      </c>
    </row>
    <row r="79">
      <c r="A79" t="inlineStr">
        <is>
          <t>VINOS Y LICORES (MENOS DE 13 GL)</t>
        </is>
      </c>
      <c r="B79" t="n">
        <v>84</v>
      </c>
      <c r="C79" t="inlineStr">
        <is>
          <t>3288550150025</t>
        </is>
      </c>
      <c r="D79" t="inlineStr">
        <is>
          <t xml:space="preserve">VINO TINTO CABERNET VIGNOBLES SAYNT-GEORGES 750 ML. </t>
        </is>
      </c>
      <c r="E79" t="n">
        <v>0</v>
      </c>
      <c r="F79" t="inlineStr">
        <is>
          <t>SIN RESURTIDO</t>
        </is>
      </c>
      <c r="G79" t="n">
        <v>0</v>
      </c>
      <c r="H79" t="n">
        <v>0</v>
      </c>
      <c r="I79" t="n">
        <v>0</v>
      </c>
      <c r="J79" t="n">
        <v>6</v>
      </c>
      <c r="K79" t="inlineStr">
        <is>
          <t>VIGNOBLES SAYNT-GEORGES</t>
        </is>
      </c>
      <c r="L79" t="n">
        <v>0</v>
      </c>
      <c r="M79" t="n">
        <v>0</v>
      </c>
      <c r="N79" t="n">
        <v>0</v>
      </c>
      <c r="O79" t="n">
        <v>0</v>
      </c>
      <c r="P79" t="n">
        <v>18</v>
      </c>
      <c r="Q79" t="n">
        <v>25</v>
      </c>
      <c r="R79" t="n">
        <v>0</v>
      </c>
      <c r="S79" t="n">
        <v>0</v>
      </c>
      <c r="T79">
        <f>IF( S79&lt;=0,0,IF( E79+I79 &gt;= MAX((S79/30)*U79, S79*1.2), 0, CEILING( (MAX((S79/30)*U79, S79*1.2) - (E79+I79)) / J79, 1 ) * J79 ) ) ))</f>
        <v/>
      </c>
      <c r="U79" t="n">
        <v>0</v>
      </c>
    </row>
    <row r="80">
      <c r="A80" t="inlineStr">
        <is>
          <t>VINOS Y LICORES (MENOS DE 13 GL)</t>
        </is>
      </c>
      <c r="B80" t="n">
        <v>84</v>
      </c>
      <c r="C80" t="inlineStr">
        <is>
          <t>82896002016</t>
        </is>
      </c>
      <c r="D80" t="inlineStr">
        <is>
          <t xml:space="preserve">VINO ROSADO ZINFANDEL CONCHA Y TORO 750 ML. </t>
        </is>
      </c>
      <c r="E80" t="n">
        <v>0</v>
      </c>
      <c r="F80" t="inlineStr">
        <is>
          <t>SIN RESURTIDO</t>
        </is>
      </c>
      <c r="G80" t="n">
        <v>0.3</v>
      </c>
      <c r="H80" t="n">
        <v>0</v>
      </c>
      <c r="I80" t="n">
        <v>0</v>
      </c>
      <c r="J80" t="n">
        <v>12</v>
      </c>
      <c r="K80" t="inlineStr">
        <is>
          <t>CONCHA Y TORO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81</v>
      </c>
      <c r="R80" t="n">
        <v>0</v>
      </c>
      <c r="S80" t="n">
        <v>0</v>
      </c>
      <c r="T80">
        <f>IF( S80&lt;=0,0,IF( E80+I80 &gt;= MAX((S80/30)*U80, S80*1.2), 0, CEILING( (MAX((S80/30)*U80, S80*1.2) - (E80+I80)) / J80, 1 ) * J80 ) ) ))</f>
        <v/>
      </c>
      <c r="U80" t="n">
        <v>0</v>
      </c>
    </row>
    <row r="81">
      <c r="A81" t="inlineStr">
        <is>
          <t>TABAQUERIA IVA</t>
        </is>
      </c>
      <c r="B81" t="n">
        <v>25</v>
      </c>
      <c r="C81" t="inlineStr">
        <is>
          <t>75074920</t>
        </is>
      </c>
      <c r="D81" t="inlineStr">
        <is>
          <t xml:space="preserve">CIGARROS ICEBERG DUSK PALL MALL 20 PZA </t>
        </is>
      </c>
      <c r="E81" t="n">
        <v>0</v>
      </c>
      <c r="F81" t="inlineStr">
        <is>
          <t>Automatico</t>
        </is>
      </c>
      <c r="G81" t="n">
        <v>0.22</v>
      </c>
      <c r="H81" t="n">
        <v>0</v>
      </c>
      <c r="I81" t="n">
        <v>10</v>
      </c>
      <c r="J81" t="n">
        <v>10</v>
      </c>
      <c r="K81" t="inlineStr">
        <is>
          <t>PALL MALL</t>
        </is>
      </c>
      <c r="L81" t="n">
        <v>18</v>
      </c>
      <c r="M81" t="n">
        <v>3.96</v>
      </c>
      <c r="N81" t="n">
        <v>0</v>
      </c>
      <c r="O81" t="n">
        <v>0</v>
      </c>
      <c r="P81" t="n">
        <v>0</v>
      </c>
      <c r="Q81" t="n">
        <v>55</v>
      </c>
      <c r="R81" t="n">
        <v>0</v>
      </c>
      <c r="S81" t="n">
        <v>0</v>
      </c>
      <c r="T81">
        <f>IF( S81&lt;=0,0,IF( E81+I81 &gt;= MAX((S81/30)*U81, S81*1.2), 0, CEILING( (MAX((S81/30)*U81, S81*1.2) - (E81+I81)) / J81, 1 ) * J81 ) ) ))</f>
        <v/>
      </c>
      <c r="U81" t="n">
        <v>18</v>
      </c>
    </row>
    <row r="82">
      <c r="A82" t="inlineStr">
        <is>
          <t>VINOS Y LICORES (MENOS DE 13 GL)</t>
        </is>
      </c>
      <c r="B82" t="n">
        <v>84</v>
      </c>
      <c r="C82" t="inlineStr">
        <is>
          <t>7804320626512</t>
        </is>
      </c>
      <c r="D82" t="inlineStr">
        <is>
          <t xml:space="preserve">VINO BLANCO MOSCATO MAIPO 750 ML. </t>
        </is>
      </c>
      <c r="E82" t="n">
        <v>0</v>
      </c>
      <c r="F82" t="inlineStr">
        <is>
          <t>SIN RESURTIDO</t>
        </is>
      </c>
      <c r="G82" t="n">
        <v>0.28</v>
      </c>
      <c r="H82" t="n">
        <v>0</v>
      </c>
      <c r="I82" t="n">
        <v>0</v>
      </c>
      <c r="J82" t="n">
        <v>6</v>
      </c>
      <c r="K82" t="inlineStr">
        <is>
          <t>MAIPO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129</v>
      </c>
      <c r="R82" t="n">
        <v>0</v>
      </c>
      <c r="S82" t="n">
        <v>0</v>
      </c>
      <c r="T82">
        <f>IF( S82&lt;=0,0,IF( E82+I82 &gt;= MAX((S82/30)*U82, S82*1.2), 0, CEILING( (MAX((S82/30)*U82, S82*1.2) - (E82+I82)) / J82, 1 ) * J82 ) ) ))</f>
        <v/>
      </c>
      <c r="U82" t="n">
        <v>0</v>
      </c>
    </row>
    <row r="83">
      <c r="A83" t="inlineStr">
        <is>
          <t>VINOS Y LICORES (MENOS DE 13 GL)</t>
        </is>
      </c>
      <c r="B83" t="n">
        <v>84</v>
      </c>
      <c r="C83" t="inlineStr">
        <is>
          <t>7804320756486</t>
        </is>
      </c>
      <c r="D83" t="inlineStr">
        <is>
          <t xml:space="preserve">VINO TINTO CARMENERE CONCHA Y TORO 750 ML. </t>
        </is>
      </c>
      <c r="E83" t="n">
        <v>0</v>
      </c>
      <c r="F83" t="inlineStr">
        <is>
          <t>Automatico</t>
        </is>
      </c>
      <c r="G83" t="n">
        <v>0</v>
      </c>
      <c r="H83" t="n">
        <v>0</v>
      </c>
      <c r="I83" t="n">
        <v>12</v>
      </c>
      <c r="J83" t="n">
        <v>12</v>
      </c>
      <c r="K83" t="inlineStr">
        <is>
          <t>CONCHA Y TORO</t>
        </is>
      </c>
      <c r="L83" t="n">
        <v>0</v>
      </c>
      <c r="M83" t="n">
        <v>0</v>
      </c>
      <c r="N83" t="n">
        <v>0</v>
      </c>
      <c r="O83" t="n">
        <v>0</v>
      </c>
      <c r="P83" t="n">
        <v>15</v>
      </c>
      <c r="Q83" t="n">
        <v>18</v>
      </c>
      <c r="R83" t="n">
        <v>0</v>
      </c>
      <c r="S83" t="n">
        <v>0</v>
      </c>
      <c r="T83">
        <f>IF( S83&lt;=0,0,IF( E83+I83 &gt;= MAX((S83/30)*U83, S83*1.2), 0, CEILING( (MAX((S83/30)*U83, S83*1.2) - (E83+I83)) / J83, 1 ) * J83 ) ) ))</f>
        <v/>
      </c>
      <c r="U83" t="n">
        <v>22</v>
      </c>
    </row>
    <row r="84">
      <c r="A84" t="inlineStr">
        <is>
          <t>VINOS Y LICORES (MENOS DE 13 GL)</t>
        </is>
      </c>
      <c r="B84" t="n">
        <v>84</v>
      </c>
      <c r="C84" t="inlineStr">
        <is>
          <t>85000005002</t>
        </is>
      </c>
      <c r="D84" t="inlineStr">
        <is>
          <t xml:space="preserve">VINO TINTO CABERNET SAUVIGNON E J GALLO 750 ML. </t>
        </is>
      </c>
      <c r="E84" t="n">
        <v>0</v>
      </c>
      <c r="F84" t="inlineStr">
        <is>
          <t>Automatico</t>
        </is>
      </c>
      <c r="G84" t="n">
        <v>0</v>
      </c>
      <c r="H84" t="n">
        <v>0</v>
      </c>
      <c r="I84" t="n">
        <v>12</v>
      </c>
      <c r="J84" t="n">
        <v>12</v>
      </c>
      <c r="K84" t="inlineStr">
        <is>
          <t>E J GALLO</t>
        </is>
      </c>
      <c r="L84" t="n">
        <v>0</v>
      </c>
      <c r="M84" t="n">
        <v>0</v>
      </c>
      <c r="N84" t="n">
        <v>0</v>
      </c>
      <c r="O84" t="n">
        <v>0</v>
      </c>
      <c r="P84" t="n">
        <v>15</v>
      </c>
      <c r="Q84" t="n">
        <v>11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22</v>
      </c>
    </row>
    <row r="85">
      <c r="A85" t="inlineStr">
        <is>
          <t>VINOS Y LICORES (MENOS DE 13 GL)</t>
        </is>
      </c>
      <c r="B85" t="n">
        <v>84</v>
      </c>
      <c r="C85" t="inlineStr">
        <is>
          <t>3263289990203</t>
        </is>
      </c>
      <c r="D85" t="inlineStr">
        <is>
          <t xml:space="preserve">VINO BLANCO CHARDONNAY JP. CHENET 750 ML. </t>
        </is>
      </c>
      <c r="E85" t="n">
        <v>0</v>
      </c>
      <c r="F85" t="inlineStr">
        <is>
          <t>SIN RESURTIDO</t>
        </is>
      </c>
      <c r="G85" t="n">
        <v>0.19</v>
      </c>
      <c r="H85" t="n">
        <v>0</v>
      </c>
      <c r="I85" t="n">
        <v>0</v>
      </c>
      <c r="J85" t="n">
        <v>6</v>
      </c>
      <c r="K85" t="inlineStr">
        <is>
          <t>JP. CHENET</t>
        </is>
      </c>
      <c r="L85" t="n">
        <v>0</v>
      </c>
      <c r="M85" t="n">
        <v>0</v>
      </c>
      <c r="N85" t="n">
        <v>0</v>
      </c>
      <c r="O85" t="n">
        <v>0</v>
      </c>
      <c r="P85" t="n">
        <v>11</v>
      </c>
      <c r="Q85" t="n">
        <v>26</v>
      </c>
      <c r="R85" t="n">
        <v>0</v>
      </c>
      <c r="S85" t="n">
        <v>0</v>
      </c>
      <c r="T85">
        <f>IF( S85&lt;=0,0,IF( E85+I85 &gt;= MAX((S85/30)*U85, S85*1.2), 0, CEILING( (MAX((S85/30)*U85, S85*1.2) - (E85+I85)) / J85, 1 ) * J85 ) ) ))</f>
        <v/>
      </c>
      <c r="U85" t="n">
        <v>0</v>
      </c>
    </row>
    <row r="86">
      <c r="A86" t="inlineStr">
        <is>
          <t>VINOS Y LICORES (MENOS DE 13 GL)</t>
        </is>
      </c>
      <c r="B86" t="n">
        <v>84</v>
      </c>
      <c r="C86" t="inlineStr">
        <is>
          <t>7790240021608</t>
        </is>
      </c>
      <c r="D86" t="inlineStr">
        <is>
          <t xml:space="preserve">VINO TINTO PINOT NOIR TRAPICHE VARIETALES 750 ML. </t>
        </is>
      </c>
      <c r="E86" t="n">
        <v>0</v>
      </c>
      <c r="F86" t="inlineStr">
        <is>
          <t>Automatico</t>
        </is>
      </c>
      <c r="G86" t="n">
        <v>0.37</v>
      </c>
      <c r="H86" t="n">
        <v>0</v>
      </c>
      <c r="I86" t="n">
        <v>24</v>
      </c>
      <c r="J86" t="n">
        <v>6</v>
      </c>
      <c r="K86" t="inlineStr">
        <is>
          <t>TRAPICHE VARIETALES</t>
        </is>
      </c>
      <c r="L86" t="n">
        <v>22</v>
      </c>
      <c r="M86" t="n">
        <v>8.140000000000001</v>
      </c>
      <c r="N86" t="n">
        <v>0</v>
      </c>
      <c r="O86" t="n">
        <v>0</v>
      </c>
      <c r="P86" t="n">
        <v>53</v>
      </c>
      <c r="Q86" t="n">
        <v>82</v>
      </c>
      <c r="R86" t="n">
        <v>0</v>
      </c>
      <c r="S86" t="n">
        <v>0</v>
      </c>
      <c r="T86">
        <f>IF( S86&lt;=0,0,IF( E86+I86 &gt;= MAX((S86/30)*U86, S86*1.2), 0, CEILING( (MAX((S86/30)*U86, S86*1.2) - (E86+I86)) / J86, 1 ) * J86 ) ) ))</f>
        <v/>
      </c>
      <c r="U86" t="n">
        <v>22</v>
      </c>
    </row>
    <row r="87">
      <c r="A87" t="inlineStr">
        <is>
          <t>VINOS Y LICORES (MENOS DE 13 GL)</t>
        </is>
      </c>
      <c r="B87" t="n">
        <v>84</v>
      </c>
      <c r="C87" t="inlineStr">
        <is>
          <t>7804300010645</t>
        </is>
      </c>
      <c r="D87" t="inlineStr">
        <is>
          <t xml:space="preserve">VINO BLANCO SUAVIGNON SAN PEDRO 750 ML. </t>
        </is>
      </c>
      <c r="E87" t="n">
        <v>0</v>
      </c>
      <c r="F87" t="inlineStr">
        <is>
          <t>Automatico</t>
        </is>
      </c>
      <c r="G87" t="n">
        <v>0.22</v>
      </c>
      <c r="H87" t="n">
        <v>0</v>
      </c>
      <c r="I87" t="n">
        <v>24</v>
      </c>
      <c r="J87" t="n">
        <v>12</v>
      </c>
      <c r="K87" t="inlineStr">
        <is>
          <t>SAN PEDRO</t>
        </is>
      </c>
      <c r="L87" t="n">
        <v>22</v>
      </c>
      <c r="M87" t="n">
        <v>4.84</v>
      </c>
      <c r="N87" t="n">
        <v>0</v>
      </c>
      <c r="O87" t="n">
        <v>0</v>
      </c>
      <c r="P87" t="n">
        <v>16</v>
      </c>
      <c r="Q87" t="n">
        <v>44</v>
      </c>
      <c r="R87" t="n">
        <v>0</v>
      </c>
      <c r="S87" t="n">
        <v>0</v>
      </c>
      <c r="T87">
        <f>IF( S87&lt;=0,0,IF( E87+I87 &gt;= MAX((S87/30)*U87, S87*1.2), 0, CEILING( (MAX((S87/30)*U87, S87*1.2) - (E87+I87)) / J87, 1 ) * J87 ) ) ))</f>
        <v/>
      </c>
      <c r="U87" t="n">
        <v>22</v>
      </c>
    </row>
    <row r="88">
      <c r="A88" t="inlineStr">
        <is>
          <t>VINOS Y LICORES (MENOS DE 13 GL)</t>
        </is>
      </c>
      <c r="B88" t="n">
        <v>84</v>
      </c>
      <c r="C88" t="inlineStr">
        <is>
          <t>7804340901613</t>
        </is>
      </c>
      <c r="D88" t="inlineStr">
        <is>
          <t xml:space="preserve">VINO TINTO CARMENERE GRAN TARAPACA 750 ML. </t>
        </is>
      </c>
      <c r="E88" t="n">
        <v>0</v>
      </c>
      <c r="F88" t="inlineStr">
        <is>
          <t>Automatico</t>
        </is>
      </c>
      <c r="G88" t="n">
        <v>0.05</v>
      </c>
      <c r="H88" t="n">
        <v>0</v>
      </c>
      <c r="I88" t="n">
        <v>12</v>
      </c>
      <c r="J88" t="n">
        <v>12</v>
      </c>
      <c r="K88" t="inlineStr">
        <is>
          <t>GRAN TARAPACA</t>
        </is>
      </c>
      <c r="L88" t="n">
        <v>22</v>
      </c>
      <c r="M88" t="n">
        <v>1.1</v>
      </c>
      <c r="N88" t="n">
        <v>0</v>
      </c>
      <c r="O88" t="n">
        <v>0</v>
      </c>
      <c r="P88" t="n">
        <v>9</v>
      </c>
      <c r="Q88" t="n">
        <v>18</v>
      </c>
      <c r="R88" t="n">
        <v>0</v>
      </c>
      <c r="S88" t="n">
        <v>0</v>
      </c>
      <c r="T88">
        <f>IF( S88&lt;=0,0,IF( E88+I88 &gt;= MAX((S88/30)*U88, S88*1.2), 0, CEILING( (MAX((S88/30)*U88, S88*1.2) - (E88+I88)) / J88, 1 ) * J88 ) ) ))</f>
        <v/>
      </c>
      <c r="U88" t="n">
        <v>22</v>
      </c>
    </row>
    <row r="89">
      <c r="A89" t="inlineStr">
        <is>
          <t>VINOS Y LICORES (MENOS DE 13 GL)</t>
        </is>
      </c>
      <c r="B89" t="n">
        <v>84</v>
      </c>
      <c r="C89" t="inlineStr">
        <is>
          <t>7804340909053</t>
        </is>
      </c>
      <c r="D89" t="inlineStr">
        <is>
          <t xml:space="preserve">VINO TINTO CABERNET SAUVIGNON GRAN TARAPACA 750 ML. </t>
        </is>
      </c>
      <c r="E89" t="n">
        <v>0</v>
      </c>
      <c r="F89" t="inlineStr">
        <is>
          <t>Automatico</t>
        </is>
      </c>
      <c r="G89" t="n">
        <v>0</v>
      </c>
      <c r="H89" t="n">
        <v>0</v>
      </c>
      <c r="I89" t="n">
        <v>12</v>
      </c>
      <c r="J89" t="n">
        <v>12</v>
      </c>
      <c r="K89" t="inlineStr">
        <is>
          <t>GRAN TARAPACA</t>
        </is>
      </c>
      <c r="L89" t="n">
        <v>0</v>
      </c>
      <c r="M89" t="n">
        <v>0</v>
      </c>
      <c r="N89" t="n">
        <v>0</v>
      </c>
      <c r="O89" t="n">
        <v>0</v>
      </c>
      <c r="P89" t="n">
        <v>10</v>
      </c>
      <c r="Q89" t="n">
        <v>16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22</v>
      </c>
    </row>
    <row r="90">
      <c r="A90" t="inlineStr">
        <is>
          <t>CERVEZA</t>
        </is>
      </c>
      <c r="B90" t="n">
        <v>114</v>
      </c>
      <c r="C90" t="inlineStr">
        <is>
          <t>736920111815</t>
        </is>
      </c>
      <c r="D90" t="inlineStr">
        <is>
          <t xml:space="preserve">CERVEZA CLARA AMERICAN WHEAT GOOSE ISLAND 355 ML. </t>
        </is>
      </c>
      <c r="E90" t="n">
        <v>0</v>
      </c>
      <c r="F90" t="inlineStr">
        <is>
          <t>SIN RESURTIDO</t>
        </is>
      </c>
      <c r="G90" t="n">
        <v>0.4</v>
      </c>
      <c r="H90" t="n">
        <v>0</v>
      </c>
      <c r="I90" t="n">
        <v>0</v>
      </c>
      <c r="J90" t="n">
        <v>24</v>
      </c>
      <c r="K90" t="inlineStr">
        <is>
          <t>GOOSE ISLAND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39</v>
      </c>
      <c r="R90" t="n">
        <v>0</v>
      </c>
      <c r="S90" t="n">
        <v>0</v>
      </c>
      <c r="T90">
        <f>IF( S90&lt;=0,0,IF( E90+I90 &gt;= MAX((S90/30)*U90, S90*1.2), 0, CEILING( (MAX((S90/30)*U90, S90*1.2) - (E90+I90)) / J90, 1 ) * J90 ) ) ))</f>
        <v/>
      </c>
      <c r="U90" t="n">
        <v>0</v>
      </c>
    </row>
    <row r="91">
      <c r="A91" t="inlineStr">
        <is>
          <t>CERVEZA</t>
        </is>
      </c>
      <c r="B91" t="n">
        <v>114</v>
      </c>
      <c r="C91" t="inlineStr">
        <is>
          <t>7501064107153</t>
        </is>
      </c>
      <c r="D91" t="inlineStr">
        <is>
          <t xml:space="preserve">CERVEZA LIGHT CLARA LAGER CORONA 355 ML. </t>
        </is>
      </c>
      <c r="E91" t="n">
        <v>0</v>
      </c>
      <c r="F91" t="inlineStr">
        <is>
          <t>Diario</t>
        </is>
      </c>
      <c r="G91" t="n">
        <v>0.28</v>
      </c>
      <c r="H91" t="n">
        <v>0</v>
      </c>
      <c r="I91" t="n">
        <v>0</v>
      </c>
      <c r="J91" t="n">
        <v>4</v>
      </c>
      <c r="K91" t="inlineStr">
        <is>
          <t>CORONA</t>
        </is>
      </c>
      <c r="L91" t="n">
        <v>18</v>
      </c>
      <c r="M91" t="n">
        <v>5.040000000000001</v>
      </c>
      <c r="N91" t="n">
        <v>18</v>
      </c>
      <c r="O91" t="n">
        <v>5.040000000000001</v>
      </c>
      <c r="P91" t="n">
        <v>12</v>
      </c>
      <c r="Q91" t="n">
        <v>4</v>
      </c>
      <c r="R91" t="n">
        <v>0</v>
      </c>
      <c r="S91" t="n">
        <v>0</v>
      </c>
      <c r="T91">
        <f>IF( S91&lt;=0,0,IF( E91+I91 &gt;= MAX((S91/30)*U91, S91*1.2), 0, CEILING( (MAX((S91/30)*U91, S91*1.2) - (E91+I91)) / J91, 1 ) * J91 ) ) ))</f>
        <v/>
      </c>
      <c r="U91" t="n">
        <v>18</v>
      </c>
    </row>
    <row r="92">
      <c r="A92" t="inlineStr">
        <is>
          <t>CERVEZA</t>
        </is>
      </c>
      <c r="B92" t="n">
        <v>114</v>
      </c>
      <c r="C92" t="inlineStr">
        <is>
          <t>7501064193323</t>
        </is>
      </c>
      <c r="D92" t="inlineStr">
        <is>
          <t xml:space="preserve">CERVEZA LIGHT CLARA LAGER CORONA 355 ML. </t>
        </is>
      </c>
      <c r="E92" t="n">
        <v>0</v>
      </c>
      <c r="F92" t="inlineStr">
        <is>
          <t>SIN RESURTIDO</t>
        </is>
      </c>
      <c r="G92" t="n">
        <v>0.14</v>
      </c>
      <c r="H92" t="n">
        <v>0</v>
      </c>
      <c r="I92" t="n">
        <v>0</v>
      </c>
      <c r="J92" t="n">
        <v>1</v>
      </c>
      <c r="K92" t="inlineStr">
        <is>
          <t>CORONA</t>
        </is>
      </c>
      <c r="L92" t="n">
        <v>0</v>
      </c>
      <c r="M92" t="n">
        <v>0</v>
      </c>
      <c r="N92" t="n">
        <v>0</v>
      </c>
      <c r="O92" t="n">
        <v>0</v>
      </c>
      <c r="P92" t="n">
        <v>24</v>
      </c>
      <c r="Q92" t="n">
        <v>61</v>
      </c>
      <c r="R92" t="n">
        <v>0</v>
      </c>
      <c r="S92" t="n">
        <v>0</v>
      </c>
      <c r="T92">
        <f>IF( S92&lt;=0,0,IF( E92+I92 &gt;= MAX((S92/30)*U92, S92*1.2), 0, CEILING( (MAX((S92/30)*U92, S92*1.2) - (E92+I92)) / J92, 1 ) * J92 ) ) ))</f>
        <v/>
      </c>
      <c r="U92" t="n">
        <v>0</v>
      </c>
    </row>
    <row r="93">
      <c r="A93" t="inlineStr">
        <is>
          <t>BEBIDAS ALCOHOLICAS</t>
        </is>
      </c>
      <c r="B93" t="n">
        <v>84</v>
      </c>
      <c r="C93" t="inlineStr">
        <is>
          <t>5014201702200</t>
        </is>
      </c>
      <c r="D93" t="inlineStr">
        <is>
          <t xml:space="preserve">SIDRA DE MANZANA  STOWFORD PRESS 500 ML. </t>
        </is>
      </c>
      <c r="E93" t="n">
        <v>0</v>
      </c>
      <c r="F93" t="inlineStr">
        <is>
          <t>SIN RESURTIDO</t>
        </is>
      </c>
      <c r="G93" t="n">
        <v>0.11</v>
      </c>
      <c r="H93" t="n">
        <v>0</v>
      </c>
      <c r="I93" t="n">
        <v>0</v>
      </c>
      <c r="J93" t="n">
        <v>12</v>
      </c>
      <c r="K93" t="inlineStr">
        <is>
          <t>STOWFORD PRESS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0</v>
      </c>
      <c r="R93" t="n">
        <v>0</v>
      </c>
      <c r="S93" t="n">
        <v>0</v>
      </c>
      <c r="T93">
        <f>IF( S93&lt;=0,0,IF( E93+I93 &gt;= MAX((S93/30)*U93, S93*1.2), 0, CEILING( (MAX((S93/30)*U93, S93*1.2) - (E93+I93)) / J93, 1 ) * J93 ) ) ))</f>
        <v/>
      </c>
      <c r="U93" t="n">
        <v>0</v>
      </c>
    </row>
    <row r="94">
      <c r="A94" t="inlineStr">
        <is>
          <t>VINOS Y LICORES (MENOS DE 13 GL)</t>
        </is>
      </c>
      <c r="B94" t="n">
        <v>84</v>
      </c>
      <c r="C94" t="inlineStr">
        <is>
          <t>8423110755202</t>
        </is>
      </c>
      <c r="D94" t="inlineStr">
        <is>
          <t xml:space="preserve">VINO TINTO CABERNET SAUVIGNON SPN DRINKS 250 ML. </t>
        </is>
      </c>
      <c r="E94" t="n">
        <v>0</v>
      </c>
      <c r="F94" t="inlineStr">
        <is>
          <t>SIN RESURTIDO</t>
        </is>
      </c>
      <c r="G94" t="n">
        <v>0</v>
      </c>
      <c r="H94" t="n">
        <v>0</v>
      </c>
      <c r="I94" t="n">
        <v>0</v>
      </c>
      <c r="J94" t="n">
        <v>24</v>
      </c>
      <c r="K94" t="inlineStr">
        <is>
          <t>SPN DRINKS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>
        <f>IF( S94&lt;=0,0,IF( E94+I94 &gt;= MAX((S94/30)*U94, S94*1.2), 0, CEILING( (MAX((S94/30)*U94, S94*1.2) - (E94+I94)) / J94, 1 ) * J94 ) ) ))</f>
        <v/>
      </c>
      <c r="U94" t="n">
        <v>0</v>
      </c>
    </row>
    <row r="95">
      <c r="A95" t="inlineStr">
        <is>
          <t>VINOS Y LICORES (MENOS DE 13 GL)</t>
        </is>
      </c>
      <c r="B95" t="n">
        <v>84</v>
      </c>
      <c r="C95" t="inlineStr">
        <is>
          <t>7500462273057</t>
        </is>
      </c>
      <c r="D95" t="inlineStr">
        <is>
          <t xml:space="preserve">VINO TINTO CABERNET SAUVIGNON MERLOT VALLE DE TINTOS 750 ML. </t>
        </is>
      </c>
      <c r="E95" t="n">
        <v>0</v>
      </c>
      <c r="F95" t="inlineStr">
        <is>
          <t>SIN RESURTIDO</t>
        </is>
      </c>
      <c r="G95" t="n">
        <v>0</v>
      </c>
      <c r="H95" t="n">
        <v>0</v>
      </c>
      <c r="I95" t="n">
        <v>0</v>
      </c>
      <c r="J95" t="n">
        <v>12</v>
      </c>
      <c r="K95" t="inlineStr">
        <is>
          <t>VALLE DE TINTOS</t>
        </is>
      </c>
      <c r="L95" t="n">
        <v>0</v>
      </c>
      <c r="M95" t="n">
        <v>0</v>
      </c>
      <c r="N95" t="n">
        <v>0</v>
      </c>
      <c r="O95" t="n">
        <v>0</v>
      </c>
      <c r="P95" t="n">
        <v>1</v>
      </c>
      <c r="Q95" t="n">
        <v>0</v>
      </c>
      <c r="R95" t="n">
        <v>0</v>
      </c>
      <c r="S95" t="n">
        <v>0</v>
      </c>
      <c r="T95">
        <f>IF( S95&lt;=0,0,IF( E95+I95 &gt;= MAX((S95/30)*U95, S95*1.2), 0, CEILING( (MAX((S95/30)*U95, S95*1.2) - (E95+I95)) / J95, 1 ) * J95 ) ) ))</f>
        <v/>
      </c>
      <c r="U95" t="n">
        <v>0</v>
      </c>
    </row>
    <row r="96">
      <c r="A96" t="inlineStr">
        <is>
          <t>VINOS Y LICORES (MENOS DE 13 GL)</t>
        </is>
      </c>
      <c r="B96" t="n">
        <v>84</v>
      </c>
      <c r="C96" t="inlineStr">
        <is>
          <t>7500462273071</t>
        </is>
      </c>
      <c r="D96" t="inlineStr">
        <is>
          <t xml:space="preserve">VINO TINTO CABERNET SAUVIGNON VALLE DE TINTOS 750 ML. </t>
        </is>
      </c>
      <c r="E96" t="n">
        <v>0</v>
      </c>
      <c r="F96" t="inlineStr">
        <is>
          <t>SIN RESURTIDO</t>
        </is>
      </c>
      <c r="G96" t="n">
        <v>0</v>
      </c>
      <c r="H96" t="n">
        <v>0</v>
      </c>
      <c r="I96" t="n">
        <v>0</v>
      </c>
      <c r="J96" t="n">
        <v>12</v>
      </c>
      <c r="K96" t="inlineStr">
        <is>
          <t>VALLE DE TINTOS</t>
        </is>
      </c>
      <c r="L96" t="n">
        <v>0</v>
      </c>
      <c r="M96" t="n">
        <v>0</v>
      </c>
      <c r="N96" t="n">
        <v>0</v>
      </c>
      <c r="O96" t="n">
        <v>0</v>
      </c>
      <c r="P96" t="n">
        <v>1</v>
      </c>
      <c r="Q96" t="n">
        <v>1</v>
      </c>
      <c r="R96" t="n">
        <v>0</v>
      </c>
      <c r="S96" t="n">
        <v>0</v>
      </c>
      <c r="T96">
        <f>IF( S96&lt;=0,0,IF( E96+I96 &gt;= MAX((S96/30)*U96, S96*1.2), 0, CEILING( (MAX((S96/30)*U96, S96*1.2) - (E96+I96)) / J96, 1 ) * J96 ) ) ))</f>
        <v/>
      </c>
      <c r="U96" t="n">
        <v>0</v>
      </c>
    </row>
    <row r="97">
      <c r="A97" t="inlineStr">
        <is>
          <t>VINOS Y LICORES (MENOS DE 13 GL)</t>
        </is>
      </c>
      <c r="B97" t="n">
        <v>84</v>
      </c>
      <c r="C97" t="inlineStr">
        <is>
          <t>82896002818</t>
        </is>
      </c>
      <c r="D97" t="inlineStr">
        <is>
          <t xml:space="preserve">VINO TINTO CABERNET SAUVIGNON FETZER 750 ML. </t>
        </is>
      </c>
      <c r="E97" t="n">
        <v>0</v>
      </c>
      <c r="F97" t="inlineStr">
        <is>
          <t>SIN RESURTIDO</t>
        </is>
      </c>
      <c r="G97" t="n">
        <v>0.64</v>
      </c>
      <c r="H97" t="n">
        <v>0</v>
      </c>
      <c r="I97" t="n">
        <v>0</v>
      </c>
      <c r="J97" t="n">
        <v>12</v>
      </c>
      <c r="K97" t="inlineStr">
        <is>
          <t>FETZER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0</v>
      </c>
      <c r="R97" t="n">
        <v>0</v>
      </c>
      <c r="S97" t="n">
        <v>0</v>
      </c>
      <c r="T97">
        <f>IF( S97&lt;=0,0,IF( E97+I97 &gt;= MAX((S97/30)*U97, S97*1.2), 0, CEILING( (MAX((S97/30)*U97, S97*1.2) - (E97+I97)) / J97, 1 ) * J97 ) ) ))</f>
        <v/>
      </c>
      <c r="U97" t="n">
        <v>0</v>
      </c>
    </row>
    <row r="98">
      <c r="A98" t="inlineStr">
        <is>
          <t>VINOS Y LICORES (MENOS DE 13 GL)</t>
        </is>
      </c>
      <c r="B98" t="n">
        <v>84</v>
      </c>
      <c r="C98" t="inlineStr">
        <is>
          <t>669576019207</t>
        </is>
      </c>
      <c r="D98" t="inlineStr">
        <is>
          <t xml:space="preserve">VINO TINTO CABERNET SAUVIGNON DECOY 750 ML. </t>
        </is>
      </c>
      <c r="E98" t="n">
        <v>0</v>
      </c>
      <c r="F98" t="inlineStr">
        <is>
          <t>SIN RESURTIDO</t>
        </is>
      </c>
      <c r="G98" t="n">
        <v>0</v>
      </c>
      <c r="H98" t="n">
        <v>0</v>
      </c>
      <c r="I98" t="n">
        <v>12</v>
      </c>
      <c r="J98" t="n">
        <v>12</v>
      </c>
      <c r="K98" t="inlineStr">
        <is>
          <t>DECOY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0</v>
      </c>
      <c r="R98" t="n">
        <v>0</v>
      </c>
      <c r="S98" t="n">
        <v>0</v>
      </c>
      <c r="T98">
        <f>IF( S98&lt;=0,0,IF( E98+I98 &gt;= MAX((S98/30)*U98, S98*1.2), 0, CEILING( (MAX((S98/30)*U98, S98*1.2) - (E98+I98)) / J98, 1 ) * J98 ) ) ))</f>
        <v/>
      </c>
      <c r="U98" t="n">
        <v>0</v>
      </c>
    </row>
    <row r="99">
      <c r="A99" t="inlineStr">
        <is>
          <t>VINOS Y LICORES (MENOS DE 13 GL)</t>
        </is>
      </c>
      <c r="B99" t="n">
        <v>84</v>
      </c>
      <c r="C99" t="inlineStr">
        <is>
          <t>669576019221</t>
        </is>
      </c>
      <c r="D99" t="inlineStr">
        <is>
          <t xml:space="preserve">VINO TINTO PINOT NOIR DECOY 750 ML. </t>
        </is>
      </c>
      <c r="E99" t="n">
        <v>0</v>
      </c>
      <c r="F99" t="inlineStr">
        <is>
          <t>Automatico</t>
        </is>
      </c>
      <c r="G99" t="n">
        <v>0</v>
      </c>
      <c r="H99" t="n">
        <v>0</v>
      </c>
      <c r="I99" t="n">
        <v>12</v>
      </c>
      <c r="J99" t="n">
        <v>12</v>
      </c>
      <c r="K99" t="inlineStr">
        <is>
          <t>DECOY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0</v>
      </c>
      <c r="R99" t="n">
        <v>0</v>
      </c>
      <c r="S99" t="n">
        <v>0</v>
      </c>
      <c r="T99">
        <f>IF( S99&lt;=0,0,IF( E99+I99 &gt;= MAX((S99/30)*U99, S99*1.2), 0, CEILING( (MAX((S99/30)*U99, S99*1.2) - (E99+I99)) / J99, 1 ) * J99 ) ) ))</f>
        <v/>
      </c>
      <c r="U99" t="n">
        <v>36</v>
      </c>
    </row>
    <row r="100">
      <c r="A100" t="inlineStr">
        <is>
          <t>VINOS Y LICORES (MENOS DE 13 GL)</t>
        </is>
      </c>
      <c r="B100" t="n">
        <v>84</v>
      </c>
      <c r="C100" t="inlineStr">
        <is>
          <t>6002323400530</t>
        </is>
      </c>
      <c r="D100" t="inlineStr">
        <is>
          <t xml:space="preserve">VINO TINTO PINOT NOIR KWV 750 ML. </t>
        </is>
      </c>
      <c r="E100" t="n">
        <v>0</v>
      </c>
      <c r="F100" t="inlineStr">
        <is>
          <t>Automatico</t>
        </is>
      </c>
      <c r="G100" t="n">
        <v>0.14</v>
      </c>
      <c r="H100" t="n">
        <v>0</v>
      </c>
      <c r="I100" t="n">
        <v>6</v>
      </c>
      <c r="J100" t="n">
        <v>6</v>
      </c>
      <c r="K100" t="inlineStr">
        <is>
          <t>KWV</t>
        </is>
      </c>
      <c r="L100" t="n">
        <v>36</v>
      </c>
      <c r="M100" t="n">
        <v>5.040000000000001</v>
      </c>
      <c r="N100" t="n">
        <v>0</v>
      </c>
      <c r="O100" t="n">
        <v>0</v>
      </c>
      <c r="P100" t="n">
        <v>0</v>
      </c>
      <c r="Q100" t="n">
        <v>0</v>
      </c>
      <c r="R100" t="n">
        <v>0</v>
      </c>
      <c r="S100" t="n">
        <v>0</v>
      </c>
      <c r="T100">
        <f>IF( S100&lt;=0,0,IF( E100+I100 &gt;= MAX((S100/30)*U100, S100*1.2), 0, CEILING( (MAX((S100/30)*U100, S100*1.2) - (E100+I100)) / J100, 1 ) * J100 ) ) ))</f>
        <v/>
      </c>
      <c r="U100" t="n">
        <v>36</v>
      </c>
    </row>
    <row r="101">
      <c r="A101" t="inlineStr">
        <is>
          <t>VINOS Y LICORES (MENOS DE 13 GL)</t>
        </is>
      </c>
      <c r="B101" t="n">
        <v>84</v>
      </c>
      <c r="C101" t="inlineStr">
        <is>
          <t>608122007534</t>
        </is>
      </c>
      <c r="D101" t="inlineStr">
        <is>
          <t xml:space="preserve">SAKE KIKU  TARU 720 ML. </t>
        </is>
      </c>
      <c r="E101" t="n">
        <v>0</v>
      </c>
      <c r="F101" t="inlineStr">
        <is>
          <t>SIN RESURTIDO</t>
        </is>
      </c>
      <c r="G101" t="n">
        <v>0.05</v>
      </c>
      <c r="H101" t="n">
        <v>0</v>
      </c>
      <c r="I101" t="n">
        <v>0</v>
      </c>
      <c r="J101" t="n">
        <v>6</v>
      </c>
      <c r="K101" t="inlineStr">
        <is>
          <t>TARU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>
        <f>IF( S101&lt;=0,0,IF( E101+I101 &gt;= MAX((S101/30)*U101, S101*1.2), 0, CEILING( (MAX((S101/30)*U101, S101*1.2) - (E101+I101)) / J101, 1 ) * J101 ) ) ))</f>
        <v/>
      </c>
      <c r="U101" t="n">
        <v>0</v>
      </c>
    </row>
    <row r="102">
      <c r="A102" t="inlineStr">
        <is>
          <t>VINOS Y LICORES (MENOS DE 13 GL)</t>
        </is>
      </c>
      <c r="B102" t="n">
        <v>84</v>
      </c>
      <c r="C102" t="inlineStr">
        <is>
          <t>82896780402</t>
        </is>
      </c>
      <c r="D102" t="inlineStr">
        <is>
          <t xml:space="preserve">VINO TINTO CABERNET SAUVIGNON BONTERRA 750 ML. </t>
        </is>
      </c>
      <c r="E102" t="n">
        <v>0</v>
      </c>
      <c r="F102" t="inlineStr">
        <is>
          <t>Automatico</t>
        </is>
      </c>
      <c r="G102" t="n">
        <v>0.07000000000000001</v>
      </c>
      <c r="H102" t="n">
        <v>0</v>
      </c>
      <c r="I102" t="n">
        <v>0</v>
      </c>
      <c r="J102" t="n">
        <v>12</v>
      </c>
      <c r="K102" t="inlineStr">
        <is>
          <t>BONTERRA</t>
        </is>
      </c>
      <c r="L102" t="n">
        <v>22</v>
      </c>
      <c r="M102" t="n">
        <v>1.54</v>
      </c>
      <c r="N102" t="n">
        <v>22</v>
      </c>
      <c r="O102" t="n">
        <v>1.54</v>
      </c>
      <c r="P102" t="n">
        <v>0</v>
      </c>
      <c r="Q102" t="n">
        <v>1</v>
      </c>
      <c r="R102" t="n">
        <v>0</v>
      </c>
      <c r="S102" t="n">
        <v>0</v>
      </c>
      <c r="T102">
        <f>IF( S102&lt;=0,0,IF( E102+I102 &gt;= MAX((S102/30)*U102, S102*1.2), 0, CEILING( (MAX((S102/30)*U102, S102*1.2) - (E102+I102)) / J102, 1 ) * J102 ) ) ))</f>
        <v/>
      </c>
      <c r="U102" t="n">
        <v>22</v>
      </c>
    </row>
    <row r="103">
      <c r="A103" t="inlineStr">
        <is>
          <t>VINOS Y LICORES (MENOS DE 13 GL)</t>
        </is>
      </c>
      <c r="B103" t="n">
        <v>84</v>
      </c>
      <c r="C103" t="inlineStr">
        <is>
          <t>8414167020054</t>
        </is>
      </c>
      <c r="D103" t="inlineStr">
        <is>
          <t xml:space="preserve">VINO TINTO TEMPRANILLO/GRACIANO/MERLOT OCHOA 750 ML. </t>
        </is>
      </c>
      <c r="E103" t="n">
        <v>0</v>
      </c>
      <c r="F103" t="inlineStr">
        <is>
          <t>Automatico</t>
        </is>
      </c>
      <c r="G103" t="n">
        <v>0.05</v>
      </c>
      <c r="H103" t="n">
        <v>0</v>
      </c>
      <c r="I103" t="n">
        <v>0</v>
      </c>
      <c r="J103" t="n">
        <v>6</v>
      </c>
      <c r="K103" t="inlineStr">
        <is>
          <t>OCHOA</t>
        </is>
      </c>
      <c r="L103" t="n">
        <v>36</v>
      </c>
      <c r="M103" t="n">
        <v>1.8</v>
      </c>
      <c r="N103" t="n">
        <v>36</v>
      </c>
      <c r="O103" t="n">
        <v>1.8</v>
      </c>
      <c r="P103" t="n">
        <v>0</v>
      </c>
      <c r="Q103" t="n">
        <v>3</v>
      </c>
      <c r="R103" t="n">
        <v>0</v>
      </c>
      <c r="S103" t="n">
        <v>0</v>
      </c>
      <c r="T103">
        <f>IF( S103&lt;=0,0,IF( E103+I103 &gt;= MAX((S103/30)*U103, S103*1.2), 0, CEILING( (MAX((S103/30)*U103, S103*1.2) - (E103+I103)) / J103, 1 ) * J103 ) ) ))</f>
        <v/>
      </c>
      <c r="U103" t="n">
        <v>36</v>
      </c>
    </row>
    <row r="104">
      <c r="A104" t="inlineStr">
        <is>
          <t>VINOS Y LICORES (MENOS DE 13 GL)</t>
        </is>
      </c>
      <c r="B104" t="n">
        <v>84</v>
      </c>
      <c r="C104" t="inlineStr">
        <is>
          <t>8032937311203</t>
        </is>
      </c>
      <c r="D104" t="inlineStr">
        <is>
          <t xml:space="preserve">VINO TINTO BLEND INSOGLIO DEL CIANGHIALE 750 ML. </t>
        </is>
      </c>
      <c r="E104" t="n">
        <v>0</v>
      </c>
      <c r="F104" t="inlineStr">
        <is>
          <t>Automatico</t>
        </is>
      </c>
      <c r="G104" t="n">
        <v>0.05</v>
      </c>
      <c r="H104" t="n">
        <v>0</v>
      </c>
      <c r="I104" t="n">
        <v>6</v>
      </c>
      <c r="J104" t="n">
        <v>6</v>
      </c>
      <c r="K104" t="inlineStr">
        <is>
          <t>INSOGLIO DEL CIANGHIALE</t>
        </is>
      </c>
      <c r="L104" t="n">
        <v>36</v>
      </c>
      <c r="M104" t="n">
        <v>1.8</v>
      </c>
      <c r="N104" t="n">
        <v>0</v>
      </c>
      <c r="O104" t="n">
        <v>0</v>
      </c>
      <c r="P104" t="n">
        <v>1</v>
      </c>
      <c r="Q104" t="n">
        <v>0</v>
      </c>
      <c r="R104" t="n">
        <v>0</v>
      </c>
      <c r="S104" t="n">
        <v>0</v>
      </c>
      <c r="T104">
        <f>IF( S104&lt;=0,0,IF( E104+I104 &gt;= MAX((S104/30)*U104, S104*1.2), 0, CEILING( (MAX((S104/30)*U104, S104*1.2) - (E104+I104)) / J104, 1 ) * J104 ) ) ))</f>
        <v/>
      </c>
      <c r="U104" t="n">
        <v>36</v>
      </c>
    </row>
    <row r="105">
      <c r="A105" t="inlineStr">
        <is>
          <t>VINOS Y LICORES (MENOS DE 13 GL)</t>
        </is>
      </c>
      <c r="B105" t="n">
        <v>84</v>
      </c>
      <c r="C105" t="inlineStr">
        <is>
          <t>8420209029886</t>
        </is>
      </c>
      <c r="D105" t="inlineStr">
        <is>
          <t xml:space="preserve">VINO BLANCO SAUVINOGN BLANC WINE SPRITZ 750 ML. </t>
        </is>
      </c>
      <c r="E105" t="n">
        <v>0</v>
      </c>
      <c r="F105" t="inlineStr">
        <is>
          <t>Automatico</t>
        </is>
      </c>
      <c r="G105" t="n">
        <v>0.05</v>
      </c>
      <c r="H105" t="n">
        <v>0</v>
      </c>
      <c r="I105" t="n">
        <v>6</v>
      </c>
      <c r="J105" t="n">
        <v>6</v>
      </c>
      <c r="K105" t="inlineStr">
        <is>
          <t>WINE SPRITZ</t>
        </is>
      </c>
      <c r="L105" t="n">
        <v>36</v>
      </c>
      <c r="M105" t="n">
        <v>1.8</v>
      </c>
      <c r="N105" t="n">
        <v>0</v>
      </c>
      <c r="O105" t="n">
        <v>0</v>
      </c>
      <c r="P105" t="n">
        <v>6</v>
      </c>
      <c r="Q105" t="n">
        <v>14</v>
      </c>
      <c r="R105" t="n">
        <v>0</v>
      </c>
      <c r="S105" t="n">
        <v>0</v>
      </c>
      <c r="T105">
        <f>IF( S105&lt;=0,0,IF( E105+I105 &gt;= MAX((S105/30)*U105, S105*1.2), 0, CEILING( (MAX((S105/30)*U105, S105*1.2) - (E105+I105)) / J105, 1 ) * J105 ) ) ))</f>
        <v/>
      </c>
      <c r="U105" t="n">
        <v>36</v>
      </c>
    </row>
    <row r="106">
      <c r="A106" t="inlineStr">
        <is>
          <t>VINOS Y LICORES (MENOS DE 13 GL)</t>
        </is>
      </c>
      <c r="B106" t="n">
        <v>84</v>
      </c>
      <c r="C106" t="inlineStr">
        <is>
          <t>7791203001675</t>
        </is>
      </c>
      <c r="D106" t="inlineStr">
        <is>
          <t xml:space="preserve">VINO TINTO MALBEC FINCA LA LINDA 750 ML. </t>
        </is>
      </c>
      <c r="E106" t="n">
        <v>0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6</v>
      </c>
      <c r="K106" t="inlineStr">
        <is>
          <t>FINCA LA LINDA</t>
        </is>
      </c>
      <c r="L106" t="n">
        <v>0</v>
      </c>
      <c r="M106" t="n">
        <v>0</v>
      </c>
      <c r="N106" t="n">
        <v>0</v>
      </c>
      <c r="O106" t="n">
        <v>0</v>
      </c>
      <c r="P106" t="n">
        <v>1</v>
      </c>
      <c r="Q106" t="n">
        <v>7</v>
      </c>
      <c r="R106" t="n">
        <v>0</v>
      </c>
      <c r="S106" t="n">
        <v>0</v>
      </c>
      <c r="T106">
        <f>IF( S106&lt;=0,0,IF( E106+I106 &gt;= MAX((S106/30)*U106, S106*1.2), 0, CEILING( (MAX((S106/30)*U106, S106*1.2) - (E106+I106)) / J106, 1 ) * J106 ) ) ))</f>
        <v/>
      </c>
      <c r="U106" t="n">
        <v>0</v>
      </c>
    </row>
    <row r="107">
      <c r="A107" t="inlineStr">
        <is>
          <t>VINOS Y LICORES (MENOS DE 13 GL)</t>
        </is>
      </c>
      <c r="B107" t="n">
        <v>84</v>
      </c>
      <c r="C107" t="inlineStr">
        <is>
          <t>7791203001699</t>
        </is>
      </c>
      <c r="D107" t="inlineStr">
        <is>
          <t xml:space="preserve">VINO BLANCO SAUVIGNON BLANC FINCA LA LINDA 750 ML. </t>
        </is>
      </c>
      <c r="E107" t="n">
        <v>0</v>
      </c>
      <c r="F107" t="inlineStr">
        <is>
          <t>SIN RESURTIDO</t>
        </is>
      </c>
      <c r="G107" t="n">
        <v>0.13</v>
      </c>
      <c r="H107" t="n">
        <v>0</v>
      </c>
      <c r="I107" t="n">
        <v>0</v>
      </c>
      <c r="J107" t="n">
        <v>6</v>
      </c>
      <c r="K107" t="inlineStr">
        <is>
          <t>FINCA LA LINDA</t>
        </is>
      </c>
      <c r="L107" t="n">
        <v>0</v>
      </c>
      <c r="M107" t="n">
        <v>0</v>
      </c>
      <c r="N107" t="n">
        <v>0</v>
      </c>
      <c r="O107" t="n">
        <v>0</v>
      </c>
      <c r="P107" t="n">
        <v>1</v>
      </c>
      <c r="Q107" t="n">
        <v>3</v>
      </c>
      <c r="R107" t="n">
        <v>0</v>
      </c>
      <c r="S107" t="n">
        <v>0</v>
      </c>
      <c r="T107">
        <f>IF( S107&lt;=0,0,IF( E107+I107 &gt;= MAX((S107/30)*U107, S107*1.2), 0, CEILING( (MAX((S107/30)*U107, S107*1.2) - (E107+I107)) / J107, 1 ) * J107 ) ) ))</f>
        <v/>
      </c>
      <c r="U107" t="n">
        <v>0</v>
      </c>
    </row>
    <row r="108">
      <c r="A108" t="inlineStr">
        <is>
          <t>VINOS Y LICORES (MENOS DE 13 GL)</t>
        </is>
      </c>
      <c r="B108" t="n">
        <v>84</v>
      </c>
      <c r="C108" t="inlineStr">
        <is>
          <t>5010867203969</t>
        </is>
      </c>
      <c r="D108" t="inlineStr">
        <is>
          <t xml:space="preserve">VINO TINTO TEMPRANILLO ALTANO 750 ML. </t>
        </is>
      </c>
      <c r="E108" t="n">
        <v>0</v>
      </c>
      <c r="F108" t="inlineStr">
        <is>
          <t>Automatico</t>
        </is>
      </c>
      <c r="G108" t="n">
        <v>0.05</v>
      </c>
      <c r="H108" t="n">
        <v>0</v>
      </c>
      <c r="I108" t="n">
        <v>6</v>
      </c>
      <c r="J108" t="n">
        <v>6</v>
      </c>
      <c r="K108" t="inlineStr">
        <is>
          <t>ALTANO</t>
        </is>
      </c>
      <c r="L108" t="n">
        <v>36</v>
      </c>
      <c r="M108" t="n">
        <v>1.8</v>
      </c>
      <c r="N108" t="n">
        <v>0</v>
      </c>
      <c r="O108" t="n">
        <v>0</v>
      </c>
      <c r="P108" t="n">
        <v>1</v>
      </c>
      <c r="Q108" t="n">
        <v>10</v>
      </c>
      <c r="R108" t="n">
        <v>0</v>
      </c>
      <c r="S108" t="n">
        <v>0</v>
      </c>
      <c r="T108">
        <f>IF( S108&lt;=0,0,IF( E108+I108 &gt;= MAX((S108/30)*U108, S108*1.2), 0, CEILING( (MAX((S108/30)*U108, S108*1.2) - (E108+I108)) / J108, 1 ) * J108 ) ) ))</f>
        <v/>
      </c>
      <c r="U108" t="n">
        <v>36</v>
      </c>
    </row>
    <row r="109">
      <c r="A109" t="inlineStr">
        <is>
          <t>VINOS Y LICORES (DE 13.5 A 20 GL)</t>
        </is>
      </c>
      <c r="B109" t="n">
        <v>90</v>
      </c>
      <c r="C109" t="inlineStr">
        <is>
          <t>84692416844</t>
        </is>
      </c>
      <c r="D109" t="inlineStr">
        <is>
          <t xml:space="preserve">VINO TINTO PINOT NOIR CAKEBREAD CELLARS 750 ML. </t>
        </is>
      </c>
      <c r="E109" t="n">
        <v>0</v>
      </c>
      <c r="F109" t="inlineStr">
        <is>
          <t>SIN RESURTIDO</t>
        </is>
      </c>
      <c r="G109" t="n">
        <v>0</v>
      </c>
      <c r="H109" t="n">
        <v>0</v>
      </c>
      <c r="I109" t="n">
        <v>0</v>
      </c>
      <c r="J109" t="n">
        <v>12</v>
      </c>
      <c r="K109" t="inlineStr">
        <is>
          <t>CAKEBREAD CELLARS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1</v>
      </c>
      <c r="R109" t="n">
        <v>0</v>
      </c>
      <c r="S109" t="n">
        <v>0</v>
      </c>
      <c r="T109">
        <f>IF( S109&lt;=0,0,IF( E109+I109 &gt;= MAX((S109/30)*U109, S109*1.2), 0, CEILING( (MAX((S109/30)*U109, S109*1.2) - (E109+I109)) / J109, 1 ) * J109 ) ) ))</f>
        <v/>
      </c>
      <c r="U109" t="n">
        <v>0</v>
      </c>
    </row>
    <row r="110">
      <c r="A110" t="inlineStr">
        <is>
          <t>VINOS Y LICORES (DE 13.5 A 20 GL)</t>
        </is>
      </c>
      <c r="B110" t="n">
        <v>90</v>
      </c>
      <c r="C110" t="inlineStr">
        <is>
          <t>87447118925</t>
        </is>
      </c>
      <c r="D110" t="inlineStr">
        <is>
          <t xml:space="preserve">VINO BLANCO CHARDONNAY RAYMOND 750 ML. </t>
        </is>
      </c>
      <c r="E110" t="n">
        <v>0</v>
      </c>
      <c r="F110" t="inlineStr">
        <is>
          <t>SIN RESURTIDO</t>
        </is>
      </c>
      <c r="G110" t="n">
        <v>0</v>
      </c>
      <c r="H110" t="n">
        <v>0</v>
      </c>
      <c r="I110" t="n">
        <v>0</v>
      </c>
      <c r="J110" t="n">
        <v>12</v>
      </c>
      <c r="K110" t="inlineStr">
        <is>
          <t>RAYMOND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>
        <f>IF( S110&lt;=0,0,IF( E110+I110 &gt;= MAX((S110/30)*U110, S110*1.2), 0, CEILING( (MAX((S110/30)*U110, S110*1.2) - (E110+I110)) / J110, 1 ) * J110 ) ) ))</f>
        <v/>
      </c>
      <c r="U110" t="n">
        <v>0</v>
      </c>
    </row>
    <row r="111">
      <c r="A111" t="inlineStr">
        <is>
          <t>VINOS Y LICORES (DE 13.5 A 20 GL)</t>
        </is>
      </c>
      <c r="B111" t="n">
        <v>90</v>
      </c>
      <c r="C111" t="inlineStr">
        <is>
          <t>8413202002031</t>
        </is>
      </c>
      <c r="D111" t="inlineStr">
        <is>
          <t xml:space="preserve">VINO TINTO MONTECASTRILLO TEMPRANILLO FINCA TORREMILANOS 750 ML. </t>
        </is>
      </c>
      <c r="E111" t="n">
        <v>0</v>
      </c>
      <c r="F111" t="inlineStr">
        <is>
          <t>SIN RESURTIDO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>FINCA TORREMILANOS</t>
        </is>
      </c>
      <c r="L111" t="n">
        <v>0</v>
      </c>
      <c r="M111" t="n">
        <v>0</v>
      </c>
      <c r="N111" t="n">
        <v>0</v>
      </c>
      <c r="O111" t="n">
        <v>0</v>
      </c>
      <c r="P111" t="n">
        <v>3</v>
      </c>
      <c r="Q111" t="n">
        <v>6</v>
      </c>
      <c r="R111" t="n">
        <v>0</v>
      </c>
      <c r="S111" t="n">
        <v>0</v>
      </c>
      <c r="T111">
        <f>IF( S111&lt;=0,0,IF( E111+I111 &gt;= MAX((S111/30)*U111, S111*1.2), 0, CEILING( (MAX((S111/30)*U111, S111*1.2) - (E111+I111)) / J111, 1 ) * J111 ) ) ))</f>
        <v/>
      </c>
      <c r="U111" t="n">
        <v>0</v>
      </c>
    </row>
    <row r="112">
      <c r="A112" t="inlineStr">
        <is>
          <t>VINOS Y LICORES (DE 13.5 A 20 GL)</t>
        </is>
      </c>
      <c r="B112" t="n">
        <v>90</v>
      </c>
      <c r="C112" t="inlineStr">
        <is>
          <t>5011026105223</t>
        </is>
      </c>
      <c r="D112" t="inlineStr">
        <is>
          <t xml:space="preserve">LICOR DE CREMA  CAROLANS 700 ML. </t>
        </is>
      </c>
      <c r="E112" t="n">
        <v>0</v>
      </c>
      <c r="F112" t="inlineStr">
        <is>
          <t>SIN RESURTIDO</t>
        </is>
      </c>
      <c r="G112" t="n">
        <v>0.14</v>
      </c>
      <c r="H112" t="n">
        <v>0</v>
      </c>
      <c r="I112" t="n">
        <v>0</v>
      </c>
      <c r="J112" t="n">
        <v>12</v>
      </c>
      <c r="K112" t="inlineStr">
        <is>
          <t>CAROLANS</t>
        </is>
      </c>
      <c r="L112" t="n">
        <v>0</v>
      </c>
      <c r="M112" t="n">
        <v>0</v>
      </c>
      <c r="N112" t="n">
        <v>0</v>
      </c>
      <c r="O112" t="n">
        <v>0</v>
      </c>
      <c r="P112" t="n">
        <v>30</v>
      </c>
      <c r="Q112" t="n">
        <v>20</v>
      </c>
      <c r="R112" t="n">
        <v>0</v>
      </c>
      <c r="S112" t="n">
        <v>0</v>
      </c>
      <c r="T112">
        <f>IF( S112&lt;=0,0,IF( E112+I112 &gt;= MAX((S112/30)*U112, S112*1.2), 0, CEILING( (MAX((S112/30)*U112, S112*1.2) - (E112+I112)) / J112, 1 ) * J112 ) ) ))</f>
        <v/>
      </c>
      <c r="U112" t="n">
        <v>0</v>
      </c>
    </row>
    <row r="113">
      <c r="A113" t="inlineStr">
        <is>
          <t>VINOS Y LICORES (DE 13.5 A 20 GL)</t>
        </is>
      </c>
      <c r="B113" t="n">
        <v>90</v>
      </c>
      <c r="C113" t="inlineStr">
        <is>
          <t>843291006821</t>
        </is>
      </c>
      <c r="D113" t="inlineStr">
        <is>
          <t xml:space="preserve">VINO TINTO CABERNET SAUVIGNON PALERMO 750 ML. </t>
        </is>
      </c>
      <c r="E113" t="n">
        <v>0</v>
      </c>
      <c r="F113" t="inlineStr">
        <is>
          <t>SIN RESURTIDO</t>
        </is>
      </c>
      <c r="G113" t="n">
        <v>0</v>
      </c>
      <c r="H113" t="n">
        <v>0</v>
      </c>
      <c r="I113" t="n">
        <v>0</v>
      </c>
      <c r="J113" t="n">
        <v>12</v>
      </c>
      <c r="K113" t="inlineStr">
        <is>
          <t>PALERMO</t>
        </is>
      </c>
      <c r="L113" t="n">
        <v>0</v>
      </c>
      <c r="M113" t="n">
        <v>0</v>
      </c>
      <c r="N113" t="n">
        <v>0</v>
      </c>
      <c r="O113" t="n">
        <v>0</v>
      </c>
      <c r="P113" t="n">
        <v>12</v>
      </c>
      <c r="Q113" t="n">
        <v>2</v>
      </c>
      <c r="R113" t="n">
        <v>0</v>
      </c>
      <c r="S113" t="n">
        <v>0</v>
      </c>
      <c r="T113">
        <f>IF( S113&lt;=0,0,IF( E113+I113 &gt;= MAX((S113/30)*U113, S113*1.2), 0, CEILING( (MAX((S113/30)*U113, S113*1.2) - (E113+I113)) / J113, 1 ) * J113 ) ) ))</f>
        <v/>
      </c>
      <c r="U113" t="n">
        <v>0</v>
      </c>
    </row>
    <row r="114">
      <c r="A114" t="inlineStr">
        <is>
          <t>VINOS Y LICORES (DE 13.5 A 20 GL)</t>
        </is>
      </c>
      <c r="B114" t="n">
        <v>90</v>
      </c>
      <c r="C114" t="inlineStr">
        <is>
          <t>87447218724</t>
        </is>
      </c>
      <c r="D114" t="inlineStr">
        <is>
          <t xml:space="preserve">VINO TINTO CABERNET SAUVIGNON RAYMOND 750 ML. </t>
        </is>
      </c>
      <c r="E114" t="n">
        <v>0</v>
      </c>
      <c r="F114" t="inlineStr">
        <is>
          <t>SIN RESURTIDO</t>
        </is>
      </c>
      <c r="G114" t="n">
        <v>0</v>
      </c>
      <c r="H114" t="n">
        <v>0</v>
      </c>
      <c r="I114" t="n">
        <v>0</v>
      </c>
      <c r="J114" t="n">
        <v>12</v>
      </c>
      <c r="K114" t="inlineStr">
        <is>
          <t>RAYMOND</t>
        </is>
      </c>
      <c r="L114" t="n">
        <v>0</v>
      </c>
      <c r="M114" t="n">
        <v>0</v>
      </c>
      <c r="N114" t="n">
        <v>0</v>
      </c>
      <c r="O114" t="n">
        <v>0</v>
      </c>
      <c r="P114" t="n">
        <v>2</v>
      </c>
      <c r="Q114" t="n">
        <v>1</v>
      </c>
      <c r="R114" t="n">
        <v>0</v>
      </c>
      <c r="S114" t="n">
        <v>0</v>
      </c>
      <c r="T114">
        <f>IF( S114&lt;=0,0,IF( E114+I114 &gt;= MAX((S114/30)*U114, S114*1.2), 0, CEILING( (MAX((S114/30)*U114, S114*1.2) - (E114+I114)) / J114, 1 ) * J114 ) ) ))</f>
        <v/>
      </c>
      <c r="U114" t="n">
        <v>0</v>
      </c>
    </row>
    <row r="115">
      <c r="A115" t="inlineStr">
        <is>
          <t>VINOS Y LICORES (DE 13.5 A 20 GL)</t>
        </is>
      </c>
      <c r="B115" t="n">
        <v>90</v>
      </c>
      <c r="C115" t="inlineStr">
        <is>
          <t>843291008788</t>
        </is>
      </c>
      <c r="D115" t="inlineStr">
        <is>
          <t xml:space="preserve">VINO TINTO BURDEOS RED BLEND ORIN SWIFT 750 ML. </t>
        </is>
      </c>
      <c r="E115" t="n">
        <v>0</v>
      </c>
      <c r="F115" t="inlineStr">
        <is>
          <t>SIN RESURTIDO</t>
        </is>
      </c>
      <c r="G115" t="n">
        <v>0</v>
      </c>
      <c r="H115" t="n">
        <v>0</v>
      </c>
      <c r="I115" t="n">
        <v>0</v>
      </c>
      <c r="J115" t="n">
        <v>6</v>
      </c>
      <c r="K115" t="inlineStr">
        <is>
          <t>ORIN SWIFT</t>
        </is>
      </c>
      <c r="L115" t="n">
        <v>0</v>
      </c>
      <c r="M115" t="n">
        <v>0</v>
      </c>
      <c r="N115" t="n">
        <v>0</v>
      </c>
      <c r="O115" t="n">
        <v>0</v>
      </c>
      <c r="P115" t="n">
        <v>3</v>
      </c>
      <c r="Q115" t="n">
        <v>0</v>
      </c>
      <c r="R115" t="n">
        <v>0</v>
      </c>
      <c r="S115" t="n">
        <v>0</v>
      </c>
      <c r="T115">
        <f>IF( S115&lt;=0,0,IF( E115+I115 &gt;= MAX((S115/30)*U115, S115*1.2), 0, CEILING( (MAX((S115/30)*U115, S115*1.2) - (E115+I115)) / J115, 1 ) * J115 ) ) ))</f>
        <v/>
      </c>
      <c r="U115" t="n">
        <v>0</v>
      </c>
    </row>
    <row r="116">
      <c r="A116" t="inlineStr">
        <is>
          <t>VINOS Y LICORES (DE 13.5 A 20 GL)</t>
        </is>
      </c>
      <c r="B116" t="n">
        <v>90</v>
      </c>
      <c r="C116" t="inlineStr">
        <is>
          <t>8424767000134</t>
        </is>
      </c>
      <c r="D116" t="inlineStr">
        <is>
          <t xml:space="preserve">VINO TINTO SYRAH/PETIT VERDOT MARQUES DE GRINON 750 ML. </t>
        </is>
      </c>
      <c r="E116" t="n">
        <v>0</v>
      </c>
      <c r="F116" t="inlineStr">
        <is>
          <t>SIN RESURTIDO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MARQUES DE GRINON</t>
        </is>
      </c>
      <c r="L116" t="n">
        <v>0</v>
      </c>
      <c r="M116" t="n">
        <v>0</v>
      </c>
      <c r="N116" t="n">
        <v>0</v>
      </c>
      <c r="O116" t="n">
        <v>0</v>
      </c>
      <c r="P116" t="n">
        <v>8</v>
      </c>
      <c r="Q116" t="n">
        <v>2</v>
      </c>
      <c r="R116" t="n">
        <v>0</v>
      </c>
      <c r="S116" t="n">
        <v>0</v>
      </c>
      <c r="T116">
        <f>IF( S116&lt;=0,0,IF( E116+I116 &gt;= MAX((S116/30)*U116, S116*1.2), 0, CEILING( (MAX((S116/30)*U116, S116*1.2) - (E116+I116)) / J116, 1 ) * J116 ) ) ))</f>
        <v/>
      </c>
      <c r="U116" t="n">
        <v>0</v>
      </c>
    </row>
    <row r="117">
      <c r="A117" t="inlineStr">
        <is>
          <t>CERVEZA</t>
        </is>
      </c>
      <c r="B117" t="n">
        <v>114</v>
      </c>
      <c r="C117" t="inlineStr">
        <is>
          <t>87692000051</t>
        </is>
      </c>
      <c r="D117" t="inlineStr">
        <is>
          <t xml:space="preserve">CERVEZA AMBAR BOSTON LAGER SAMUEL ADAMS 355 ML. </t>
        </is>
      </c>
      <c r="E117" t="n">
        <v>0</v>
      </c>
      <c r="F117" t="inlineStr">
        <is>
          <t>SIN RESURTIDO</t>
        </is>
      </c>
      <c r="G117" t="n">
        <v>1.12</v>
      </c>
      <c r="H117" t="n">
        <v>0</v>
      </c>
      <c r="I117" t="n">
        <v>0</v>
      </c>
      <c r="J117" t="n">
        <v>12</v>
      </c>
      <c r="K117" t="inlineStr">
        <is>
          <t>SAMUEL ADAMS</t>
        </is>
      </c>
      <c r="L117" t="n">
        <v>0</v>
      </c>
      <c r="M117" t="n">
        <v>0</v>
      </c>
      <c r="N117" t="n">
        <v>0</v>
      </c>
      <c r="O117" t="n">
        <v>0</v>
      </c>
      <c r="P117" t="n">
        <v>346</v>
      </c>
      <c r="Q117" t="n">
        <v>381</v>
      </c>
      <c r="R117" t="n">
        <v>0</v>
      </c>
      <c r="S117" t="n">
        <v>0</v>
      </c>
      <c r="T117">
        <f>IF( S117&lt;=0,0,IF( E117+I117 &gt;= MAX((S117/30)*U117, S117*1.2), 0, CEILING( (MAX((S117/30)*U117, S117*1.2) - (E117+I117)) / J117, 1 ) * J117 ) ) ))</f>
        <v/>
      </c>
      <c r="U117" t="n">
        <v>0</v>
      </c>
    </row>
    <row r="118">
      <c r="A118" t="inlineStr">
        <is>
          <t>CERVEZA</t>
        </is>
      </c>
      <c r="B118" t="n">
        <v>114</v>
      </c>
      <c r="C118" t="inlineStr">
        <is>
          <t>4072700003649</t>
        </is>
      </c>
      <c r="D118" t="inlineStr">
        <is>
          <t xml:space="preserve">CERVEZA DORADA PALIDO HEFFE-WEISSBIER FRANZISKANER 450 ML. </t>
        </is>
      </c>
      <c r="E118" t="n">
        <v>0</v>
      </c>
      <c r="F118" t="inlineStr">
        <is>
          <t>Automatico</t>
        </is>
      </c>
      <c r="G118" t="n">
        <v>0.77</v>
      </c>
      <c r="H118" t="n">
        <v>0</v>
      </c>
      <c r="I118" t="n">
        <v>40</v>
      </c>
      <c r="J118" t="n">
        <v>20</v>
      </c>
      <c r="K118" t="inlineStr">
        <is>
          <t>FRANZISKANER</t>
        </is>
      </c>
      <c r="L118" t="n">
        <v>36</v>
      </c>
      <c r="M118" t="n">
        <v>27.72</v>
      </c>
      <c r="N118" t="n">
        <v>0</v>
      </c>
      <c r="O118" t="n">
        <v>0</v>
      </c>
      <c r="P118" t="n">
        <v>190</v>
      </c>
      <c r="Q118" t="n">
        <v>143</v>
      </c>
      <c r="R118" t="n">
        <v>0</v>
      </c>
      <c r="S118" t="n">
        <v>0</v>
      </c>
      <c r="T118">
        <f>IF( S118&lt;=0,0,IF( E118+I118 &gt;= MAX((S118/30)*U118, S118*1.2), 0, CEILING( (MAX((S118/30)*U118, S118*1.2) - (E118+I118)) / J118, 1 ) * J118 ) ) ))</f>
        <v/>
      </c>
      <c r="U118" t="n">
        <v>36</v>
      </c>
    </row>
    <row r="119">
      <c r="A119" t="inlineStr">
        <is>
          <t>CERVEZA</t>
        </is>
      </c>
      <c r="B119" t="n">
        <v>114</v>
      </c>
      <c r="C119" t="inlineStr">
        <is>
          <t>5056025455702</t>
        </is>
      </c>
      <c r="D119" t="inlineStr">
        <is>
          <t xml:space="preserve">CERVEZA  AMBAR PALE ALE BREWDOG 440 ML. </t>
        </is>
      </c>
      <c r="E119" t="n">
        <v>0</v>
      </c>
      <c r="F119" t="inlineStr">
        <is>
          <t>SIN RESURTIDO</t>
        </is>
      </c>
      <c r="G119" t="n">
        <v>0</v>
      </c>
      <c r="H119" t="n">
        <v>0</v>
      </c>
      <c r="I119" t="n">
        <v>0</v>
      </c>
      <c r="J119" t="n">
        <v>12</v>
      </c>
      <c r="K119" t="inlineStr">
        <is>
          <t>BREWDOG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44</v>
      </c>
      <c r="R119" t="n">
        <v>0</v>
      </c>
      <c r="S119" t="n">
        <v>0</v>
      </c>
      <c r="T119">
        <f>IF( S119&lt;=0,0,IF( E119+I119 &gt;= MAX((S119/30)*U119, S119*1.2), 0, CEILING( (MAX((S119/30)*U119, S119*1.2) - (E119+I119)) / J119, 1 ) * J119 ) ) ))</f>
        <v/>
      </c>
      <c r="U119" t="n">
        <v>0</v>
      </c>
    </row>
    <row r="120">
      <c r="A120" t="inlineStr">
        <is>
          <t>CERVEZA</t>
        </is>
      </c>
      <c r="B120" t="n">
        <v>114</v>
      </c>
      <c r="C120" t="inlineStr">
        <is>
          <t>7501064101434</t>
        </is>
      </c>
      <c r="D120" t="inlineStr">
        <is>
          <t xml:space="preserve">CERVEZA CLARA PILSNER CORONA EXTRA 355 ML. </t>
        </is>
      </c>
      <c r="E120" t="n">
        <v>0</v>
      </c>
      <c r="F120" t="inlineStr">
        <is>
          <t>SIN RESURTIDO</t>
        </is>
      </c>
      <c r="G120" t="n">
        <v>0.37</v>
      </c>
      <c r="H120" t="n">
        <v>0</v>
      </c>
      <c r="I120" t="n">
        <v>0</v>
      </c>
      <c r="J120" t="n">
        <v>4</v>
      </c>
      <c r="K120" t="inlineStr">
        <is>
          <t>CORONA EXTRA</t>
        </is>
      </c>
      <c r="L120" t="n">
        <v>0</v>
      </c>
      <c r="M120" t="n">
        <v>0</v>
      </c>
      <c r="N120" t="n">
        <v>0</v>
      </c>
      <c r="O120" t="n">
        <v>0</v>
      </c>
      <c r="P120" t="n">
        <v>125</v>
      </c>
      <c r="Q120" t="n">
        <v>1249</v>
      </c>
      <c r="R120" t="n">
        <v>0</v>
      </c>
      <c r="S120" t="n">
        <v>0</v>
      </c>
      <c r="T120">
        <f>IF( S120&lt;=0,0,IF( E120+I120 &gt;= MAX((S120/30)*U120, S120*1.2), 0, CEILING( (MAX((S120/30)*U120, S120*1.2) - (E120+I120)) / J120, 1 ) * J120 ) ) ))</f>
        <v/>
      </c>
      <c r="U120" t="n">
        <v>0</v>
      </c>
    </row>
    <row r="121">
      <c r="A121" t="inlineStr">
        <is>
          <t>VINOS Y LICORES (MENOS DE 13 GL)</t>
        </is>
      </c>
      <c r="B121" t="n">
        <v>84</v>
      </c>
      <c r="C121" t="inlineStr">
        <is>
          <t>8420209029893</t>
        </is>
      </c>
      <c r="D121" t="inlineStr">
        <is>
          <t xml:space="preserve">VINO TINTO TEMPRANILLO WINE SPRITZ 750 ML. </t>
        </is>
      </c>
      <c r="E121" t="n">
        <v>0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6</v>
      </c>
      <c r="K121" t="inlineStr">
        <is>
          <t>WINE SPRITZ</t>
        </is>
      </c>
      <c r="L121" t="n">
        <v>0</v>
      </c>
      <c r="M121" t="n">
        <v>0</v>
      </c>
      <c r="N121" t="n">
        <v>0</v>
      </c>
      <c r="O121" t="n">
        <v>0</v>
      </c>
      <c r="P121" t="n">
        <v>2</v>
      </c>
      <c r="Q121" t="n">
        <v>3</v>
      </c>
      <c r="R121" t="n">
        <v>0</v>
      </c>
      <c r="S121" t="n">
        <v>0</v>
      </c>
      <c r="T121">
        <f>IF( S121&lt;=0,0,IF( E121+I121 &gt;= MAX((S121/30)*U121, S121*1.2), 0, CEILING( (MAX((S121/30)*U121, S121*1.2) - (E121+I121)) / J121, 1 ) * J121 ) ) ))</f>
        <v/>
      </c>
      <c r="U121" t="n">
        <v>36</v>
      </c>
    </row>
    <row r="122">
      <c r="A122" t="inlineStr">
        <is>
          <t>CERVEZA</t>
        </is>
      </c>
      <c r="B122" t="n">
        <v>114</v>
      </c>
      <c r="C122" t="inlineStr">
        <is>
          <t>7503034941774</t>
        </is>
      </c>
      <c r="D122" t="inlineStr">
        <is>
          <t xml:space="preserve">CERVEZA LIGHT CLARA LAGER PACIFICO 410 ML. </t>
        </is>
      </c>
      <c r="E122" t="n">
        <v>0</v>
      </c>
      <c r="F122" t="inlineStr">
        <is>
          <t>Diario</t>
        </is>
      </c>
      <c r="G122" t="n">
        <v>0.01</v>
      </c>
      <c r="H122" t="n">
        <v>0</v>
      </c>
      <c r="I122" t="n">
        <v>0</v>
      </c>
      <c r="J122" t="n">
        <v>24</v>
      </c>
      <c r="K122" t="inlineStr">
        <is>
          <t>PACIFICO</t>
        </is>
      </c>
      <c r="L122" t="n">
        <v>18</v>
      </c>
      <c r="M122" t="n">
        <v>0.18</v>
      </c>
      <c r="N122" t="n">
        <v>18</v>
      </c>
      <c r="O122" t="n">
        <v>0.18</v>
      </c>
      <c r="P122" t="n">
        <v>0</v>
      </c>
      <c r="Q122" t="n">
        <v>175</v>
      </c>
      <c r="R122" t="n">
        <v>0</v>
      </c>
      <c r="S122" t="n">
        <v>0</v>
      </c>
      <c r="T122">
        <f>IF( S122&lt;=0,0,IF( E122+I122 &gt;= MAX((S122/30)*U122, S122*1.2), 0, CEILING( (MAX((S122/30)*U122, S122*1.2) - (E122+I122)) / J122, 1 ) * J122 ) ) ))</f>
        <v/>
      </c>
      <c r="U122" t="n">
        <v>18</v>
      </c>
    </row>
    <row r="123">
      <c r="A123" t="inlineStr">
        <is>
          <t>CERVEZA</t>
        </is>
      </c>
      <c r="B123" t="n">
        <v>114</v>
      </c>
      <c r="C123" t="inlineStr">
        <is>
          <t>7503024416305</t>
        </is>
      </c>
      <c r="D123" t="inlineStr">
        <is>
          <t xml:space="preserve">CERVEZA LIGHT CLARA LAGER MILLER 710 ML. </t>
        </is>
      </c>
      <c r="E123" t="n">
        <v>0</v>
      </c>
      <c r="F123" t="inlineStr">
        <is>
          <t>SIN RESURTIDO</t>
        </is>
      </c>
      <c r="G123" t="n">
        <v>5.65</v>
      </c>
      <c r="H123" t="n">
        <v>0</v>
      </c>
      <c r="I123" t="n">
        <v>0</v>
      </c>
      <c r="J123" t="n">
        <v>12</v>
      </c>
      <c r="K123" t="inlineStr">
        <is>
          <t>MILLER</t>
        </is>
      </c>
      <c r="L123" t="n">
        <v>0</v>
      </c>
      <c r="M123" t="n">
        <v>0</v>
      </c>
      <c r="N123" t="n">
        <v>0</v>
      </c>
      <c r="O123" t="n">
        <v>0</v>
      </c>
      <c r="P123" t="n">
        <v>92</v>
      </c>
      <c r="Q123" t="n">
        <v>521</v>
      </c>
      <c r="R123" t="n">
        <v>0</v>
      </c>
      <c r="S123" t="n">
        <v>0</v>
      </c>
      <c r="T123">
        <f>IF( S123&lt;=0,0,IF( E123+I123 &gt;= MAX((S123/30)*U123, S123*1.2), 0, CEILING( (MAX((S123/30)*U123, S123*1.2) - (E123+I123)) / J123, 1 ) * J123 ) ) ))</f>
        <v/>
      </c>
      <c r="U123" t="n">
        <v>0</v>
      </c>
    </row>
    <row r="124">
      <c r="A124" t="inlineStr">
        <is>
          <t>CERVEZA</t>
        </is>
      </c>
      <c r="B124" t="n">
        <v>114</v>
      </c>
      <c r="C124" t="inlineStr">
        <is>
          <t>7500326238796</t>
        </is>
      </c>
      <c r="D124" t="inlineStr">
        <is>
          <t xml:space="preserve">CERVEZA LIGHT CLARA LAGER NORTEÑA 355 ML. </t>
        </is>
      </c>
      <c r="E124" t="n">
        <v>0</v>
      </c>
      <c r="F124" t="inlineStr">
        <is>
          <t>SIN RESURTIDO</t>
        </is>
      </c>
      <c r="G124" t="n">
        <v>0</v>
      </c>
      <c r="H124" t="n">
        <v>0</v>
      </c>
      <c r="I124" t="n">
        <v>0</v>
      </c>
      <c r="J124" t="n">
        <v>24</v>
      </c>
      <c r="K124" t="inlineStr">
        <is>
          <t>NORTE¿A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13</v>
      </c>
      <c r="R124" t="n">
        <v>0</v>
      </c>
      <c r="S124" t="n">
        <v>0</v>
      </c>
      <c r="T124">
        <f>IF( S124&lt;=0,0,IF( E124+I124 &gt;= MAX((S124/30)*U124, S124*1.2), 0, CEILING( (MAX((S124/30)*U124, S124*1.2) - (E124+I124)) / J124, 1 ) * J124 ) ) ))</f>
        <v/>
      </c>
      <c r="U124" t="n">
        <v>0</v>
      </c>
    </row>
    <row r="125">
      <c r="A125" t="inlineStr">
        <is>
          <t>CERVEZA</t>
        </is>
      </c>
      <c r="B125" t="n">
        <v>114</v>
      </c>
      <c r="C125" t="inlineStr">
        <is>
          <t>7503029695101</t>
        </is>
      </c>
      <c r="D125" t="inlineStr">
        <is>
          <t xml:space="preserve">CERVEZA LIGHT CLARA LAGER NORTEÑA 330 ML. </t>
        </is>
      </c>
      <c r="E125" t="n">
        <v>0</v>
      </c>
      <c r="F125" t="inlineStr">
        <is>
          <t>SIN RESURTIDO</t>
        </is>
      </c>
      <c r="G125" t="n">
        <v>0</v>
      </c>
      <c r="H125" t="n">
        <v>0</v>
      </c>
      <c r="I125" t="n">
        <v>0</v>
      </c>
      <c r="J125" t="n">
        <v>24</v>
      </c>
      <c r="K125" t="inlineStr">
        <is>
          <t>NORTE¿A</t>
        </is>
      </c>
      <c r="L125" t="n">
        <v>0</v>
      </c>
      <c r="M125" t="n">
        <v>0</v>
      </c>
      <c r="N125" t="n">
        <v>0</v>
      </c>
      <c r="O125" t="n">
        <v>0</v>
      </c>
      <c r="P125" t="n">
        <v>18</v>
      </c>
      <c r="Q125" t="n">
        <v>23</v>
      </c>
      <c r="R125" t="n">
        <v>0</v>
      </c>
      <c r="S125" t="n">
        <v>0</v>
      </c>
      <c r="T125">
        <f>IF( S125&lt;=0,0,IF( E125+I125 &gt;= MAX((S125/30)*U125, S125*1.2), 0, CEILING( (MAX((S125/30)*U125, S125*1.2) - (E125+I125)) / J125, 1 ) * J125 ) ) ))</f>
        <v/>
      </c>
      <c r="U125" t="n">
        <v>0</v>
      </c>
    </row>
    <row r="126">
      <c r="A126" t="inlineStr">
        <is>
          <t>CERVEZA</t>
        </is>
      </c>
      <c r="B126" t="n">
        <v>114</v>
      </c>
      <c r="C126" t="inlineStr">
        <is>
          <t>7500326360749</t>
        </is>
      </c>
      <c r="D126" t="inlineStr">
        <is>
          <t xml:space="preserve">CERVEZA  CLARA DARK LAGER TEHUANA 355 ML. </t>
        </is>
      </c>
      <c r="E126" t="n">
        <v>0</v>
      </c>
      <c r="F126" t="inlineStr">
        <is>
          <t>SIN RESURTIDO</t>
        </is>
      </c>
      <c r="G126" t="n">
        <v>0</v>
      </c>
      <c r="H126" t="n">
        <v>0</v>
      </c>
      <c r="I126" t="n">
        <v>0</v>
      </c>
      <c r="J126" t="n">
        <v>24</v>
      </c>
      <c r="K126" t="inlineStr">
        <is>
          <t>TEHUANA</t>
        </is>
      </c>
      <c r="L126" t="n">
        <v>0</v>
      </c>
      <c r="M126" t="n">
        <v>0</v>
      </c>
      <c r="N126" t="n">
        <v>0</v>
      </c>
      <c r="O126" t="n">
        <v>0</v>
      </c>
      <c r="P126" t="n">
        <v>9</v>
      </c>
      <c r="Q126" t="n">
        <v>50</v>
      </c>
      <c r="R126" t="n">
        <v>0</v>
      </c>
      <c r="S126" t="n">
        <v>0</v>
      </c>
      <c r="T126">
        <f>IF( S126&lt;=0,0,IF( E126+I126 &gt;= MAX((S126/30)*U126, S126*1.2), 0, CEILING( (MAX((S126/30)*U126, S126*1.2) - (E126+I126)) / J126, 1 ) * J126 ) ) ))</f>
        <v/>
      </c>
      <c r="U126" t="n">
        <v>0</v>
      </c>
    </row>
    <row r="127">
      <c r="A127" t="inlineStr">
        <is>
          <t>CERVEZA</t>
        </is>
      </c>
      <c r="B127" t="n">
        <v>114</v>
      </c>
      <c r="C127" t="inlineStr">
        <is>
          <t>7500326360756</t>
        </is>
      </c>
      <c r="D127" t="inlineStr">
        <is>
          <t xml:space="preserve">CERVEZA LIGHT CLARA LAGER TEHUANA 355 ML. </t>
        </is>
      </c>
      <c r="E127" t="n">
        <v>0</v>
      </c>
      <c r="F127" t="inlineStr">
        <is>
          <t>SIN RESURTIDO</t>
        </is>
      </c>
      <c r="G127" t="n">
        <v>0</v>
      </c>
      <c r="H127" t="n">
        <v>0</v>
      </c>
      <c r="I127" t="n">
        <v>0</v>
      </c>
      <c r="J127" t="n">
        <v>24</v>
      </c>
      <c r="K127" t="inlineStr">
        <is>
          <t>TEHUANA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5</v>
      </c>
      <c r="R127" t="n">
        <v>0</v>
      </c>
      <c r="S127" t="n">
        <v>0</v>
      </c>
      <c r="T127">
        <f>IF( S127&lt;=0,0,IF( E127+I127 &gt;= MAX((S127/30)*U127, S127*1.2), 0, CEILING( (MAX((S127/30)*U127, S127*1.2) - (E127+I127)) / J127, 1 ) * J127 ) ) ))</f>
        <v/>
      </c>
      <c r="U127" t="n">
        <v>0</v>
      </c>
    </row>
    <row r="128">
      <c r="A128" t="inlineStr">
        <is>
          <t>CERVEZA</t>
        </is>
      </c>
      <c r="B128" t="n">
        <v>114</v>
      </c>
      <c r="C128" t="inlineStr">
        <is>
          <t>7500326360763</t>
        </is>
      </c>
      <c r="D128" t="inlineStr">
        <is>
          <t xml:space="preserve">CERVEZA  CLARA MUNICH HELLES TEHUANA 355 ML. </t>
        </is>
      </c>
      <c r="E128" t="n">
        <v>0</v>
      </c>
      <c r="F128" t="inlineStr">
        <is>
          <t>SIN RESURTIDO</t>
        </is>
      </c>
      <c r="G128" t="n">
        <v>0</v>
      </c>
      <c r="H128" t="n">
        <v>0</v>
      </c>
      <c r="I128" t="n">
        <v>0</v>
      </c>
      <c r="J128" t="n">
        <v>24</v>
      </c>
      <c r="K128" t="inlineStr">
        <is>
          <t>TEHUANA</t>
        </is>
      </c>
      <c r="L128" t="n">
        <v>0</v>
      </c>
      <c r="M128" t="n">
        <v>0</v>
      </c>
      <c r="N128" t="n">
        <v>0</v>
      </c>
      <c r="O128" t="n">
        <v>0</v>
      </c>
      <c r="P128" t="n">
        <v>3</v>
      </c>
      <c r="Q128" t="n">
        <v>14</v>
      </c>
      <c r="R128" t="n">
        <v>0</v>
      </c>
      <c r="S128" t="n">
        <v>0</v>
      </c>
      <c r="T128">
        <f>IF( S128&lt;=0,0,IF( E128+I128 &gt;= MAX((S128/30)*U128, S128*1.2), 0, CEILING( (MAX((S128/30)*U128, S128*1.2) - (E128+I128)) / J128, 1 ) * J128 ) ) ))</f>
        <v/>
      </c>
      <c r="U128" t="n">
        <v>0</v>
      </c>
    </row>
    <row r="129">
      <c r="A129" t="inlineStr">
        <is>
          <t>CERVEZA</t>
        </is>
      </c>
      <c r="B129" t="n">
        <v>114</v>
      </c>
      <c r="C129" t="inlineStr">
        <is>
          <t>7500326360770</t>
        </is>
      </c>
      <c r="D129" t="inlineStr">
        <is>
          <t xml:space="preserve">CERVEZA  CLARA PILSNER TEHUANA 355 ML. </t>
        </is>
      </c>
      <c r="E129" t="n">
        <v>0</v>
      </c>
      <c r="F129" t="inlineStr">
        <is>
          <t>SIN RESURTIDO</t>
        </is>
      </c>
      <c r="G129" t="n">
        <v>0.12</v>
      </c>
      <c r="H129" t="n">
        <v>0</v>
      </c>
      <c r="I129" t="n">
        <v>0</v>
      </c>
      <c r="J129" t="n">
        <v>24</v>
      </c>
      <c r="K129" t="inlineStr">
        <is>
          <t>TEHUANA</t>
        </is>
      </c>
      <c r="L129" t="n">
        <v>0</v>
      </c>
      <c r="M129" t="n">
        <v>0</v>
      </c>
      <c r="N129" t="n">
        <v>0</v>
      </c>
      <c r="O129" t="n">
        <v>0</v>
      </c>
      <c r="P129" t="n">
        <v>5</v>
      </c>
      <c r="Q129" t="n">
        <v>17</v>
      </c>
      <c r="R129" t="n">
        <v>0</v>
      </c>
      <c r="S129" t="n">
        <v>0</v>
      </c>
      <c r="T129">
        <f>IF( S129&lt;=0,0,IF( E129+I129 &gt;= MAX((S129/30)*U129, S129*1.2), 0, CEILING( (MAX((S129/30)*U129, S129*1.2) - (E129+I129)) / J129, 1 ) * J129 ) ) ))</f>
        <v/>
      </c>
      <c r="U129" t="n">
        <v>0</v>
      </c>
    </row>
    <row r="130">
      <c r="A130" t="inlineStr">
        <is>
          <t>CERVEZA</t>
        </is>
      </c>
      <c r="B130" t="n">
        <v>114</v>
      </c>
      <c r="C130" t="inlineStr">
        <is>
          <t>7500464378507</t>
        </is>
      </c>
      <c r="D130" t="inlineStr">
        <is>
          <t xml:space="preserve">CERVEZA  OSCURA PALE JIMENA 355 ML. </t>
        </is>
      </c>
      <c r="E130" t="n">
        <v>0</v>
      </c>
      <c r="F130" t="inlineStr">
        <is>
          <t>SIN RESURTIDO</t>
        </is>
      </c>
      <c r="G130" t="n">
        <v>0.27</v>
      </c>
      <c r="H130" t="n">
        <v>0</v>
      </c>
      <c r="I130" t="n">
        <v>0</v>
      </c>
      <c r="J130" t="n">
        <v>16</v>
      </c>
      <c r="K130" t="inlineStr">
        <is>
          <t>JIMENA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71</v>
      </c>
      <c r="R130" t="n">
        <v>0</v>
      </c>
      <c r="S130" t="n">
        <v>0</v>
      </c>
      <c r="T130">
        <f>IF( S130&lt;=0,0,IF( E130+I130 &gt;= MAX((S130/30)*U130, S130*1.2), 0, CEILING( (MAX((S130/30)*U130, S130*1.2) - (E130+I130)) / J130, 1 ) * J130 ) ) ))</f>
        <v/>
      </c>
      <c r="U130" t="n">
        <v>0</v>
      </c>
    </row>
    <row r="131">
      <c r="A131" t="inlineStr">
        <is>
          <t>CERVEZA</t>
        </is>
      </c>
      <c r="B131" t="n">
        <v>114</v>
      </c>
      <c r="C131" t="inlineStr">
        <is>
          <t>7500464378514</t>
        </is>
      </c>
      <c r="D131" t="inlineStr">
        <is>
          <t xml:space="preserve">CERVEZA  CLARA BLONDE ALE JIMENA 355 ML. </t>
        </is>
      </c>
      <c r="E131" t="n">
        <v>0</v>
      </c>
      <c r="F131" t="inlineStr">
        <is>
          <t>SIN RESURTIDO</t>
        </is>
      </c>
      <c r="G131" t="n">
        <v>0.36</v>
      </c>
      <c r="H131" t="n">
        <v>0</v>
      </c>
      <c r="I131" t="n">
        <v>0</v>
      </c>
      <c r="J131" t="n">
        <v>16</v>
      </c>
      <c r="K131" t="inlineStr">
        <is>
          <t>JIMENA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45</v>
      </c>
      <c r="R131" t="n">
        <v>0</v>
      </c>
      <c r="S131" t="n">
        <v>0</v>
      </c>
      <c r="T131">
        <f>IF( S131&lt;=0,0,IF( E131+I131 &gt;= MAX((S131/30)*U131, S131*1.2), 0, CEILING( (MAX((S131/30)*U131, S131*1.2) - (E131+I131)) / J131, 1 ) * J131 ) ) ))</f>
        <v/>
      </c>
      <c r="U131" t="n">
        <v>0</v>
      </c>
    </row>
    <row r="132">
      <c r="A132" t="inlineStr">
        <is>
          <t>CERVEZA</t>
        </is>
      </c>
      <c r="B132" t="n">
        <v>114</v>
      </c>
      <c r="C132" t="inlineStr">
        <is>
          <t>7500464378521</t>
        </is>
      </c>
      <c r="D132" t="inlineStr">
        <is>
          <t xml:space="preserve">CERVEZA  OSCURA BROWN ALE JIMENA 355 ML. </t>
        </is>
      </c>
      <c r="E132" t="n">
        <v>0</v>
      </c>
      <c r="F132" t="inlineStr">
        <is>
          <t>SIN RESURTIDO</t>
        </is>
      </c>
      <c r="G132" t="n">
        <v>0</v>
      </c>
      <c r="H132" t="n">
        <v>0</v>
      </c>
      <c r="I132" t="n">
        <v>0</v>
      </c>
      <c r="J132" t="n">
        <v>16</v>
      </c>
      <c r="K132" t="inlineStr">
        <is>
          <t>JIMENA</t>
        </is>
      </c>
      <c r="L132" t="n">
        <v>0</v>
      </c>
      <c r="M132" t="n">
        <v>0</v>
      </c>
      <c r="N132" t="n">
        <v>0</v>
      </c>
      <c r="O132" t="n">
        <v>0</v>
      </c>
      <c r="P132" t="n">
        <v>5</v>
      </c>
      <c r="Q132" t="n">
        <v>41</v>
      </c>
      <c r="R132" t="n">
        <v>0</v>
      </c>
      <c r="S132" t="n">
        <v>0</v>
      </c>
      <c r="T132">
        <f>IF( S132&lt;=0,0,IF( E132+I132 &gt;= MAX((S132/30)*U132, S132*1.2), 0, CEILING( (MAX((S132/30)*U132, S132*1.2) - (E132+I132)) / J132, 1 ) * J132 ) ) ))</f>
        <v/>
      </c>
      <c r="U132" t="n">
        <v>0</v>
      </c>
    </row>
    <row r="133">
      <c r="A133" t="inlineStr">
        <is>
          <t>CERVEZA</t>
        </is>
      </c>
      <c r="B133" t="n">
        <v>114</v>
      </c>
      <c r="C133" t="inlineStr">
        <is>
          <t>7500464378538</t>
        </is>
      </c>
      <c r="D133" t="inlineStr">
        <is>
          <t xml:space="preserve">CERVEZA  AMBAR IPA JIMENA 355 ML. </t>
        </is>
      </c>
      <c r="E133" t="n">
        <v>0</v>
      </c>
      <c r="F133" t="inlineStr">
        <is>
          <t>SIN RESURTIDO</t>
        </is>
      </c>
      <c r="G133" t="n">
        <v>0</v>
      </c>
      <c r="H133" t="n">
        <v>0</v>
      </c>
      <c r="I133" t="n">
        <v>0</v>
      </c>
      <c r="J133" t="n">
        <v>16</v>
      </c>
      <c r="K133" t="inlineStr">
        <is>
          <t>JIMENA</t>
        </is>
      </c>
      <c r="L133" t="n">
        <v>0</v>
      </c>
      <c r="M133" t="n">
        <v>0</v>
      </c>
      <c r="N133" t="n">
        <v>0</v>
      </c>
      <c r="O133" t="n">
        <v>0</v>
      </c>
      <c r="P133" t="n">
        <v>6</v>
      </c>
      <c r="Q133" t="n">
        <v>87</v>
      </c>
      <c r="R133" t="n">
        <v>0</v>
      </c>
      <c r="S133" t="n">
        <v>0</v>
      </c>
      <c r="T133">
        <f>IF( S133&lt;=0,0,IF( E133+I133 &gt;= MAX((S133/30)*U133, S133*1.2), 0, CEILING( (MAX((S133/30)*U133, S133*1.2) - (E133+I133)) / J133, 1 ) * J133 ) ) ))</f>
        <v/>
      </c>
      <c r="U133" t="n">
        <v>0</v>
      </c>
    </row>
    <row r="134">
      <c r="A134" t="inlineStr">
        <is>
          <t>CERVEZA</t>
        </is>
      </c>
      <c r="B134" t="n">
        <v>114</v>
      </c>
      <c r="C134" t="inlineStr">
        <is>
          <t>7804615340000</t>
        </is>
      </c>
      <c r="D134" t="inlineStr">
        <is>
          <t xml:space="preserve">CERVEZA  AMBAR PALE ALE KROSS 330 ML. </t>
        </is>
      </c>
      <c r="E134" t="n">
        <v>0</v>
      </c>
      <c r="F134" t="inlineStr">
        <is>
          <t>SIN RESURTIDO</t>
        </is>
      </c>
      <c r="G134" t="n">
        <v>0.74</v>
      </c>
      <c r="H134" t="n">
        <v>0</v>
      </c>
      <c r="I134" t="n">
        <v>0</v>
      </c>
      <c r="J134" t="n">
        <v>24</v>
      </c>
      <c r="K134" t="inlineStr">
        <is>
          <t>KROSS</t>
        </is>
      </c>
      <c r="L134" t="n">
        <v>0</v>
      </c>
      <c r="M134" t="n">
        <v>0</v>
      </c>
      <c r="N134" t="n">
        <v>0</v>
      </c>
      <c r="O134" t="n">
        <v>0</v>
      </c>
      <c r="P134" t="n">
        <v>51</v>
      </c>
      <c r="Q134" t="n">
        <v>38</v>
      </c>
      <c r="R134" t="n">
        <v>0</v>
      </c>
      <c r="S134" t="n">
        <v>0</v>
      </c>
      <c r="T134">
        <f>IF( S134&lt;=0,0,IF( E134+I134 &gt;= MAX((S134/30)*U134, S134*1.2), 0, CEILING( (MAX((S134/30)*U134, S134*1.2) - (E134+I134)) / J134, 1 ) * J134 ) ) ))</f>
        <v/>
      </c>
      <c r="U134" t="n">
        <v>0</v>
      </c>
    </row>
    <row r="135">
      <c r="A135" t="inlineStr">
        <is>
          <t>CERVEZA</t>
        </is>
      </c>
      <c r="B135" t="n">
        <v>114</v>
      </c>
      <c r="C135" t="inlineStr">
        <is>
          <t>7804615340017</t>
        </is>
      </c>
      <c r="D135" t="inlineStr">
        <is>
          <t xml:space="preserve">CERVEZA  OSCURA STOUT KROSS 330 ML. </t>
        </is>
      </c>
      <c r="E135" t="n">
        <v>0</v>
      </c>
      <c r="F135" t="inlineStr">
        <is>
          <t>SIN RESURTIDO</t>
        </is>
      </c>
      <c r="G135" t="n">
        <v>0.48</v>
      </c>
      <c r="H135" t="n">
        <v>0</v>
      </c>
      <c r="I135" t="n">
        <v>0</v>
      </c>
      <c r="J135" t="n">
        <v>24</v>
      </c>
      <c r="K135" t="inlineStr">
        <is>
          <t>KROSS</t>
        </is>
      </c>
      <c r="L135" t="n">
        <v>0</v>
      </c>
      <c r="M135" t="n">
        <v>0</v>
      </c>
      <c r="N135" t="n">
        <v>0</v>
      </c>
      <c r="O135" t="n">
        <v>0</v>
      </c>
      <c r="P135" t="n">
        <v>74</v>
      </c>
      <c r="Q135" t="n">
        <v>42</v>
      </c>
      <c r="R135" t="n">
        <v>0</v>
      </c>
      <c r="S135" t="n">
        <v>0</v>
      </c>
      <c r="T135">
        <f>IF( S135&lt;=0,0,IF( E135+I135 &gt;= MAX((S135/30)*U135, S135*1.2), 0, CEILING( (MAX((S135/30)*U135, S135*1.2) - (E135+I135)) / J135, 1 ) * J135 ) ) ))</f>
        <v/>
      </c>
      <c r="U135" t="n">
        <v>0</v>
      </c>
    </row>
    <row r="136">
      <c r="A136" t="inlineStr">
        <is>
          <t>CERVEZA</t>
        </is>
      </c>
      <c r="B136" t="n">
        <v>114</v>
      </c>
      <c r="C136" t="inlineStr">
        <is>
          <t>7804615340062</t>
        </is>
      </c>
      <c r="D136" t="inlineStr">
        <is>
          <t xml:space="preserve">CERVEZA  AMBAR PALE ALE KROSS 330 ML. </t>
        </is>
      </c>
      <c r="E136" t="n">
        <v>0</v>
      </c>
      <c r="F136" t="inlineStr">
        <is>
          <t>SIN RESURTIDO</t>
        </is>
      </c>
      <c r="G136" t="n">
        <v>0.34</v>
      </c>
      <c r="H136" t="n">
        <v>0</v>
      </c>
      <c r="I136" t="n">
        <v>0</v>
      </c>
      <c r="J136" t="n">
        <v>24</v>
      </c>
      <c r="K136" t="inlineStr">
        <is>
          <t>KROSS</t>
        </is>
      </c>
      <c r="L136" t="n">
        <v>0</v>
      </c>
      <c r="M136" t="n">
        <v>0</v>
      </c>
      <c r="N136" t="n">
        <v>0</v>
      </c>
      <c r="O136" t="n">
        <v>0</v>
      </c>
      <c r="P136" t="n">
        <v>48</v>
      </c>
      <c r="Q136" t="n">
        <v>26</v>
      </c>
      <c r="R136" t="n">
        <v>0</v>
      </c>
      <c r="S136" t="n">
        <v>0</v>
      </c>
      <c r="T136">
        <f>IF( S136&lt;=0,0,IF( E136+I136 &gt;= MAX((S136/30)*U136, S136*1.2), 0, CEILING( (MAX((S136/30)*U136, S136*1.2) - (E136+I136)) / J136, 1 ) * J136 ) ) ))</f>
        <v/>
      </c>
      <c r="U136" t="n">
        <v>0</v>
      </c>
    </row>
    <row r="137">
      <c r="A137" t="inlineStr">
        <is>
          <t>VINOS Y LICORES (MENOS DE 13 GL)</t>
        </is>
      </c>
      <c r="B137" t="n">
        <v>84</v>
      </c>
      <c r="C137" t="inlineStr">
        <is>
          <t>661799044677</t>
        </is>
      </c>
      <c r="D137" t="inlineStr">
        <is>
          <t xml:space="preserve">VINO BLANCO CHARDONNAY INDIGO EYES 750 ML. </t>
        </is>
      </c>
      <c r="E137" t="n">
        <v>0</v>
      </c>
      <c r="F137" t="inlineStr">
        <is>
          <t>SIN RESURTIDO</t>
        </is>
      </c>
      <c r="G137" t="n">
        <v>0</v>
      </c>
      <c r="H137" t="n">
        <v>0</v>
      </c>
      <c r="I137" t="n">
        <v>0</v>
      </c>
      <c r="J137" t="n">
        <v>12</v>
      </c>
      <c r="K137" t="inlineStr">
        <is>
          <t>INDIGO EYES</t>
        </is>
      </c>
      <c r="L137" t="n">
        <v>0</v>
      </c>
      <c r="M137" t="n">
        <v>0</v>
      </c>
      <c r="N137" t="n">
        <v>0</v>
      </c>
      <c r="O137" t="n">
        <v>0</v>
      </c>
      <c r="P137" t="n">
        <v>20</v>
      </c>
      <c r="Q137" t="n">
        <v>16</v>
      </c>
      <c r="R137" t="n">
        <v>0</v>
      </c>
      <c r="S137" t="n">
        <v>0</v>
      </c>
      <c r="T137">
        <f>IF( S137&lt;=0,0,IF( E137+I137 &gt;= MAX((S137/30)*U137, S137*1.2), 0, CEILING( (MAX((S137/30)*U137, S137*1.2) - (E137+I137)) / J137, 1 ) * J137 ) ) ))</f>
        <v/>
      </c>
      <c r="U137" t="n">
        <v>0</v>
      </c>
    </row>
    <row r="138">
      <c r="A138" t="inlineStr">
        <is>
          <t>VINOS Y LICORES (MENOS DE 13 GL)</t>
        </is>
      </c>
      <c r="B138" t="n">
        <v>84</v>
      </c>
      <c r="C138" t="inlineStr">
        <is>
          <t>857744001325</t>
        </is>
      </c>
      <c r="D138" t="inlineStr">
        <is>
          <t xml:space="preserve">VINO BLANCO CHARDONNAY JOSH 750 ML. </t>
        </is>
      </c>
      <c r="E138" t="n">
        <v>0</v>
      </c>
      <c r="F138" t="inlineStr">
        <is>
          <t>SIN RESURTIDO</t>
        </is>
      </c>
      <c r="G138" t="n">
        <v>0.21</v>
      </c>
      <c r="H138" t="n">
        <v>0</v>
      </c>
      <c r="I138" t="n">
        <v>0</v>
      </c>
      <c r="J138" t="n">
        <v>12</v>
      </c>
      <c r="K138" t="inlineStr">
        <is>
          <t>JOSH</t>
        </is>
      </c>
      <c r="L138" t="n">
        <v>0</v>
      </c>
      <c r="M138" t="n">
        <v>0</v>
      </c>
      <c r="N138" t="n">
        <v>0</v>
      </c>
      <c r="O138" t="n">
        <v>0</v>
      </c>
      <c r="P138" t="n">
        <v>25</v>
      </c>
      <c r="Q138" t="n">
        <v>29</v>
      </c>
      <c r="R138" t="n">
        <v>0</v>
      </c>
      <c r="S138" t="n">
        <v>0</v>
      </c>
      <c r="T138">
        <f>IF( S138&lt;=0,0,IF( E138+I138 &gt;= MAX((S138/30)*U138, S138*1.2), 0, CEILING( (MAX((S138/30)*U138, S138*1.2) - (E138+I138)) / J138, 1 ) * J138 ) ) ))</f>
        <v/>
      </c>
      <c r="U138" t="n">
        <v>0</v>
      </c>
    </row>
    <row r="139">
      <c r="A139" t="inlineStr">
        <is>
          <t>VINOS Y LICORES (MENOS DE 13 GL)</t>
        </is>
      </c>
      <c r="B139" t="n">
        <v>84</v>
      </c>
      <c r="C139" t="inlineStr">
        <is>
          <t>7798108620079</t>
        </is>
      </c>
      <c r="D139" t="inlineStr">
        <is>
          <t xml:space="preserve">VINO TINTO MALBEC CHAKANA 750 ML. </t>
        </is>
      </c>
      <c r="E139" t="n">
        <v>0</v>
      </c>
      <c r="F139" t="inlineStr">
        <is>
          <t>SIN RESURTIDO</t>
        </is>
      </c>
      <c r="G139" t="n">
        <v>0</v>
      </c>
      <c r="H139" t="n">
        <v>0</v>
      </c>
      <c r="I139" t="n">
        <v>0</v>
      </c>
      <c r="J139" t="n">
        <v>12</v>
      </c>
      <c r="K139" t="inlineStr">
        <is>
          <t>CHAKANA</t>
        </is>
      </c>
      <c r="L139" t="n">
        <v>0</v>
      </c>
      <c r="M139" t="n">
        <v>0</v>
      </c>
      <c r="N139" t="n">
        <v>0</v>
      </c>
      <c r="O139" t="n">
        <v>0</v>
      </c>
      <c r="P139" t="n">
        <v>3</v>
      </c>
      <c r="Q139" t="n">
        <v>9</v>
      </c>
      <c r="R139" t="n">
        <v>0</v>
      </c>
      <c r="S139" t="n">
        <v>0</v>
      </c>
      <c r="T139">
        <f>IF( S139&lt;=0,0,IF( E139+I139 &gt;= MAX((S139/30)*U139, S139*1.2), 0, CEILING( (MAX((S139/30)*U139, S139*1.2) - (E139+I139)) / J139, 1 ) * J139 ) ) ))</f>
        <v/>
      </c>
      <c r="U139" t="n">
        <v>0</v>
      </c>
    </row>
    <row r="140">
      <c r="A140" t="inlineStr">
        <is>
          <t>VINOS Y LICORES (MENOS DE 13 GL)</t>
        </is>
      </c>
      <c r="B140" t="n">
        <v>84</v>
      </c>
      <c r="C140" t="inlineStr">
        <is>
          <t>3288550150018</t>
        </is>
      </c>
      <c r="D140" t="inlineStr">
        <is>
          <t xml:space="preserve">VINO TINTO MERLOT VIGNOBLES SAYNT-GEORGES 750 ML. </t>
        </is>
      </c>
      <c r="E140" t="n">
        <v>0</v>
      </c>
      <c r="F140" t="inlineStr">
        <is>
          <t>SIN RESURTIDO</t>
        </is>
      </c>
      <c r="G140" t="n">
        <v>0.07000000000000001</v>
      </c>
      <c r="H140" t="n">
        <v>0</v>
      </c>
      <c r="I140" t="n">
        <v>0</v>
      </c>
      <c r="J140" t="n">
        <v>6</v>
      </c>
      <c r="K140" t="inlineStr">
        <is>
          <t>VIGNOBLES SAYNT-GEORGES</t>
        </is>
      </c>
      <c r="L140" t="n">
        <v>0</v>
      </c>
      <c r="M140" t="n">
        <v>0</v>
      </c>
      <c r="N140" t="n">
        <v>0</v>
      </c>
      <c r="O140" t="n">
        <v>0</v>
      </c>
      <c r="P140" t="n">
        <v>5</v>
      </c>
      <c r="Q140" t="n">
        <v>8</v>
      </c>
      <c r="R140" t="n">
        <v>0</v>
      </c>
      <c r="S140" t="n">
        <v>0</v>
      </c>
      <c r="T140">
        <f>IF( S140&lt;=0,0,IF( E140+I140 &gt;= MAX((S140/30)*U140, S140*1.2), 0, CEILING( (MAX((S140/30)*U140, S140*1.2) - (E140+I140)) / J140, 1 ) * J140 ) ) ))</f>
        <v/>
      </c>
      <c r="U140" t="n">
        <v>0</v>
      </c>
    </row>
    <row r="141">
      <c r="A141" t="inlineStr">
        <is>
          <t>VINOS Y LICORES (MENOS DE 13 GL)</t>
        </is>
      </c>
      <c r="B141" t="n">
        <v>84</v>
      </c>
      <c r="C141" t="inlineStr">
        <is>
          <t>7501088901003</t>
        </is>
      </c>
      <c r="D141" t="inlineStr">
        <is>
          <t xml:space="preserve">VINO ROSADO LAMBRUSCO CONCHA Y TORO 750 ML. </t>
        </is>
      </c>
      <c r="E141" t="n">
        <v>0</v>
      </c>
      <c r="F141" t="inlineStr">
        <is>
          <t>SIN RESURTIDO</t>
        </is>
      </c>
      <c r="G141" t="n">
        <v>0.29</v>
      </c>
      <c r="H141" t="n">
        <v>0</v>
      </c>
      <c r="I141" t="n">
        <v>0</v>
      </c>
      <c r="J141" t="n">
        <v>12</v>
      </c>
      <c r="K141" t="inlineStr">
        <is>
          <t>CONCHA Y TORO</t>
        </is>
      </c>
      <c r="L141" t="n">
        <v>0</v>
      </c>
      <c r="M141" t="n">
        <v>0</v>
      </c>
      <c r="N141" t="n">
        <v>0</v>
      </c>
      <c r="O141" t="n">
        <v>0</v>
      </c>
      <c r="P141" t="n">
        <v>63</v>
      </c>
      <c r="Q141" t="n">
        <v>49</v>
      </c>
      <c r="R141" t="n">
        <v>0</v>
      </c>
      <c r="S141" t="n">
        <v>0</v>
      </c>
      <c r="T141">
        <f>IF( S141&lt;=0,0,IF( E141+I141 &gt;= MAX((S141/30)*U141, S141*1.2), 0, CEILING( (MAX((S141/30)*U141, S141*1.2) - (E141+I141)) / J141, 1 ) * J141 ) ) ))</f>
        <v/>
      </c>
      <c r="U141" t="n">
        <v>0</v>
      </c>
    </row>
    <row r="142">
      <c r="A142" t="inlineStr">
        <is>
          <t>VINOS Y LICORES (MENOS DE 13 GL)</t>
        </is>
      </c>
      <c r="B142" t="n">
        <v>84</v>
      </c>
      <c r="C142" t="inlineStr">
        <is>
          <t>188728000332</t>
        </is>
      </c>
      <c r="D142" t="inlineStr">
        <is>
          <t xml:space="preserve">VINO TINTO CABERNET SAUVIGNON 689 750 ML. </t>
        </is>
      </c>
      <c r="E142" t="n">
        <v>0</v>
      </c>
      <c r="F142" t="inlineStr">
        <is>
          <t>SIN RESURTIDO</t>
        </is>
      </c>
      <c r="G142" t="n">
        <v>0.05</v>
      </c>
      <c r="H142" t="n">
        <v>0</v>
      </c>
      <c r="I142" t="n">
        <v>0</v>
      </c>
      <c r="J142" t="n">
        <v>12</v>
      </c>
      <c r="K142" t="inlineStr">
        <is>
          <t>689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73</v>
      </c>
      <c r="R142" t="n">
        <v>0</v>
      </c>
      <c r="S142" t="n">
        <v>0</v>
      </c>
      <c r="T142">
        <f>IF( S142&lt;=0,0,IF( E142+I142 &gt;= MAX((S142/30)*U142, S142*1.2), 0, CEILING( (MAX((S142/30)*U142, S142*1.2) - (E142+I142)) / J142, 1 ) * J142 ) ) ))</f>
        <v/>
      </c>
      <c r="U142" t="n">
        <v>0</v>
      </c>
    </row>
    <row r="143">
      <c r="A143" t="inlineStr">
        <is>
          <t>VINOS Y LICORES (MENOS DE 13 GL)</t>
        </is>
      </c>
      <c r="B143" t="n">
        <v>84</v>
      </c>
      <c r="C143" t="inlineStr">
        <is>
          <t>8424767000684</t>
        </is>
      </c>
      <c r="D143" t="inlineStr">
        <is>
          <t xml:space="preserve">VINO TINTO TEMPRANILLO MARQUES DE GRINON 750 ML. </t>
        </is>
      </c>
      <c r="E143" t="n">
        <v>0</v>
      </c>
      <c r="F143" t="inlineStr">
        <is>
          <t>SIN RESURTIDO</t>
        </is>
      </c>
      <c r="G143" t="n">
        <v>0</v>
      </c>
      <c r="H143" t="n">
        <v>0</v>
      </c>
      <c r="I143" t="n">
        <v>0</v>
      </c>
      <c r="J143" t="n">
        <v>6</v>
      </c>
      <c r="K143" t="inlineStr">
        <is>
          <t>MARQUES DE GRINON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4</v>
      </c>
      <c r="R143" t="n">
        <v>0</v>
      </c>
      <c r="S143" t="n">
        <v>0</v>
      </c>
      <c r="T143">
        <f>IF( S143&lt;=0,0,IF( E143+I143 &gt;= MAX((S143/30)*U143, S143*1.2), 0, CEILING( (MAX((S143/30)*U143, S143*1.2) - (E143+I143)) / J143, 1 ) * J143 ) ) ))</f>
        <v/>
      </c>
      <c r="U143" t="n">
        <v>0</v>
      </c>
    </row>
    <row r="144">
      <c r="A144" t="inlineStr">
        <is>
          <t>VINOS Y LICORES (MENOS DE 13 GL)</t>
        </is>
      </c>
      <c r="B144" t="n">
        <v>84</v>
      </c>
      <c r="C144" t="inlineStr">
        <is>
          <t>7804340909039</t>
        </is>
      </c>
      <c r="D144" t="inlineStr">
        <is>
          <t xml:space="preserve">VINO TINTO CABERNET SAUVIGNON GRAN TARAPACA 750 ML. </t>
        </is>
      </c>
      <c r="E144" t="n">
        <v>0</v>
      </c>
      <c r="F144" t="inlineStr">
        <is>
          <t>Automatico</t>
        </is>
      </c>
      <c r="G144" t="n">
        <v>0</v>
      </c>
      <c r="H144" t="n">
        <v>0</v>
      </c>
      <c r="I144" t="n">
        <v>12</v>
      </c>
      <c r="J144" t="n">
        <v>12</v>
      </c>
      <c r="K144" t="inlineStr">
        <is>
          <t>GRAN TARAPACA</t>
        </is>
      </c>
      <c r="L144" t="n">
        <v>0</v>
      </c>
      <c r="M144" t="n">
        <v>0</v>
      </c>
      <c r="N144" t="n">
        <v>0</v>
      </c>
      <c r="O144" t="n">
        <v>0</v>
      </c>
      <c r="P144" t="n">
        <v>13</v>
      </c>
      <c r="Q144" t="n">
        <v>14</v>
      </c>
      <c r="R144" t="n">
        <v>0</v>
      </c>
      <c r="S144" t="n">
        <v>0</v>
      </c>
      <c r="T144">
        <f>IF( S144&lt;=0,0,IF( E144+I144 &gt;= MAX((S144/30)*U144, S144*1.2), 0, CEILING( (MAX((S144/30)*U144, S144*1.2) - (E144+I144)) / J144, 1 ) * J144 ) ) ))</f>
        <v/>
      </c>
      <c r="U144" t="n">
        <v>22</v>
      </c>
    </row>
    <row r="145">
      <c r="A145" t="inlineStr">
        <is>
          <t>VINOS Y LICORES (MENOS DE 13 GL)</t>
        </is>
      </c>
      <c r="B145" t="n">
        <v>84</v>
      </c>
      <c r="C145" t="inlineStr">
        <is>
          <t>5605829000818</t>
        </is>
      </c>
      <c r="D145" t="inlineStr">
        <is>
          <t xml:space="preserve">VINO BLANCO AVESSO ARINTO LIV 750 ML. </t>
        </is>
      </c>
      <c r="E145" t="n">
        <v>0</v>
      </c>
      <c r="F145" t="inlineStr">
        <is>
          <t>Automatico</t>
        </is>
      </c>
      <c r="G145" t="n">
        <v>0.05</v>
      </c>
      <c r="H145" t="n">
        <v>0</v>
      </c>
      <c r="I145" t="n">
        <v>0</v>
      </c>
      <c r="J145" t="n">
        <v>6</v>
      </c>
      <c r="K145" t="inlineStr">
        <is>
          <t>LIV</t>
        </is>
      </c>
      <c r="L145" t="n">
        <v>36</v>
      </c>
      <c r="M145" t="n">
        <v>1.8</v>
      </c>
      <c r="N145" t="n">
        <v>36</v>
      </c>
      <c r="O145" t="n">
        <v>1.8</v>
      </c>
      <c r="P145" t="n">
        <v>3</v>
      </c>
      <c r="Q145" t="n">
        <v>3</v>
      </c>
      <c r="R145" t="n">
        <v>0</v>
      </c>
      <c r="S145" t="n">
        <v>0</v>
      </c>
      <c r="T145">
        <f>IF( S145&lt;=0,0,IF( E145+I145 &gt;= MAX((S145/30)*U145, S145*1.2), 0, CEILING( (MAX((S145/30)*U145, S145*1.2) - (E145+I145)) / J145, 1 ) * J145 ) ) ))</f>
        <v/>
      </c>
      <c r="U145" t="n">
        <v>36</v>
      </c>
    </row>
    <row r="146">
      <c r="A146" t="inlineStr">
        <is>
          <t>VINOS Y LICORES (MENOS DE 13 GL)</t>
        </is>
      </c>
      <c r="B146" t="n">
        <v>84</v>
      </c>
      <c r="C146" t="inlineStr">
        <is>
          <t>7804321028339</t>
        </is>
      </c>
      <c r="D146" t="inlineStr">
        <is>
          <t xml:space="preserve">VINO TINTO MERLOT LA REDONDA 750 ML. </t>
        </is>
      </c>
      <c r="E146" t="n">
        <v>0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12</v>
      </c>
      <c r="K146" t="inlineStr">
        <is>
          <t>LA REDONDA</t>
        </is>
      </c>
      <c r="L146" t="n">
        <v>0</v>
      </c>
      <c r="M146" t="n">
        <v>0</v>
      </c>
      <c r="N146" t="n">
        <v>0</v>
      </c>
      <c r="O146" t="n">
        <v>0</v>
      </c>
      <c r="P146" t="n">
        <v>1</v>
      </c>
      <c r="Q146" t="n">
        <v>24</v>
      </c>
      <c r="R146" t="n">
        <v>0</v>
      </c>
      <c r="S146" t="n">
        <v>0</v>
      </c>
      <c r="T146">
        <f>IF( S146&lt;=0,0,IF( E146+I146 &gt;= MAX((S146/30)*U146, S146*1.2), 0, CEILING( (MAX((S146/30)*U146, S146*1.2) - (E146+I146)) / J146, 1 ) * J146 ) ) ))</f>
        <v/>
      </c>
      <c r="U146" t="n">
        <v>36</v>
      </c>
    </row>
    <row r="147">
      <c r="A147" t="inlineStr">
        <is>
          <t>BEBIDAS ALCOHOLICAS</t>
        </is>
      </c>
      <c r="B147" t="n">
        <v>319</v>
      </c>
      <c r="C147" t="inlineStr">
        <is>
          <t>7503030829007</t>
        </is>
      </c>
      <c r="D147" t="inlineStr">
        <is>
          <t xml:space="preserve">HARD SELTZER TORONJA  HELIX 355 ML. </t>
        </is>
      </c>
      <c r="E147" t="n">
        <v>0</v>
      </c>
      <c r="F147" t="inlineStr">
        <is>
          <t>SIN RESURTIDO</t>
        </is>
      </c>
      <c r="G147" t="n">
        <v>0.76</v>
      </c>
      <c r="H147" t="n">
        <v>0</v>
      </c>
      <c r="I147" t="n">
        <v>0</v>
      </c>
      <c r="J147" t="n">
        <v>24</v>
      </c>
      <c r="K147" t="inlineStr">
        <is>
          <t>HELIX</t>
        </is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124</v>
      </c>
      <c r="R147" t="n">
        <v>0</v>
      </c>
      <c r="S147" t="n">
        <v>0</v>
      </c>
      <c r="T147">
        <f>IF( S147&lt;=0,0,IF( E147+I147 &gt;= MAX((S147/30)*U147, S147*1.2), 0, CEILING( (MAX((S147/30)*U147, S147*1.2) - (E147+I147)) / J147, 1 ) * J147 ) ) ))</f>
        <v/>
      </c>
      <c r="U147" t="n">
        <v>0</v>
      </c>
    </row>
    <row r="148">
      <c r="A148" t="inlineStr">
        <is>
          <t>BEBIDAS ALCOHOLICAS</t>
        </is>
      </c>
      <c r="B148" t="n">
        <v>319</v>
      </c>
      <c r="C148" t="inlineStr">
        <is>
          <t>7503030829014</t>
        </is>
      </c>
      <c r="D148" t="inlineStr">
        <is>
          <t xml:space="preserve">HARD SELTZER MANGO  HELIX 355 ML. </t>
        </is>
      </c>
      <c r="E148" t="n">
        <v>0</v>
      </c>
      <c r="F148" t="inlineStr">
        <is>
          <t>SIN RESURTIDO</t>
        </is>
      </c>
      <c r="G148" t="n">
        <v>0.28</v>
      </c>
      <c r="H148" t="n">
        <v>0</v>
      </c>
      <c r="I148" t="n">
        <v>0</v>
      </c>
      <c r="J148" t="n">
        <v>24</v>
      </c>
      <c r="K148" t="inlineStr">
        <is>
          <t>HELIX</t>
        </is>
      </c>
      <c r="L148" t="n">
        <v>0</v>
      </c>
      <c r="M148" t="n">
        <v>0</v>
      </c>
      <c r="N148" t="n">
        <v>0</v>
      </c>
      <c r="O148" t="n">
        <v>0</v>
      </c>
      <c r="P148" t="n">
        <v>0</v>
      </c>
      <c r="Q148" t="n">
        <v>121</v>
      </c>
      <c r="R148" t="n">
        <v>0</v>
      </c>
      <c r="S148" t="n">
        <v>0</v>
      </c>
      <c r="T148">
        <f>IF( S148&lt;=0,0,IF( E148+I148 &gt;= MAX((S148/30)*U148, S148*1.2), 0, CEILING( (MAX((S148/30)*U148, S148*1.2) - (E148+I148)) / J148, 1 ) * J148 ) ) ))</f>
        <v/>
      </c>
      <c r="U148" t="n">
        <v>0</v>
      </c>
    </row>
    <row r="149">
      <c r="A149" t="inlineStr">
        <is>
          <t>BEBIDAS ALCOHOLICAS</t>
        </is>
      </c>
      <c r="B149" t="n">
        <v>319</v>
      </c>
      <c r="C149" t="inlineStr">
        <is>
          <t>7503030829021</t>
        </is>
      </c>
      <c r="D149" t="inlineStr">
        <is>
          <t xml:space="preserve">HARD SELTZER FRUTOS ROJOS  HELIX 355 ML. </t>
        </is>
      </c>
      <c r="E149" t="n">
        <v>0</v>
      </c>
      <c r="F149" t="inlineStr">
        <is>
          <t>SIN RESURTIDO</t>
        </is>
      </c>
      <c r="G149" t="n">
        <v>0.89</v>
      </c>
      <c r="H149" t="n">
        <v>0</v>
      </c>
      <c r="I149" t="n">
        <v>0</v>
      </c>
      <c r="J149" t="n">
        <v>24</v>
      </c>
      <c r="K149" t="inlineStr">
        <is>
          <t>HELIX</t>
        </is>
      </c>
      <c r="L149" t="n">
        <v>0</v>
      </c>
      <c r="M149" t="n">
        <v>0</v>
      </c>
      <c r="N149" t="n">
        <v>0</v>
      </c>
      <c r="O149" t="n">
        <v>0</v>
      </c>
      <c r="P149" t="n">
        <v>1</v>
      </c>
      <c r="Q149" t="n">
        <v>322</v>
      </c>
      <c r="R149" t="n">
        <v>0</v>
      </c>
      <c r="S149" t="n">
        <v>0</v>
      </c>
      <c r="T149">
        <f>IF( S149&lt;=0,0,IF( E149+I149 &gt;= MAX((S149/30)*U149, S149*1.2), 0, CEILING( (MAX((S149/30)*U149, S149*1.2) - (E149+I149)) / J149, 1 ) * J149 ) ) ))</f>
        <v/>
      </c>
      <c r="U149" t="n">
        <v>0</v>
      </c>
    </row>
    <row r="150">
      <c r="A150" t="inlineStr">
        <is>
          <t>BEBIDAS ALCOHOLICAS</t>
        </is>
      </c>
      <c r="B150" t="n">
        <v>319</v>
      </c>
      <c r="C150" t="inlineStr">
        <is>
          <t>7500464393234</t>
        </is>
      </c>
      <c r="D150" t="inlineStr">
        <is>
          <t xml:space="preserve">HARD SELTZER DURAZNO 6 PACK PALMAR 355 ML. </t>
        </is>
      </c>
      <c r="E150" t="n">
        <v>0</v>
      </c>
      <c r="F150" t="inlineStr">
        <is>
          <t>SIN RESURTIDO</t>
        </is>
      </c>
      <c r="G150" t="n">
        <v>0</v>
      </c>
      <c r="H150" t="n">
        <v>0</v>
      </c>
      <c r="I150" t="n">
        <v>0</v>
      </c>
      <c r="J150" t="n">
        <v>4</v>
      </c>
      <c r="K150" t="inlineStr">
        <is>
          <t>PALMAR</t>
        </is>
      </c>
      <c r="L150" t="n">
        <v>0</v>
      </c>
      <c r="M150" t="n">
        <v>0</v>
      </c>
      <c r="N150" t="n">
        <v>0</v>
      </c>
      <c r="O150" t="n">
        <v>0</v>
      </c>
      <c r="P150" t="n">
        <v>9</v>
      </c>
      <c r="Q150" t="n">
        <v>42</v>
      </c>
      <c r="R150" t="n">
        <v>0</v>
      </c>
      <c r="S150" t="n">
        <v>0</v>
      </c>
      <c r="T150">
        <f>IF( S150&lt;=0,0,IF( E150+I150 &gt;= MAX((S150/30)*U150, S150*1.2), 0, CEILING( (MAX((S150/30)*U150, S150*1.2) - (E150+I150)) / J150, 1 ) * J150 ) ) ))</f>
        <v/>
      </c>
      <c r="U150" t="n">
        <v>0</v>
      </c>
    </row>
    <row r="151">
      <c r="A151" t="inlineStr">
        <is>
          <t>CERVEZA</t>
        </is>
      </c>
      <c r="B151" t="n">
        <v>114</v>
      </c>
      <c r="C151" t="inlineStr">
        <is>
          <t>7501064195334</t>
        </is>
      </c>
      <c r="D151" t="inlineStr">
        <is>
          <t xml:space="preserve">CERVEZA  AMBAR SPICE VICTORIA 473 ML. </t>
        </is>
      </c>
      <c r="E151" t="n">
        <v>0</v>
      </c>
      <c r="F151" t="inlineStr">
        <is>
          <t>SIN RESURTIDO</t>
        </is>
      </c>
      <c r="G151" t="n">
        <v>0.85</v>
      </c>
      <c r="H151" t="n">
        <v>0</v>
      </c>
      <c r="I151" t="n">
        <v>0</v>
      </c>
      <c r="J151" t="n">
        <v>6</v>
      </c>
      <c r="K151" t="inlineStr">
        <is>
          <t>VICTORIA</t>
        </is>
      </c>
      <c r="L151" t="n">
        <v>0</v>
      </c>
      <c r="M151" t="n">
        <v>0</v>
      </c>
      <c r="N151" t="n">
        <v>0</v>
      </c>
      <c r="O151" t="n">
        <v>0</v>
      </c>
      <c r="P151" t="n">
        <v>2</v>
      </c>
      <c r="Q151" t="n">
        <v>229</v>
      </c>
      <c r="R151" t="n">
        <v>0</v>
      </c>
      <c r="S151" t="n">
        <v>0</v>
      </c>
      <c r="T151">
        <f>IF( S151&lt;=0,0,IF( E151+I151 &gt;= MAX((S151/30)*U151, S151*1.2), 0, CEILING( (MAX((S151/30)*U151, S151*1.2) - (E151+I151)) / J151, 1 ) * J151 ) ) ))</f>
        <v/>
      </c>
      <c r="U151" t="n">
        <v>0</v>
      </c>
    </row>
    <row r="152">
      <c r="A152" t="inlineStr">
        <is>
          <t>CERVEZA</t>
        </is>
      </c>
      <c r="B152" t="n">
        <v>114</v>
      </c>
      <c r="C152" t="inlineStr">
        <is>
          <t>7503034941354</t>
        </is>
      </c>
      <c r="D152" t="inlineStr">
        <is>
          <t xml:space="preserve">CERVEZA LIGHT CLARA LAGER MICHELOB ULTRA 210 ML. </t>
        </is>
      </c>
      <c r="E152" t="n">
        <v>0</v>
      </c>
      <c r="F152" t="inlineStr">
        <is>
          <t>SIN RESURTIDO</t>
        </is>
      </c>
      <c r="G152" t="n">
        <v>0</v>
      </c>
      <c r="H152" t="n">
        <v>0</v>
      </c>
      <c r="I152" t="n">
        <v>0</v>
      </c>
      <c r="J152" t="n">
        <v>4</v>
      </c>
      <c r="K152" t="inlineStr">
        <is>
          <t>MICHELOB ULTRA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8</v>
      </c>
      <c r="R152" t="n">
        <v>0</v>
      </c>
      <c r="S152" t="n">
        <v>0</v>
      </c>
      <c r="T152">
        <f>IF( S152&lt;=0,0,IF( E152+I152 &gt;= MAX((S152/30)*U152, S152*1.2), 0, CEILING( (MAX((S152/30)*U152, S152*1.2) - (E152+I152)) / J152, 1 ) * J152 ) ) ))</f>
        <v/>
      </c>
      <c r="U152" t="n">
        <v>0</v>
      </c>
    </row>
    <row r="153">
      <c r="A153" t="inlineStr">
        <is>
          <t>CERVEZA</t>
        </is>
      </c>
      <c r="B153" t="n">
        <v>114</v>
      </c>
      <c r="C153" t="inlineStr">
        <is>
          <t>7503034941163</t>
        </is>
      </c>
      <c r="D153" t="inlineStr">
        <is>
          <t xml:space="preserve">CERVEZA  OSCURA MUNICH NEGRA MODELO 473 ML. </t>
        </is>
      </c>
      <c r="E153" t="n">
        <v>0</v>
      </c>
      <c r="F153" t="inlineStr">
        <is>
          <t>Diario</t>
        </is>
      </c>
      <c r="G153" t="n">
        <v>0.21</v>
      </c>
      <c r="H153" t="n">
        <v>0</v>
      </c>
      <c r="I153" t="n">
        <v>0</v>
      </c>
      <c r="J153" t="n">
        <v>6</v>
      </c>
      <c r="K153" t="inlineStr">
        <is>
          <t>NEGRA MODELO</t>
        </is>
      </c>
      <c r="L153" t="n">
        <v>18</v>
      </c>
      <c r="M153" t="n">
        <v>3.78</v>
      </c>
      <c r="N153" t="n">
        <v>18</v>
      </c>
      <c r="O153" t="n">
        <v>3.78</v>
      </c>
      <c r="P153" t="n">
        <v>0</v>
      </c>
      <c r="Q153" t="n">
        <v>32</v>
      </c>
      <c r="R153" t="n">
        <v>0</v>
      </c>
      <c r="S153" t="n">
        <v>0</v>
      </c>
      <c r="T153">
        <f>IF( S153&lt;=0,0,IF( E153+I153 &gt;= MAX((S153/30)*U153, S153*1.2), 0, CEILING( (MAX((S153/30)*U153, S153*1.2) - (E153+I153)) / J153, 1 ) * J153 ) ) ))</f>
        <v/>
      </c>
      <c r="U153" t="n">
        <v>18</v>
      </c>
    </row>
    <row r="154">
      <c r="A154" t="inlineStr">
        <is>
          <t>CERVEZA</t>
        </is>
      </c>
      <c r="B154" t="n">
        <v>114</v>
      </c>
      <c r="C154" t="inlineStr">
        <is>
          <t>7501064112546</t>
        </is>
      </c>
      <c r="D154" t="inlineStr">
        <is>
          <t xml:space="preserve">CERVEZA  CLARA PILSNER MODELO ESPECIAL 355 ML. </t>
        </is>
      </c>
      <c r="E154" t="n">
        <v>0</v>
      </c>
      <c r="F154" t="inlineStr">
        <is>
          <t>Diario</t>
        </is>
      </c>
      <c r="G154" t="n">
        <v>0.2</v>
      </c>
      <c r="H154" t="n">
        <v>0</v>
      </c>
      <c r="I154" t="n">
        <v>0</v>
      </c>
      <c r="J154" t="n">
        <v>4</v>
      </c>
      <c r="K154" t="inlineStr">
        <is>
          <t>MODELO ESPECIAL</t>
        </is>
      </c>
      <c r="L154" t="n">
        <v>18</v>
      </c>
      <c r="M154" t="n">
        <v>3.6</v>
      </c>
      <c r="N154" t="n">
        <v>18</v>
      </c>
      <c r="O154" t="n">
        <v>3.6</v>
      </c>
      <c r="P154" t="n">
        <v>64</v>
      </c>
      <c r="Q154" t="n">
        <v>0</v>
      </c>
      <c r="R154" t="n">
        <v>0</v>
      </c>
      <c r="S154" t="n">
        <v>0</v>
      </c>
      <c r="T154">
        <f>IF( S154&lt;=0,0,IF( E154+I154 &gt;= MAX((S154/30)*U154, S154*1.2), 0, CEILING( (MAX((S154/30)*U154, S154*1.2) - (E154+I154)) / J154, 1 ) * J154 ) ) ))</f>
        <v/>
      </c>
      <c r="U154" t="n">
        <v>18</v>
      </c>
    </row>
    <row r="155">
      <c r="A155" t="inlineStr">
        <is>
          <t>CERVEZA</t>
        </is>
      </c>
      <c r="B155" t="n">
        <v>114</v>
      </c>
      <c r="C155" t="inlineStr">
        <is>
          <t>7501064190711</t>
        </is>
      </c>
      <c r="D155" t="inlineStr">
        <is>
          <t xml:space="preserve">CERVEZA  CLARA PILSNER CORONA EXTRA 355 ML. </t>
        </is>
      </c>
      <c r="E155" t="n">
        <v>0</v>
      </c>
      <c r="F155" t="inlineStr">
        <is>
          <t>Diario</t>
        </is>
      </c>
      <c r="G155" t="n">
        <v>0.21</v>
      </c>
      <c r="H155" t="n">
        <v>0</v>
      </c>
      <c r="I155" t="n">
        <v>0</v>
      </c>
      <c r="J155" t="n">
        <v>4</v>
      </c>
      <c r="K155" t="inlineStr">
        <is>
          <t>CORONA EXTRA</t>
        </is>
      </c>
      <c r="L155" t="n">
        <v>18</v>
      </c>
      <c r="M155" t="n">
        <v>3.78</v>
      </c>
      <c r="N155" t="n">
        <v>18</v>
      </c>
      <c r="O155" t="n">
        <v>3.78</v>
      </c>
      <c r="P155" t="n">
        <v>0</v>
      </c>
      <c r="Q155" t="n">
        <v>0</v>
      </c>
      <c r="R155" t="n">
        <v>0</v>
      </c>
      <c r="S155" t="n">
        <v>0</v>
      </c>
      <c r="T155">
        <f>IF( S155&lt;=0,0,IF( E155+I155 &gt;= MAX((S155/30)*U155, S155*1.2), 0, CEILING( (MAX((S155/30)*U155, S155*1.2) - (E155+I155)) / J155, 1 ) * J155 ) ) ))</f>
        <v/>
      </c>
      <c r="U155" t="n">
        <v>18</v>
      </c>
    </row>
    <row r="156">
      <c r="A156" t="inlineStr">
        <is>
          <t>CERVEZA</t>
        </is>
      </c>
      <c r="B156" t="n">
        <v>114</v>
      </c>
      <c r="C156" t="inlineStr">
        <is>
          <t>7501064191886</t>
        </is>
      </c>
      <c r="D156" t="inlineStr">
        <is>
          <t xml:space="preserve">CERVEZA  CLARA PILSNER MODELO ESPECIAL 473 ML. </t>
        </is>
      </c>
      <c r="E156" t="n">
        <v>0</v>
      </c>
      <c r="F156" t="inlineStr">
        <is>
          <t>Diario</t>
        </is>
      </c>
      <c r="G156" t="n">
        <v>0.8100000000000001</v>
      </c>
      <c r="H156" t="n">
        <v>0</v>
      </c>
      <c r="I156" t="n">
        <v>0</v>
      </c>
      <c r="J156" t="n">
        <v>6</v>
      </c>
      <c r="K156" t="inlineStr">
        <is>
          <t>MODELO ESPECIAL</t>
        </is>
      </c>
      <c r="L156" t="n">
        <v>18</v>
      </c>
      <c r="M156" t="n">
        <v>14.58</v>
      </c>
      <c r="N156" t="n">
        <v>18</v>
      </c>
      <c r="O156" t="n">
        <v>14.58</v>
      </c>
      <c r="P156" t="n">
        <v>0</v>
      </c>
      <c r="Q156" t="n">
        <v>0</v>
      </c>
      <c r="R156" t="n">
        <v>0</v>
      </c>
      <c r="S156" t="n">
        <v>0</v>
      </c>
      <c r="T156">
        <f>IF( S156&lt;=0,0,IF( E156+I156 &gt;= MAX((S156/30)*U156, S156*1.2), 0, CEILING( (MAX((S156/30)*U156, S156*1.2) - (E156+I156)) / J156, 1 ) * J156 ) ) ))</f>
        <v/>
      </c>
      <c r="U156" t="n">
        <v>18</v>
      </c>
    </row>
    <row r="157">
      <c r="A157" t="inlineStr">
        <is>
          <t>TABAQUERIA IVA</t>
        </is>
      </c>
      <c r="B157" t="n">
        <v>25</v>
      </c>
      <c r="C157" t="inlineStr">
        <is>
          <t>75074913</t>
        </is>
      </c>
      <c r="D157" t="inlineStr">
        <is>
          <t xml:space="preserve">CIGARROS ATHENS NIGHTFALL PALL MALL 20 PZA </t>
        </is>
      </c>
      <c r="E157" t="n">
        <v>0</v>
      </c>
      <c r="F157" t="inlineStr">
        <is>
          <t>Automatico</t>
        </is>
      </c>
      <c r="G157" t="n">
        <v>0.18</v>
      </c>
      <c r="H157" t="n">
        <v>0</v>
      </c>
      <c r="I157" t="n">
        <v>10</v>
      </c>
      <c r="J157" t="n">
        <v>10</v>
      </c>
      <c r="K157" t="inlineStr">
        <is>
          <t>PALL MALL</t>
        </is>
      </c>
      <c r="L157" t="n">
        <v>18</v>
      </c>
      <c r="M157" t="n">
        <v>3.24</v>
      </c>
      <c r="N157" t="n">
        <v>0</v>
      </c>
      <c r="O157" t="n">
        <v>0</v>
      </c>
      <c r="P157" t="n">
        <v>1</v>
      </c>
      <c r="Q157" t="n">
        <v>58</v>
      </c>
      <c r="R157" t="n">
        <v>0</v>
      </c>
      <c r="S157" t="n">
        <v>0</v>
      </c>
      <c r="T157">
        <f>IF( S157&lt;=0,0,IF( E157+I157 &gt;= MAX((S157/30)*U157, S157*1.2), 0, CEILING( (MAX((S157/30)*U157, S157*1.2) - (E157+I157)) / J157, 1 ) * J157 ) ) ))</f>
        <v/>
      </c>
      <c r="U157" t="n">
        <v>18</v>
      </c>
    </row>
    <row r="158">
      <c r="A158" t="inlineStr">
        <is>
          <t>CERVEZA</t>
        </is>
      </c>
      <c r="B158" t="n">
        <v>114</v>
      </c>
      <c r="C158" t="inlineStr">
        <is>
          <t>7501064194146</t>
        </is>
      </c>
      <c r="D158" t="inlineStr">
        <is>
          <t xml:space="preserve">CERVEZA  OSCURA VIENNA VICTORIA 710 ML. </t>
        </is>
      </c>
      <c r="E158" t="n">
        <v>0</v>
      </c>
      <c r="F158" t="inlineStr">
        <is>
          <t>Diario</t>
        </is>
      </c>
      <c r="G158" t="n">
        <v>2.23</v>
      </c>
      <c r="H158" t="n">
        <v>0</v>
      </c>
      <c r="I158" t="n">
        <v>0</v>
      </c>
      <c r="J158" t="n">
        <v>12</v>
      </c>
      <c r="K158" t="inlineStr">
        <is>
          <t>VICTORIA</t>
        </is>
      </c>
      <c r="L158" t="n">
        <v>18</v>
      </c>
      <c r="M158" t="n">
        <v>40.14</v>
      </c>
      <c r="N158" t="n">
        <v>18</v>
      </c>
      <c r="O158" t="n">
        <v>40.14</v>
      </c>
      <c r="P158" t="n">
        <v>240</v>
      </c>
      <c r="Q158" t="n">
        <v>0</v>
      </c>
      <c r="R158" t="n">
        <v>0</v>
      </c>
      <c r="S158" t="n">
        <v>0</v>
      </c>
      <c r="T158">
        <f>IF( S158&lt;=0,0,IF( E158+I158 &gt;= MAX((S158/30)*U158, S158*1.2), 0, CEILING( (MAX((S158/30)*U158, S158*1.2) - (E158+I158)) / J158, 1 ) * J158 ) ) ))</f>
        <v/>
      </c>
      <c r="U158" t="n">
        <v>18</v>
      </c>
    </row>
    <row r="159">
      <c r="A159" t="inlineStr">
        <is>
          <t>CERVEZA</t>
        </is>
      </c>
      <c r="B159" t="n">
        <v>114</v>
      </c>
      <c r="C159" t="inlineStr">
        <is>
          <t>7501064194962</t>
        </is>
      </c>
      <c r="D159" t="inlineStr">
        <is>
          <t xml:space="preserve">CERVEZA LIGHT CLARA LAGER CORONA 473 ML. </t>
        </is>
      </c>
      <c r="E159" t="n">
        <v>0</v>
      </c>
      <c r="F159" t="inlineStr">
        <is>
          <t>Diario</t>
        </is>
      </c>
      <c r="G159" t="n">
        <v>0.39</v>
      </c>
      <c r="H159" t="n">
        <v>0</v>
      </c>
      <c r="I159" t="n">
        <v>0</v>
      </c>
      <c r="J159" t="n">
        <v>6</v>
      </c>
      <c r="K159" t="inlineStr">
        <is>
          <t>CORONA</t>
        </is>
      </c>
      <c r="L159" t="n">
        <v>18</v>
      </c>
      <c r="M159" t="n">
        <v>7.02</v>
      </c>
      <c r="N159" t="n">
        <v>18</v>
      </c>
      <c r="O159" t="n">
        <v>7.02</v>
      </c>
      <c r="P159" t="n">
        <v>0</v>
      </c>
      <c r="Q159" t="n">
        <v>0</v>
      </c>
      <c r="R159" t="n">
        <v>0</v>
      </c>
      <c r="S159" t="n">
        <v>0</v>
      </c>
      <c r="T159">
        <f>IF( S159&lt;=0,0,IF( E159+I159 &gt;= MAX((S159/30)*U159, S159*1.2), 0, CEILING( (MAX((S159/30)*U159, S159*1.2) - (E159+I159)) / J159, 1 ) * J159 ) ) ))</f>
        <v/>
      </c>
      <c r="U159" t="n">
        <v>18</v>
      </c>
    </row>
    <row r="160">
      <c r="A160" t="inlineStr">
        <is>
          <t>CERVEZA</t>
        </is>
      </c>
      <c r="B160" t="n">
        <v>114</v>
      </c>
      <c r="C160" t="inlineStr">
        <is>
          <t>7501064195310</t>
        </is>
      </c>
      <c r="D160" t="inlineStr">
        <is>
          <t xml:space="preserve">CERVEZA  OSCURA VIENNA VICTORIA 355 ML. </t>
        </is>
      </c>
      <c r="E160" t="n">
        <v>0</v>
      </c>
      <c r="F160" t="inlineStr">
        <is>
          <t>Diario</t>
        </is>
      </c>
      <c r="G160" t="n">
        <v>5.16</v>
      </c>
      <c r="H160" t="n">
        <v>0</v>
      </c>
      <c r="I160" t="n">
        <v>0</v>
      </c>
      <c r="J160" t="n">
        <v>4</v>
      </c>
      <c r="K160" t="inlineStr">
        <is>
          <t>VICTORIA</t>
        </is>
      </c>
      <c r="L160" t="n">
        <v>18</v>
      </c>
      <c r="M160" t="n">
        <v>92.88</v>
      </c>
      <c r="N160" t="n">
        <v>18</v>
      </c>
      <c r="O160" t="n">
        <v>92.88</v>
      </c>
      <c r="P160" t="n">
        <v>0</v>
      </c>
      <c r="Q160" t="n">
        <v>0</v>
      </c>
      <c r="R160" t="n">
        <v>0</v>
      </c>
      <c r="S160" t="n">
        <v>0</v>
      </c>
      <c r="T160">
        <f>IF( S160&lt;=0,0,IF( E160+I160 &gt;= MAX((S160/30)*U160, S160*1.2), 0, CEILING( (MAX((S160/30)*U160, S160*1.2) - (E160+I160)) / J160, 1 ) * J160 ) ) ))</f>
        <v/>
      </c>
      <c r="U160" t="n">
        <v>18</v>
      </c>
    </row>
    <row r="161">
      <c r="A161" t="inlineStr">
        <is>
          <t>CERVEZA</t>
        </is>
      </c>
      <c r="B161" t="n">
        <v>114</v>
      </c>
      <c r="C161" t="inlineStr">
        <is>
          <t>7501064199271</t>
        </is>
      </c>
      <c r="D161" t="inlineStr">
        <is>
          <t xml:space="preserve">CERVEZA  CLARA PILSNER CORONA EXTRA 710 ML. </t>
        </is>
      </c>
      <c r="E161" t="n">
        <v>0</v>
      </c>
      <c r="F161" t="inlineStr">
        <is>
          <t>Diario</t>
        </is>
      </c>
      <c r="G161" t="n">
        <v>1.72</v>
      </c>
      <c r="H161" t="n">
        <v>0</v>
      </c>
      <c r="I161" t="n">
        <v>0</v>
      </c>
      <c r="J161" t="n">
        <v>12</v>
      </c>
      <c r="K161" t="inlineStr">
        <is>
          <t>CORONA EXTRA</t>
        </is>
      </c>
      <c r="L161" t="n">
        <v>18</v>
      </c>
      <c r="M161" t="n">
        <v>30.96</v>
      </c>
      <c r="N161" t="n">
        <v>18</v>
      </c>
      <c r="O161" t="n">
        <v>30.96</v>
      </c>
      <c r="P161" t="n">
        <v>68</v>
      </c>
      <c r="Q161" t="n">
        <v>154</v>
      </c>
      <c r="R161" t="n">
        <v>0</v>
      </c>
      <c r="S161" t="n">
        <v>0</v>
      </c>
      <c r="T161">
        <f>IF( S161&lt;=0,0,IF( E161+I161 &gt;= MAX((S161/30)*U161, S161*1.2), 0, CEILING( (MAX((S161/30)*U161, S161*1.2) - (E161+I161)) / J161, 1 ) * J161 ) ) ))</f>
        <v/>
      </c>
      <c r="U161" t="n">
        <v>18</v>
      </c>
    </row>
    <row r="162">
      <c r="A162" t="inlineStr">
        <is>
          <t>CERVEZA</t>
        </is>
      </c>
      <c r="B162" t="n">
        <v>114</v>
      </c>
      <c r="C162" t="inlineStr">
        <is>
          <t>7503024460827</t>
        </is>
      </c>
      <c r="D162" t="inlineStr">
        <is>
          <t xml:space="preserve">CERVEZA CLARA LAGER CORONA EXTRA 410 ML. </t>
        </is>
      </c>
      <c r="E162" t="n">
        <v>0</v>
      </c>
      <c r="F162" t="inlineStr">
        <is>
          <t>Diario</t>
        </is>
      </c>
      <c r="G162" t="n">
        <v>0</v>
      </c>
      <c r="H162" t="n">
        <v>0</v>
      </c>
      <c r="I162" t="n">
        <v>0</v>
      </c>
      <c r="J162" t="n">
        <v>24</v>
      </c>
      <c r="K162" t="inlineStr">
        <is>
          <t>CORONA EXTRA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0</v>
      </c>
      <c r="R162" t="n">
        <v>0</v>
      </c>
      <c r="S162" t="n">
        <v>0</v>
      </c>
      <c r="T162">
        <f>IF( S162&lt;=0,0,IF( E162+I162 &gt;= MAX((S162/30)*U162, S162*1.2), 0, CEILING( (MAX((S162/30)*U162, S162*1.2) - (E162+I162)) / J162, 1 ) * J162 ) ) ))</f>
        <v/>
      </c>
      <c r="U162" t="n">
        <v>18</v>
      </c>
    </row>
    <row r="163">
      <c r="A163" t="inlineStr">
        <is>
          <t>CERVEZA</t>
        </is>
      </c>
      <c r="B163" t="n">
        <v>114</v>
      </c>
      <c r="C163" t="inlineStr">
        <is>
          <t>7500326769733</t>
        </is>
      </c>
      <c r="D163" t="inlineStr">
        <is>
          <t xml:space="preserve">CERVEZA  OSCURA ROBUST PORTER ERROR DE DICIEMBRE 355 ML. </t>
        </is>
      </c>
      <c r="E163" t="n">
        <v>0</v>
      </c>
      <c r="F163" t="inlineStr">
        <is>
          <t>Automatico</t>
        </is>
      </c>
      <c r="G163" t="n">
        <v>0.34</v>
      </c>
      <c r="H163" t="n">
        <v>0</v>
      </c>
      <c r="I163" t="n">
        <v>24</v>
      </c>
      <c r="J163" t="n">
        <v>24</v>
      </c>
      <c r="K163" t="inlineStr">
        <is>
          <t>ERROR DE DICIEMBRE</t>
        </is>
      </c>
      <c r="L163" t="n">
        <v>36</v>
      </c>
      <c r="M163" t="n">
        <v>12.24</v>
      </c>
      <c r="N163" t="n">
        <v>0</v>
      </c>
      <c r="O163" t="n">
        <v>0</v>
      </c>
      <c r="P163" t="n">
        <v>0</v>
      </c>
      <c r="Q163" t="n">
        <v>0</v>
      </c>
      <c r="R163" t="n">
        <v>0</v>
      </c>
      <c r="S163" t="n">
        <v>0</v>
      </c>
      <c r="T163">
        <f>IF( S163&lt;=0,0,IF( E163+I163 &gt;= MAX((S163/30)*U163, S163*1.2), 0, CEILING( (MAX((S163/30)*U163, S163*1.2) - (E163+I163)) / J163, 1 ) * J163 ) ) ))</f>
        <v/>
      </c>
      <c r="U163" t="n">
        <v>36</v>
      </c>
    </row>
    <row r="164">
      <c r="A164" t="inlineStr">
        <is>
          <t>CERVEZA</t>
        </is>
      </c>
      <c r="B164" t="n">
        <v>114</v>
      </c>
      <c r="C164" t="inlineStr">
        <is>
          <t>688444005159</t>
        </is>
      </c>
      <c r="D164" t="inlineStr">
        <is>
          <t xml:space="preserve">CERVEZA  OSCURA STOUT ST PETERS 5000 ML. </t>
        </is>
      </c>
      <c r="E164" t="n">
        <v>0</v>
      </c>
      <c r="F164" t="inlineStr">
        <is>
          <t>SIN RESURTIDO</t>
        </is>
      </c>
      <c r="G164" t="n">
        <v>0</v>
      </c>
      <c r="H164" t="n">
        <v>0</v>
      </c>
      <c r="I164" t="n">
        <v>0</v>
      </c>
      <c r="J164" t="n">
        <v>2</v>
      </c>
      <c r="K164" t="inlineStr">
        <is>
          <t>ST PETERS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0</v>
      </c>
      <c r="R164" t="n">
        <v>0</v>
      </c>
      <c r="S164" t="n">
        <v>0</v>
      </c>
      <c r="T164">
        <f>IF( S164&lt;=0,0,IF( E164+I164 &gt;= MAX((S164/30)*U164, S164*1.2), 0, CEILING( (MAX((S164/30)*U164, S164*1.2) - (E164+I164)) / J164, 1 ) * J164 ) ) ))</f>
        <v/>
      </c>
      <c r="U164" t="n">
        <v>0</v>
      </c>
    </row>
    <row r="165">
      <c r="A165" t="inlineStr">
        <is>
          <t>CERVEZA</t>
        </is>
      </c>
      <c r="B165" t="n">
        <v>114</v>
      </c>
      <c r="C165" t="inlineStr">
        <is>
          <t>5000264003293</t>
        </is>
      </c>
      <c r="D165" t="inlineStr">
        <is>
          <t xml:space="preserve">CERVEZA  AMBAR FRUIT BEER BANANA BREAD 500 ML. </t>
        </is>
      </c>
      <c r="E165" t="n">
        <v>0</v>
      </c>
      <c r="F165" t="inlineStr">
        <is>
          <t>SIN RESURTIDO</t>
        </is>
      </c>
      <c r="G165" t="n">
        <v>0.25</v>
      </c>
      <c r="H165" t="n">
        <v>0</v>
      </c>
      <c r="I165" t="n">
        <v>0</v>
      </c>
      <c r="J165" t="n">
        <v>24</v>
      </c>
      <c r="K165" t="inlineStr">
        <is>
          <t>BANANA BREAD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0</v>
      </c>
      <c r="R165" t="n">
        <v>0</v>
      </c>
      <c r="S165" t="n">
        <v>0</v>
      </c>
      <c r="T165">
        <f>IF( S165&lt;=0,0,IF( E165+I165 &gt;= MAX((S165/30)*U165, S165*1.2), 0, CEILING( (MAX((S165/30)*U165, S165*1.2) - (E165+I165)) / J165, 1 ) * J165 ) ) ))</f>
        <v/>
      </c>
      <c r="U165" t="n">
        <v>0</v>
      </c>
    </row>
    <row r="166">
      <c r="A166" t="inlineStr">
        <is>
          <t>CERVEZA</t>
        </is>
      </c>
      <c r="B166" t="n">
        <v>114</v>
      </c>
      <c r="C166" t="inlineStr">
        <is>
          <t>5011348010335</t>
        </is>
      </c>
      <c r="D166" t="inlineStr">
        <is>
          <t xml:space="preserve">CERVEZA  AMBAR SPICE WYCHWOOD 500 ML. </t>
        </is>
      </c>
      <c r="E166" t="n">
        <v>0</v>
      </c>
      <c r="F166" t="inlineStr">
        <is>
          <t>SIN RESURTIDO</t>
        </is>
      </c>
      <c r="G166" t="n">
        <v>0</v>
      </c>
      <c r="H166" t="n">
        <v>0</v>
      </c>
      <c r="I166" t="n">
        <v>0</v>
      </c>
      <c r="J166" t="n">
        <v>8</v>
      </c>
      <c r="K166" t="inlineStr">
        <is>
          <t>WYCHWOOD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0</v>
      </c>
      <c r="R166" t="n">
        <v>0</v>
      </c>
      <c r="S166" t="n">
        <v>0</v>
      </c>
      <c r="T166">
        <f>IF( S166&lt;=0,0,IF( E166+I166 &gt;= MAX((S166/30)*U166, S166*1.2), 0, CEILING( (MAX((S166/30)*U166, S166*1.2) - (E166+I166)) / J166, 1 ) * J166 ) ) ))</f>
        <v/>
      </c>
      <c r="U166" t="n">
        <v>0</v>
      </c>
    </row>
    <row r="167">
      <c r="A167" t="inlineStr">
        <is>
          <t>CERVEZA</t>
        </is>
      </c>
      <c r="B167" t="n">
        <v>114</v>
      </c>
      <c r="C167" t="inlineStr">
        <is>
          <t>5060435601130</t>
        </is>
      </c>
      <c r="D167" t="inlineStr">
        <is>
          <t xml:space="preserve">CERVEZA  AMBAR IPA VOCATION 440 ML. </t>
        </is>
      </c>
      <c r="E167" t="n">
        <v>0</v>
      </c>
      <c r="F167" t="inlineStr">
        <is>
          <t>SIN RESURTIDO</t>
        </is>
      </c>
      <c r="G167" t="n">
        <v>0</v>
      </c>
      <c r="H167" t="n">
        <v>0</v>
      </c>
      <c r="I167" t="n">
        <v>0</v>
      </c>
      <c r="J167" t="n">
        <v>12</v>
      </c>
      <c r="K167" t="inlineStr">
        <is>
          <t>VOCATION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0</v>
      </c>
      <c r="R167" t="n">
        <v>0</v>
      </c>
      <c r="S167" t="n">
        <v>0</v>
      </c>
      <c r="T167">
        <f>IF( S167&lt;=0,0,IF( E167+I167 &gt;= MAX((S167/30)*U167, S167*1.2), 0, CEILING( (MAX((S167/30)*U167, S167*1.2) - (E167+I167)) / J167, 1 ) * J167 ) ) ))</f>
        <v/>
      </c>
      <c r="U167" t="n">
        <v>0</v>
      </c>
    </row>
    <row r="168">
      <c r="A168" t="inlineStr">
        <is>
          <t>CERVEZA</t>
        </is>
      </c>
      <c r="B168" t="n">
        <v>114</v>
      </c>
      <c r="C168" t="inlineStr">
        <is>
          <t>736920111310</t>
        </is>
      </c>
      <c r="D168" t="inlineStr">
        <is>
          <t xml:space="preserve">CERVEZA AMBAR CLARA INDIAN PALE ALE GOOSE ISLAND 355 ML. </t>
        </is>
      </c>
      <c r="E168" t="n">
        <v>0</v>
      </c>
      <c r="F168" t="inlineStr">
        <is>
          <t>SIN RESURTIDO</t>
        </is>
      </c>
      <c r="G168" t="n">
        <v>0.84</v>
      </c>
      <c r="H168" t="n">
        <v>0</v>
      </c>
      <c r="I168" t="n">
        <v>0</v>
      </c>
      <c r="J168" t="n">
        <v>24</v>
      </c>
      <c r="K168" t="inlineStr">
        <is>
          <t>GOOSE ISLAND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29</v>
      </c>
      <c r="R168" t="n">
        <v>0</v>
      </c>
      <c r="S168" t="n">
        <v>0</v>
      </c>
      <c r="T168">
        <f>IF( S168&lt;=0,0,IF( E168+I168 &gt;= MAX((S168/30)*U168, S168*1.2), 0, CEILING( (MAX((S168/30)*U168, S168*1.2) - (E168+I168)) / J168, 1 ) * J168 ) ) ))</f>
        <v/>
      </c>
      <c r="U168" t="n">
        <v>0</v>
      </c>
    </row>
    <row r="169">
      <c r="A169" t="inlineStr">
        <is>
          <t>CERVEZA</t>
        </is>
      </c>
      <c r="B169" t="n">
        <v>114</v>
      </c>
      <c r="C169" t="inlineStr">
        <is>
          <t>4600682407478</t>
        </is>
      </c>
      <c r="D169" t="inlineStr">
        <is>
          <t xml:space="preserve">CERVEZA  CLARA PALE LAGER BALTIKA 470 ML. </t>
        </is>
      </c>
      <c r="E169" t="n">
        <v>0</v>
      </c>
      <c r="F169" t="inlineStr">
        <is>
          <t>SIN RESURTIDO</t>
        </is>
      </c>
      <c r="G169" t="n">
        <v>0.85</v>
      </c>
      <c r="H169" t="n">
        <v>0</v>
      </c>
      <c r="I169" t="n">
        <v>0</v>
      </c>
      <c r="J169" t="n">
        <v>20</v>
      </c>
      <c r="K169" t="inlineStr">
        <is>
          <t>BALTIKA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60</v>
      </c>
      <c r="R169" t="n">
        <v>0</v>
      </c>
      <c r="S169" t="n">
        <v>0</v>
      </c>
      <c r="T169">
        <f>IF( S169&lt;=0,0,IF( E169+I169 &gt;= MAX((S169/30)*U169, S169*1.2), 0, CEILING( (MAX((S169/30)*U169, S169*1.2) - (E169+I169)) / J169, 1 ) * J169 ) ) ))</f>
        <v/>
      </c>
      <c r="U169" t="n">
        <v>0</v>
      </c>
    </row>
    <row r="170">
      <c r="A170" t="inlineStr">
        <is>
          <t>CERVEZA</t>
        </is>
      </c>
      <c r="B170" t="n">
        <v>114</v>
      </c>
      <c r="C170" t="inlineStr">
        <is>
          <t>7500326238741</t>
        </is>
      </c>
      <c r="D170" t="inlineStr">
        <is>
          <t xml:space="preserve">CERVEZA  CLARA BLONDE ALE FINISIMA 355 ML. </t>
        </is>
      </c>
      <c r="E170" t="n">
        <v>0</v>
      </c>
      <c r="F170" t="inlineStr">
        <is>
          <t>SIN RESURTIDO</t>
        </is>
      </c>
      <c r="G170" t="n">
        <v>0</v>
      </c>
      <c r="H170" t="n">
        <v>0</v>
      </c>
      <c r="I170" t="n">
        <v>0</v>
      </c>
      <c r="J170" t="n">
        <v>24</v>
      </c>
      <c r="K170" t="inlineStr">
        <is>
          <t>FINISIMA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0</v>
      </c>
      <c r="R170" t="n">
        <v>0</v>
      </c>
      <c r="S170" t="n">
        <v>0</v>
      </c>
      <c r="T170">
        <f>IF( S170&lt;=0,0,IF( E170+I170 &gt;= MAX((S170/30)*U170, S170*1.2), 0, CEILING( (MAX((S170/30)*U170, S170*1.2) - (E170+I170)) / J170, 1 ) * J170 ) ) ))</f>
        <v/>
      </c>
      <c r="U170" t="n">
        <v>0</v>
      </c>
    </row>
    <row r="171">
      <c r="A171" t="inlineStr">
        <is>
          <t>VINOS Y LICORES (MAS DE 20 GL)</t>
        </is>
      </c>
      <c r="B171" t="n">
        <v>13</v>
      </c>
      <c r="C171" t="inlineStr">
        <is>
          <t>80432104453</t>
        </is>
      </c>
      <c r="D171" t="inlineStr">
        <is>
          <t xml:space="preserve">WHISKY BLENDED ESCOCES 18 AÑOS CHIVAS REGAL 1750 ML. </t>
        </is>
      </c>
      <c r="E171" t="n">
        <v>0</v>
      </c>
      <c r="F171" t="inlineStr">
        <is>
          <t>SIN RESURTIDO</t>
        </is>
      </c>
      <c r="G171" t="n">
        <v>0</v>
      </c>
      <c r="H171" t="n">
        <v>0</v>
      </c>
      <c r="I171" t="n">
        <v>0</v>
      </c>
      <c r="J171" t="n">
        <v>3</v>
      </c>
      <c r="K171" t="inlineStr">
        <is>
          <t>CHIVAS REGAL</t>
        </is>
      </c>
      <c r="L171" t="n">
        <v>0</v>
      </c>
      <c r="M171" t="n">
        <v>0</v>
      </c>
      <c r="N171" t="n">
        <v>0</v>
      </c>
      <c r="O171" t="n">
        <v>0</v>
      </c>
      <c r="P171" t="n">
        <v>1</v>
      </c>
      <c r="Q171" t="n">
        <v>0</v>
      </c>
      <c r="R171" t="n">
        <v>0</v>
      </c>
      <c r="S171" t="n">
        <v>0</v>
      </c>
      <c r="T171">
        <f>IF( S171&lt;=0,0,IF( E171+I171 &gt;= MAX((S171/30)*U171, S171*1.2), 0, CEILING( (MAX((S171/30)*U171, S171*1.2) - (E171+I171)) / J171, 1 ) * J171 ) ) ))</f>
        <v/>
      </c>
      <c r="U171" t="n">
        <v>0</v>
      </c>
    </row>
    <row r="172">
      <c r="A172" t="inlineStr">
        <is>
          <t>VINOS Y LICORES (MAS DE 20 GL)</t>
        </is>
      </c>
      <c r="B172" t="n">
        <v>13</v>
      </c>
      <c r="C172" t="inlineStr">
        <is>
          <t>80432106853</t>
        </is>
      </c>
      <c r="D172" t="inlineStr">
        <is>
          <t xml:space="preserve">TEQUILA REPOSADO 100% AGAVE  ALTOS OLMECA 750 ML. </t>
        </is>
      </c>
      <c r="E172" t="n">
        <v>0</v>
      </c>
      <c r="F172" t="inlineStr">
        <is>
          <t>SIN RESURTIDO</t>
        </is>
      </c>
      <c r="G172" t="n">
        <v>0</v>
      </c>
      <c r="H172" t="n">
        <v>0</v>
      </c>
      <c r="I172" t="n">
        <v>0</v>
      </c>
      <c r="J172" t="n">
        <v>6</v>
      </c>
      <c r="K172" t="inlineStr">
        <is>
          <t>ALTOS OLMECA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1</v>
      </c>
      <c r="R172" t="n">
        <v>0</v>
      </c>
      <c r="S172" t="n">
        <v>0</v>
      </c>
      <c r="T172">
        <f>IF( S172&lt;=0,0,IF( E172+I172 &gt;= MAX((S172/30)*U172, S172*1.2), 0, CEILING( (MAX((S172/30)*U172, S172*1.2) - (E172+I172)) / J172, 1 ) * J172 ) ) ))</f>
        <v/>
      </c>
      <c r="U172" t="n">
        <v>0</v>
      </c>
    </row>
    <row r="173">
      <c r="A173" t="inlineStr">
        <is>
          <t>VINOS Y LICORES (MAS DE 20 GL)</t>
        </is>
      </c>
      <c r="B173" t="n">
        <v>13</v>
      </c>
      <c r="C173" t="inlineStr">
        <is>
          <t>80432110607</t>
        </is>
      </c>
      <c r="D173" t="inlineStr">
        <is>
          <t xml:space="preserve">WHISKY BLENDED MALT ESCOCES ULTIS CHIVAS REGAL 750 ML. </t>
        </is>
      </c>
      <c r="E173" t="n">
        <v>0</v>
      </c>
      <c r="F173" t="inlineStr">
        <is>
          <t>SIN RESURTIDO</t>
        </is>
      </c>
      <c r="G173" t="n">
        <v>0</v>
      </c>
      <c r="H173" t="n">
        <v>0</v>
      </c>
      <c r="I173" t="n">
        <v>0</v>
      </c>
      <c r="J173" t="n">
        <v>3</v>
      </c>
      <c r="K173" t="inlineStr">
        <is>
          <t>CHIVAS REGAL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1</v>
      </c>
      <c r="R173" t="n">
        <v>0</v>
      </c>
      <c r="S173" t="n">
        <v>0</v>
      </c>
      <c r="T173">
        <f>IF( S173&lt;=0,0,IF( E173+I173 &gt;= MAX((S173/30)*U173, S173*1.2), 0, CEILING( (MAX((S173/30)*U173, S173*1.2) - (E173+I173)) / J173, 1 ) * J173 ) ) ))</f>
        <v/>
      </c>
      <c r="U173" t="n">
        <v>0</v>
      </c>
    </row>
    <row r="174">
      <c r="A174" t="inlineStr">
        <is>
          <t>VINOS Y LICORES (MAS DE 20 GL)</t>
        </is>
      </c>
      <c r="B174" t="n">
        <v>13</v>
      </c>
      <c r="C174" t="inlineStr">
        <is>
          <t>5000299618493</t>
        </is>
      </c>
      <c r="D174" t="inlineStr">
        <is>
          <t xml:space="preserve">GINEBRA LIMON Y JENGIBRE BEEFEATER 700 ML. </t>
        </is>
      </c>
      <c r="E174" t="n">
        <v>0</v>
      </c>
      <c r="F174" t="inlineStr">
        <is>
          <t>SIN RESURTIDO</t>
        </is>
      </c>
      <c r="G174" t="n">
        <v>0</v>
      </c>
      <c r="H174" t="n">
        <v>0</v>
      </c>
      <c r="I174" t="n">
        <v>0</v>
      </c>
      <c r="J174" t="n">
        <v>6</v>
      </c>
      <c r="K174" t="inlineStr">
        <is>
          <t>BEEFEATER</t>
        </is>
      </c>
      <c r="L174" t="n">
        <v>0</v>
      </c>
      <c r="M174" t="n">
        <v>0</v>
      </c>
      <c r="N174" t="n">
        <v>0</v>
      </c>
      <c r="O174" t="n">
        <v>0</v>
      </c>
      <c r="P174" t="n">
        <v>3</v>
      </c>
      <c r="Q174" t="n">
        <v>7</v>
      </c>
      <c r="R174" t="n">
        <v>0</v>
      </c>
      <c r="S174" t="n">
        <v>0</v>
      </c>
      <c r="T174">
        <f>IF( S174&lt;=0,0,IF( E174+I174 &gt;= MAX((S174/30)*U174, S174*1.2), 0, CEILING( (MAX((S174/30)*U174, S174*1.2) - (E174+I174)) / J174, 1 ) * J174 ) ) ))</f>
        <v/>
      </c>
      <c r="U174" t="n">
        <v>0</v>
      </c>
    </row>
    <row r="175">
      <c r="A175" t="inlineStr">
        <is>
          <t>VINOS Y LICORES (MAS DE 20 GL)</t>
        </is>
      </c>
      <c r="B175" t="n">
        <v>13</v>
      </c>
      <c r="C175" t="inlineStr">
        <is>
          <t>5010106113530</t>
        </is>
      </c>
      <c r="D175" t="inlineStr">
        <is>
          <t xml:space="preserve">WHISKY BLENDED ESCOCES 12 AÑOS BALLANTINES 750 ML. </t>
        </is>
      </c>
      <c r="E175" t="n">
        <v>0</v>
      </c>
      <c r="F175" t="inlineStr">
        <is>
          <t>SIN RESURTIDO</t>
        </is>
      </c>
      <c r="G175" t="n">
        <v>0.34</v>
      </c>
      <c r="H175" t="n">
        <v>0</v>
      </c>
      <c r="I175" t="n">
        <v>0</v>
      </c>
      <c r="J175" t="n">
        <v>12</v>
      </c>
      <c r="K175" t="inlineStr">
        <is>
          <t>BALLANTINES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17</v>
      </c>
      <c r="R175" t="n">
        <v>0</v>
      </c>
      <c r="S175" t="n">
        <v>0</v>
      </c>
      <c r="T175">
        <f>IF( S175&lt;=0,0,IF( E175+I175 &gt;= MAX((S175/30)*U175, S175*1.2), 0, CEILING( (MAX((S175/30)*U175, S175*1.2) - (E175+I175)) / J175, 1 ) * J175 ) ) ))</f>
        <v/>
      </c>
      <c r="U175" t="n">
        <v>0</v>
      </c>
    </row>
    <row r="176">
      <c r="A176" t="inlineStr">
        <is>
          <t>VINOS Y LICORES (MAS DE 20 GL)</t>
        </is>
      </c>
      <c r="B176" t="n">
        <v>13</v>
      </c>
      <c r="C176" t="inlineStr">
        <is>
          <t>7501005617307</t>
        </is>
      </c>
      <c r="D176" t="inlineStr">
        <is>
          <t xml:space="preserve">TEQUILA REPOSADO 100% AGAVE  TRES GENERACIONES 750 ML. </t>
        </is>
      </c>
      <c r="E176" t="n">
        <v>0</v>
      </c>
      <c r="F176" t="inlineStr">
        <is>
          <t>SIN RESURTIDO</t>
        </is>
      </c>
      <c r="G176" t="n">
        <v>0</v>
      </c>
      <c r="H176" t="n">
        <v>0</v>
      </c>
      <c r="I176" t="n">
        <v>0</v>
      </c>
      <c r="J176" t="n">
        <v>6</v>
      </c>
      <c r="K176" t="inlineStr">
        <is>
          <t>TRES GENERACIONES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11</v>
      </c>
      <c r="R176" t="n">
        <v>0</v>
      </c>
      <c r="S176" t="n">
        <v>0</v>
      </c>
      <c r="T176">
        <f>IF( S176&lt;=0,0,IF( E176+I176 &gt;= MAX((S176/30)*U176, S176*1.2), 0, CEILING( (MAX((S176/30)*U176, S176*1.2) - (E176+I176)) / J176, 1 ) * J176 ) ) ))</f>
        <v/>
      </c>
      <c r="U176" t="n">
        <v>0</v>
      </c>
    </row>
    <row r="177">
      <c r="A177" t="inlineStr">
        <is>
          <t>VINOS Y LICORES (MAS DE 20 GL)</t>
        </is>
      </c>
      <c r="B177" t="n">
        <v>13</v>
      </c>
      <c r="C177" t="inlineStr">
        <is>
          <t>7503021197146</t>
        </is>
      </c>
      <c r="D177" t="inlineStr">
        <is>
          <t xml:space="preserve">TEQUILA BLANCO 100% AGAVE  CIRCULO 750 ML. </t>
        </is>
      </c>
      <c r="E177" t="n">
        <v>0</v>
      </c>
      <c r="F177" t="inlineStr">
        <is>
          <t>Automatico</t>
        </is>
      </c>
      <c r="G177" t="n">
        <v>0.05</v>
      </c>
      <c r="H177" t="n">
        <v>0</v>
      </c>
      <c r="I177" t="n">
        <v>6</v>
      </c>
      <c r="J177" t="n">
        <v>6</v>
      </c>
      <c r="K177" t="inlineStr">
        <is>
          <t>CIRCULO</t>
        </is>
      </c>
      <c r="L177" t="n">
        <v>22</v>
      </c>
      <c r="M177" t="n">
        <v>1.1</v>
      </c>
      <c r="N177" t="n">
        <v>0</v>
      </c>
      <c r="O177" t="n">
        <v>0</v>
      </c>
      <c r="P177" t="n">
        <v>1</v>
      </c>
      <c r="Q177" t="n">
        <v>5</v>
      </c>
      <c r="R177" t="n">
        <v>0</v>
      </c>
      <c r="S177" t="n">
        <v>0</v>
      </c>
      <c r="T177">
        <f>IF( S177&lt;=0,0,IF( E177+I177 &gt;= MAX((S177/30)*U177, S177*1.2), 0, CEILING( (MAX((S177/30)*U177, S177*1.2) - (E177+I177)) / J177, 1 ) * J177 ) ) ))</f>
        <v/>
      </c>
      <c r="U177" t="n">
        <v>22</v>
      </c>
    </row>
    <row r="178">
      <c r="A178" t="inlineStr">
        <is>
          <t>TABAQUERIA IEPS</t>
        </is>
      </c>
      <c r="B178" t="n">
        <v>302</v>
      </c>
      <c r="C178" t="inlineStr">
        <is>
          <t>8506000003697</t>
        </is>
      </c>
      <c r="D178" t="inlineStr">
        <is>
          <t xml:space="preserve">PURO PETIT TUBOS MONTECRISTO 1 PZA </t>
        </is>
      </c>
      <c r="E178" t="n">
        <v>0</v>
      </c>
      <c r="F178" t="inlineStr">
        <is>
          <t>Diario</t>
        </is>
      </c>
      <c r="G178" t="n">
        <v>0.27</v>
      </c>
      <c r="H178" t="n">
        <v>0</v>
      </c>
      <c r="I178" t="n">
        <v>0</v>
      </c>
      <c r="J178" t="n">
        <v>25</v>
      </c>
      <c r="K178" t="inlineStr">
        <is>
          <t>MONTECRISTO</t>
        </is>
      </c>
      <c r="L178" t="n">
        <v>18</v>
      </c>
      <c r="M178" t="n">
        <v>4.86</v>
      </c>
      <c r="N178" t="n">
        <v>18</v>
      </c>
      <c r="O178" t="n">
        <v>4.86</v>
      </c>
      <c r="P178" t="n">
        <v>0</v>
      </c>
      <c r="Q178" t="n">
        <v>0</v>
      </c>
      <c r="R178" t="n">
        <v>0</v>
      </c>
      <c r="S178" t="n">
        <v>0</v>
      </c>
      <c r="T178">
        <f>IF( S178&lt;=0,0,IF( E178+I178 &gt;= MAX((S178/30)*U178, S178*1.2), 0, CEILING( (MAX((S178/30)*U178, S178*1.2) - (E178+I178)) / J178, 1 ) * J178 ) ) ))</f>
        <v/>
      </c>
      <c r="U178" t="n">
        <v>18</v>
      </c>
    </row>
    <row r="179">
      <c r="A179" t="inlineStr">
        <is>
          <t>TABAQUERIA IEPS</t>
        </is>
      </c>
      <c r="B179" t="n">
        <v>302</v>
      </c>
      <c r="C179" t="inlineStr">
        <is>
          <t>8506000007947</t>
        </is>
      </c>
      <c r="D179" t="inlineStr">
        <is>
          <t xml:space="preserve">PURO DUKE  PUNCH 1 PZA </t>
        </is>
      </c>
      <c r="E179" t="n">
        <v>0</v>
      </c>
      <c r="F179" t="inlineStr">
        <is>
          <t>Diario</t>
        </is>
      </c>
      <c r="G179" t="n">
        <v>0</v>
      </c>
      <c r="H179" t="n">
        <v>0</v>
      </c>
      <c r="I179" t="n">
        <v>0</v>
      </c>
      <c r="J179" t="n">
        <v>10</v>
      </c>
      <c r="K179" t="inlineStr">
        <is>
          <t>PUNCH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0</v>
      </c>
      <c r="R179" t="n">
        <v>0</v>
      </c>
      <c r="S179" t="n">
        <v>0</v>
      </c>
      <c r="T179">
        <f>IF( S179&lt;=0,0,IF( E179+I179 &gt;= MAX((S179/30)*U179, S179*1.2), 0, CEILING( (MAX((S179/30)*U179, S179*1.2) - (E179+I179)) / J179, 1 ) * J179 ) ) ))</f>
        <v/>
      </c>
      <c r="U179" t="n">
        <v>18</v>
      </c>
    </row>
    <row r="180">
      <c r="A180" t="inlineStr">
        <is>
          <t>VINOS Y LICORES (MAS DE 20 GL)</t>
        </is>
      </c>
      <c r="B180" t="n">
        <v>13</v>
      </c>
      <c r="C180" t="inlineStr">
        <is>
          <t>8009265000062</t>
        </is>
      </c>
      <c r="D180" t="inlineStr">
        <is>
          <t xml:space="preserve">LICOR  STREGA 750 ML. </t>
        </is>
      </c>
      <c r="E180" t="n">
        <v>0</v>
      </c>
      <c r="F180" t="inlineStr">
        <is>
          <t>SIN RESURTIDO</t>
        </is>
      </c>
      <c r="G180" t="n">
        <v>0</v>
      </c>
      <c r="H180" t="n">
        <v>0</v>
      </c>
      <c r="I180" t="n">
        <v>0</v>
      </c>
      <c r="J180" t="n">
        <v>12</v>
      </c>
      <c r="K180" t="inlineStr">
        <is>
          <t>STREGA</t>
        </is>
      </c>
      <c r="L180" t="n">
        <v>0</v>
      </c>
      <c r="M180" t="n">
        <v>0</v>
      </c>
      <c r="N180" t="n">
        <v>0</v>
      </c>
      <c r="O180" t="n">
        <v>0</v>
      </c>
      <c r="P180" t="n">
        <v>14</v>
      </c>
      <c r="Q180" t="n">
        <v>11</v>
      </c>
      <c r="R180" t="n">
        <v>0</v>
      </c>
      <c r="S180" t="n">
        <v>0</v>
      </c>
      <c r="T180">
        <f>IF( S180&lt;=0,0,IF( E180+I180 &gt;= MAX((S180/30)*U180, S180*1.2), 0, CEILING( (MAX((S180/30)*U180, S180*1.2) - (E180+I180)) / J180, 1 ) * J180 ) ) ))</f>
        <v/>
      </c>
      <c r="U180" t="n">
        <v>0</v>
      </c>
    </row>
    <row r="181">
      <c r="A181" t="inlineStr">
        <is>
          <t>VINOS Y LICORES (MAS DE 20 GL)</t>
        </is>
      </c>
      <c r="B181" t="n">
        <v>13</v>
      </c>
      <c r="C181" t="inlineStr">
        <is>
          <t>5010494917949</t>
        </is>
      </c>
      <c r="D181" t="inlineStr">
        <is>
          <t xml:space="preserve">WHISKY SINGLE MALT ESCOCES LA SANTA 12 AÑOS GLENMORANGIE 750 ML. </t>
        </is>
      </c>
      <c r="E181" t="n">
        <v>0</v>
      </c>
      <c r="F181" t="inlineStr">
        <is>
          <t>SIN RESURTIDO</t>
        </is>
      </c>
      <c r="G181" t="n">
        <v>0.19</v>
      </c>
      <c r="H181" t="n">
        <v>0</v>
      </c>
      <c r="I181" t="n">
        <v>0</v>
      </c>
      <c r="J181" t="n">
        <v>6</v>
      </c>
      <c r="K181" t="inlineStr">
        <is>
          <t>GLENMORANGIE</t>
        </is>
      </c>
      <c r="L181" t="n">
        <v>0</v>
      </c>
      <c r="M181" t="n">
        <v>0</v>
      </c>
      <c r="N181" t="n">
        <v>0</v>
      </c>
      <c r="O181" t="n">
        <v>0</v>
      </c>
      <c r="P181" t="n">
        <v>11</v>
      </c>
      <c r="Q181" t="n">
        <v>14</v>
      </c>
      <c r="R181" t="n">
        <v>0</v>
      </c>
      <c r="S181" t="n">
        <v>0</v>
      </c>
      <c r="T181">
        <f>IF( S181&lt;=0,0,IF( E181+I181 &gt;= MAX((S181/30)*U181, S181*1.2), 0, CEILING( (MAX((S181/30)*U181, S181*1.2) - (E181+I181)) / J181, 1 ) * J181 ) ) ))</f>
        <v/>
      </c>
      <c r="U181" t="n">
        <v>0</v>
      </c>
    </row>
    <row r="182">
      <c r="A182" t="inlineStr">
        <is>
          <t>VINOS Y LICORES (MAS DE 20 GL)</t>
        </is>
      </c>
      <c r="B182" t="n">
        <v>13</v>
      </c>
      <c r="C182" t="inlineStr">
        <is>
          <t>7503002311813</t>
        </is>
      </c>
      <c r="D182" t="inlineStr">
        <is>
          <t xml:space="preserve">MEZCAL JOVEN ENSAMBLE  VIEJO INDECENTE 750 ML. </t>
        </is>
      </c>
      <c r="E182" t="n">
        <v>0</v>
      </c>
      <c r="F182" t="inlineStr">
        <is>
          <t>SIN RESURTIDO</t>
        </is>
      </c>
      <c r="G182" t="n">
        <v>0</v>
      </c>
      <c r="H182" t="n">
        <v>0</v>
      </c>
      <c r="I182" t="n">
        <v>0</v>
      </c>
      <c r="J182" t="n">
        <v>6</v>
      </c>
      <c r="K182" t="inlineStr">
        <is>
          <t>VIEJO INDECENTE</t>
        </is>
      </c>
      <c r="L182" t="n">
        <v>0</v>
      </c>
      <c r="M182" t="n">
        <v>0</v>
      </c>
      <c r="N182" t="n">
        <v>0</v>
      </c>
      <c r="O182" t="n">
        <v>0</v>
      </c>
      <c r="P182" t="n">
        <v>1</v>
      </c>
      <c r="Q182" t="n">
        <v>2</v>
      </c>
      <c r="R182" t="n">
        <v>0</v>
      </c>
      <c r="S182" t="n">
        <v>0</v>
      </c>
      <c r="T182">
        <f>IF( S182&lt;=0,0,IF( E182+I182 &gt;= MAX((S182/30)*U182, S182*1.2), 0, CEILING( (MAX((S182/30)*U182, S182*1.2) - (E182+I182)) / J182, 1 ) * J182 ) ) ))</f>
        <v/>
      </c>
      <c r="U182" t="n">
        <v>0</v>
      </c>
    </row>
    <row r="183">
      <c r="A183" t="inlineStr">
        <is>
          <t>VINOS Y LICORES (MAS DE 20 GL)</t>
        </is>
      </c>
      <c r="B183" t="n">
        <v>13</v>
      </c>
      <c r="C183" t="inlineStr">
        <is>
          <t>5011166057765</t>
        </is>
      </c>
      <c r="D183" t="inlineStr">
        <is>
          <t xml:space="preserve">WHISKEY IRLANDÉS  THE POGUES 750 ML. </t>
        </is>
      </c>
      <c r="E183" t="n">
        <v>0</v>
      </c>
      <c r="F183" t="inlineStr">
        <is>
          <t>SIN RESURTIDO</t>
        </is>
      </c>
      <c r="G183" t="n">
        <v>0.05</v>
      </c>
      <c r="H183" t="n">
        <v>0</v>
      </c>
      <c r="I183" t="n">
        <v>0</v>
      </c>
      <c r="J183" t="n">
        <v>6</v>
      </c>
      <c r="K183" t="inlineStr">
        <is>
          <t>THE POGUES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8</v>
      </c>
      <c r="R183" t="n">
        <v>0</v>
      </c>
      <c r="S183" t="n">
        <v>0</v>
      </c>
      <c r="T183">
        <f>IF( S183&lt;=0,0,IF( E183+I183 &gt;= MAX((S183/30)*U183, S183*1.2), 0, CEILING( (MAX((S183/30)*U183, S183*1.2) - (E183+I183)) / J183, 1 ) * J183 ) ) ))</f>
        <v/>
      </c>
      <c r="U183" t="n">
        <v>0</v>
      </c>
    </row>
    <row r="184">
      <c r="A184" t="inlineStr">
        <is>
          <t>VINOS Y LICORES (MENOS DE 13 GL)</t>
        </is>
      </c>
      <c r="B184" t="n">
        <v>84</v>
      </c>
      <c r="C184" t="inlineStr">
        <is>
          <t>85000016237</t>
        </is>
      </c>
      <c r="D184" t="inlineStr">
        <is>
          <t xml:space="preserve">VINO TINTO CABERNET SAUVIGNON GHOST PINES 750 ML. </t>
        </is>
      </c>
      <c r="E184" t="n">
        <v>0</v>
      </c>
      <c r="F184" t="inlineStr">
        <is>
          <t>SIN RESURTIDO</t>
        </is>
      </c>
      <c r="G184" t="n">
        <v>0.05</v>
      </c>
      <c r="H184" t="n">
        <v>0</v>
      </c>
      <c r="I184" t="n">
        <v>0</v>
      </c>
      <c r="J184" t="n">
        <v>12</v>
      </c>
      <c r="K184" t="inlineStr">
        <is>
          <t>GHOST PINES</t>
        </is>
      </c>
      <c r="L184" t="n">
        <v>0</v>
      </c>
      <c r="M184" t="n">
        <v>0</v>
      </c>
      <c r="N184" t="n">
        <v>0</v>
      </c>
      <c r="O184" t="n">
        <v>0</v>
      </c>
      <c r="P184" t="n">
        <v>4</v>
      </c>
      <c r="Q184" t="n">
        <v>3</v>
      </c>
      <c r="R184" t="n">
        <v>0</v>
      </c>
      <c r="S184" t="n">
        <v>0</v>
      </c>
      <c r="T184">
        <f>IF( S184&lt;=0,0,IF( E184+I184 &gt;= MAX((S184/30)*U184, S184*1.2), 0, CEILING( (MAX((S184/30)*U184, S184*1.2) - (E184+I184)) / J184, 1 ) * J184 ) ) ))</f>
        <v/>
      </c>
      <c r="U184" t="n">
        <v>0</v>
      </c>
    </row>
    <row r="185">
      <c r="A185" t="inlineStr">
        <is>
          <t>VINOS Y LICORES (DE 13.5 A 20 GL)</t>
        </is>
      </c>
      <c r="B185" t="n">
        <v>90</v>
      </c>
      <c r="C185" t="inlineStr">
        <is>
          <t>8410261753027</t>
        </is>
      </c>
      <c r="D185" t="inlineStr">
        <is>
          <t xml:space="preserve">VINO TINTO TEMPRANILLO VINA ARNAIZ 750 ML. </t>
        </is>
      </c>
      <c r="E185" t="n">
        <v>0</v>
      </c>
      <c r="F185" t="inlineStr">
        <is>
          <t>SIN RESURTIDO</t>
        </is>
      </c>
      <c r="G185" t="n">
        <v>0.25</v>
      </c>
      <c r="H185" t="n">
        <v>0</v>
      </c>
      <c r="I185" t="n">
        <v>0</v>
      </c>
      <c r="J185" t="n">
        <v>6</v>
      </c>
      <c r="K185" t="inlineStr">
        <is>
          <t>VINA ARNAIZ</t>
        </is>
      </c>
      <c r="L185" t="n">
        <v>0</v>
      </c>
      <c r="M185" t="n">
        <v>0</v>
      </c>
      <c r="N185" t="n">
        <v>0</v>
      </c>
      <c r="O185" t="n">
        <v>0</v>
      </c>
      <c r="P185" t="n">
        <v>6</v>
      </c>
      <c r="Q185" t="n">
        <v>6</v>
      </c>
      <c r="R185" t="n">
        <v>0</v>
      </c>
      <c r="S185" t="n">
        <v>0</v>
      </c>
      <c r="T185">
        <f>IF( S185&lt;=0,0,IF( E185+I185 &gt;= MAX((S185/30)*U185, S185*1.2), 0, CEILING( (MAX((S185/30)*U185, S185*1.2) - (E185+I185)) / J185, 1 ) * J185 ) ) ))</f>
        <v/>
      </c>
      <c r="U185" t="n">
        <v>0</v>
      </c>
    </row>
    <row r="186">
      <c r="A186" t="inlineStr">
        <is>
          <t>CERVEZA</t>
        </is>
      </c>
      <c r="B186" t="n">
        <v>114</v>
      </c>
      <c r="C186" t="inlineStr">
        <is>
          <t>7503038290311</t>
        </is>
      </c>
      <c r="D186" t="inlineStr">
        <is>
          <t xml:space="preserve">CERVEZA CLARA LAGER STELLA ARTOIS 355 ML. </t>
        </is>
      </c>
      <c r="E186" t="n">
        <v>0</v>
      </c>
      <c r="F186" t="inlineStr">
        <is>
          <t>SIN RESURTIDO</t>
        </is>
      </c>
      <c r="G186" t="n">
        <v>0.33</v>
      </c>
      <c r="H186" t="n">
        <v>0</v>
      </c>
      <c r="I186" t="n">
        <v>0</v>
      </c>
      <c r="J186" t="n">
        <v>4</v>
      </c>
      <c r="K186" t="inlineStr">
        <is>
          <t>STELLA ARTOIS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309</v>
      </c>
      <c r="R186" t="n">
        <v>0</v>
      </c>
      <c r="S186" t="n">
        <v>0</v>
      </c>
      <c r="T186">
        <f>IF( S186&lt;=0,0,IF( E186+I186 &gt;= MAX((S186/30)*U186, S186*1.2), 0, CEILING( (MAX((S186/30)*U186, S186*1.2) - (E186+I186)) / J186, 1 ) * J186 ) ) ))</f>
        <v/>
      </c>
      <c r="U186" t="n">
        <v>0</v>
      </c>
    </row>
    <row r="187">
      <c r="A187" t="inlineStr">
        <is>
          <t>BEBIDAS ALCOHOLICAS</t>
        </is>
      </c>
      <c r="B187" t="n">
        <v>319</v>
      </c>
      <c r="C187" t="inlineStr">
        <is>
          <t>764009050595</t>
        </is>
      </c>
      <c r="D187" t="inlineStr">
        <is>
          <t xml:space="preserve">HARD SELTZER SABOR LIMONADA FRESA  SEAGRAMS ESCAPES 355 ML. </t>
        </is>
      </c>
      <c r="E187" t="n">
        <v>0</v>
      </c>
      <c r="F187" t="inlineStr">
        <is>
          <t>SIN RESURTIDO</t>
        </is>
      </c>
      <c r="G187" t="n">
        <v>5.36</v>
      </c>
      <c r="H187" t="n">
        <v>0</v>
      </c>
      <c r="I187" t="n">
        <v>0</v>
      </c>
      <c r="J187" t="n">
        <v>24</v>
      </c>
      <c r="K187" t="inlineStr">
        <is>
          <t>SEAGRAMS ESCAPES</t>
        </is>
      </c>
      <c r="L187" t="n">
        <v>0</v>
      </c>
      <c r="M187" t="n">
        <v>0</v>
      </c>
      <c r="N187" t="n">
        <v>0</v>
      </c>
      <c r="O187" t="n">
        <v>0</v>
      </c>
      <c r="P187" t="n">
        <v>122</v>
      </c>
      <c r="Q187" t="n">
        <v>545</v>
      </c>
      <c r="R187" t="n">
        <v>0</v>
      </c>
      <c r="S187" t="n">
        <v>0</v>
      </c>
      <c r="T187">
        <f>IF( S187&lt;=0,0,IF( E187+I187 &gt;= MAX((S187/30)*U187, S187*1.2), 0, CEILING( (MAX((S187/30)*U187, S187*1.2) - (E187+I187)) / J187, 1 ) * J187 ) ) ))</f>
        <v/>
      </c>
      <c r="U187" t="n">
        <v>0</v>
      </c>
    </row>
    <row r="188">
      <c r="A188" t="inlineStr">
        <is>
          <t>VINOS Y LICORES (MAS DE 20 GL)</t>
        </is>
      </c>
      <c r="B188" t="n">
        <v>13</v>
      </c>
      <c r="C188" t="inlineStr">
        <is>
          <t>5055807400312</t>
        </is>
      </c>
      <c r="D188" t="inlineStr">
        <is>
          <t xml:space="preserve">WHISKY SINGLE MALT ESCOCES CLASSIC LADDIE BRUICHLADDICH 700 ML. </t>
        </is>
      </c>
      <c r="E188" t="n">
        <v>0</v>
      </c>
      <c r="F188" t="inlineStr">
        <is>
          <t>SIN RESURTIDO</t>
        </is>
      </c>
      <c r="G188" t="n">
        <v>0.05</v>
      </c>
      <c r="H188" t="n">
        <v>0</v>
      </c>
      <c r="I188" t="n">
        <v>0</v>
      </c>
      <c r="J188" t="n">
        <v>6</v>
      </c>
      <c r="K188" t="inlineStr">
        <is>
          <t>BRUICHLADDICH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3</v>
      </c>
      <c r="R188" t="n">
        <v>0</v>
      </c>
      <c r="S188" t="n">
        <v>0</v>
      </c>
      <c r="T188">
        <f>IF( S188&lt;=0,0,IF( E188+I188 &gt;= MAX((S188/30)*U188, S188*1.2), 0, CEILING( (MAX((S188/30)*U188, S188*1.2) - (E188+I188)) / J188, 1 ) * J188 ) ) ))</f>
        <v/>
      </c>
      <c r="U188" t="n">
        <v>0</v>
      </c>
    </row>
    <row r="189">
      <c r="A189" t="inlineStr">
        <is>
          <t>VINOS Y LICORES (MAS DE 20 GL)</t>
        </is>
      </c>
      <c r="B189" t="n">
        <v>13</v>
      </c>
      <c r="C189" t="inlineStr">
        <is>
          <t>7503032535180</t>
        </is>
      </c>
      <c r="D189" t="inlineStr">
        <is>
          <t xml:space="preserve">MEZCAL JOVEN  EL RECUERDO 750 ML. </t>
        </is>
      </c>
      <c r="E189" t="n">
        <v>0</v>
      </c>
      <c r="F189" t="inlineStr">
        <is>
          <t>SIN RESURTIDO</t>
        </is>
      </c>
      <c r="G189" t="n">
        <v>0</v>
      </c>
      <c r="H189" t="n">
        <v>0</v>
      </c>
      <c r="I189" t="n">
        <v>0</v>
      </c>
      <c r="J189" t="n">
        <v>12</v>
      </c>
      <c r="K189" t="inlineStr">
        <is>
          <t>EL RECUERDO</t>
        </is>
      </c>
      <c r="L189" t="n">
        <v>0</v>
      </c>
      <c r="M189" t="n">
        <v>0</v>
      </c>
      <c r="N189" t="n">
        <v>0</v>
      </c>
      <c r="O189" t="n">
        <v>0</v>
      </c>
      <c r="P189" t="n">
        <v>8</v>
      </c>
      <c r="Q189" t="n">
        <v>8</v>
      </c>
      <c r="R189" t="n">
        <v>0</v>
      </c>
      <c r="S189" t="n">
        <v>0</v>
      </c>
      <c r="T189">
        <f>IF( S189&lt;=0,0,IF( E189+I189 &gt;= MAX((S189/30)*U189, S189*1.2), 0, CEILING( (MAX((S189/30)*U189, S189*1.2) - (E189+I189)) / J189, 1 ) * J189 ) ) ))</f>
        <v/>
      </c>
      <c r="U189" t="n">
        <v>0</v>
      </c>
    </row>
    <row r="190">
      <c r="A190" t="inlineStr">
        <is>
          <t>VINOS Y LICORES (MAS DE 20 GL)</t>
        </is>
      </c>
      <c r="B190" t="n">
        <v>13</v>
      </c>
      <c r="C190" t="inlineStr">
        <is>
          <t>5010106110157</t>
        </is>
      </c>
      <c r="D190" t="inlineStr">
        <is>
          <t xml:space="preserve">WHISKY BLENDED ESCOCES 17 AÑOS BALLANTINES 750 ML. </t>
        </is>
      </c>
      <c r="E190" t="n">
        <v>0</v>
      </c>
      <c r="F190" t="inlineStr">
        <is>
          <t>SIN RESURTIDO</t>
        </is>
      </c>
      <c r="G190" t="n">
        <v>0</v>
      </c>
      <c r="H190" t="n">
        <v>0</v>
      </c>
      <c r="I190" t="n">
        <v>0</v>
      </c>
      <c r="J190" t="n">
        <v>12</v>
      </c>
      <c r="K190" t="inlineStr">
        <is>
          <t>BALLANTINES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4</v>
      </c>
      <c r="R190" t="n">
        <v>0</v>
      </c>
      <c r="S190" t="n">
        <v>0</v>
      </c>
      <c r="T190">
        <f>IF( S190&lt;=0,0,IF( E190+I190 &gt;= MAX((S190/30)*U190, S190*1.2), 0, CEILING( (MAX((S190/30)*U190, S190*1.2) - (E190+I190)) / J190, 1 ) * J190 ) ) ))</f>
        <v/>
      </c>
      <c r="U190" t="n">
        <v>0</v>
      </c>
    </row>
    <row r="191">
      <c r="A191" t="inlineStr">
        <is>
          <t>VINOS Y LICORES (MAS DE 20 GL)</t>
        </is>
      </c>
      <c r="B191" t="n">
        <v>13</v>
      </c>
      <c r="C191" t="inlineStr">
        <is>
          <t>7312040150755</t>
        </is>
      </c>
      <c r="D191" t="inlineStr">
        <is>
          <t xml:space="preserve">VODKA SABOR PEARS  ABSOLUT 750 ML. </t>
        </is>
      </c>
      <c r="E191" t="n">
        <v>0</v>
      </c>
      <c r="F191" t="inlineStr">
        <is>
          <t>SIN RESURTIDO</t>
        </is>
      </c>
      <c r="G191" t="n">
        <v>0</v>
      </c>
      <c r="H191" t="n">
        <v>0</v>
      </c>
      <c r="I191" t="n">
        <v>0</v>
      </c>
      <c r="J191" t="n">
        <v>12</v>
      </c>
      <c r="K191" t="inlineStr">
        <is>
          <t>ABSOLUT</t>
        </is>
      </c>
      <c r="L191" t="n">
        <v>0</v>
      </c>
      <c r="M191" t="n">
        <v>0</v>
      </c>
      <c r="N191" t="n">
        <v>0</v>
      </c>
      <c r="O191" t="n">
        <v>0</v>
      </c>
      <c r="P191" t="n">
        <v>7</v>
      </c>
      <c r="Q191" t="n">
        <v>12</v>
      </c>
      <c r="R191" t="n">
        <v>0</v>
      </c>
      <c r="S191" t="n">
        <v>0</v>
      </c>
      <c r="T191">
        <f>IF( S191&lt;=0,0,IF( E191+I191 &gt;= MAX((S191/30)*U191, S191*1.2), 0, CEILING( (MAX((S191/30)*U191, S191*1.2) - (E191+I191)) / J191, 1 ) * J191 ) ) ))</f>
        <v/>
      </c>
      <c r="U191" t="n">
        <v>0</v>
      </c>
    </row>
    <row r="192">
      <c r="A192" t="inlineStr">
        <is>
          <t>VINOS Y LICORES (MAS DE 20 GL)</t>
        </is>
      </c>
      <c r="B192" t="n">
        <v>13</v>
      </c>
      <c r="C192" t="inlineStr">
        <is>
          <t>7503047936064</t>
        </is>
      </c>
      <c r="D192" t="inlineStr">
        <is>
          <t xml:space="preserve">WHISKY CHIVAS 13 MAS CHIVAS 18 200ML  CHIVAS 750 ML. </t>
        </is>
      </c>
      <c r="E192" t="n">
        <v>0</v>
      </c>
      <c r="F192" t="inlineStr">
        <is>
          <t>SIN RESURTIDO</t>
        </is>
      </c>
      <c r="G192" t="n">
        <v>0</v>
      </c>
      <c r="H192" t="n">
        <v>0</v>
      </c>
      <c r="I192" t="n">
        <v>0</v>
      </c>
      <c r="J192" t="n">
        <v>6</v>
      </c>
      <c r="K192" t="inlineStr">
        <is>
          <t>CHIVAS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53</v>
      </c>
      <c r="R192" t="n">
        <v>0</v>
      </c>
      <c r="S192" t="n">
        <v>0</v>
      </c>
      <c r="T192">
        <f>IF( S192&lt;=0,0,IF( E192+I192 &gt;= MAX((S192/30)*U192, S192*1.2), 0, CEILING( (MAX((S192/30)*U192, S192*1.2) - (E192+I192)) / J192, 1 ) * J192 ) ) ))</f>
        <v/>
      </c>
      <c r="U192" t="n">
        <v>0</v>
      </c>
    </row>
    <row r="193">
      <c r="A193" t="inlineStr">
        <is>
          <t>VINOS Y LICORES (MAS DE 20 GL)</t>
        </is>
      </c>
      <c r="B193" t="n">
        <v>13</v>
      </c>
      <c r="C193" t="inlineStr">
        <is>
          <t>8413004030126</t>
        </is>
      </c>
      <c r="D193" t="inlineStr">
        <is>
          <t xml:space="preserve">LICOR ORUJO HIERBAS  SADAR 700 ML. </t>
        </is>
      </c>
      <c r="E193" t="n">
        <v>0</v>
      </c>
      <c r="F193" t="inlineStr">
        <is>
          <t>SIN RESURTIDO</t>
        </is>
      </c>
      <c r="G193" t="n">
        <v>0</v>
      </c>
      <c r="H193" t="n">
        <v>0</v>
      </c>
      <c r="I193" t="n">
        <v>0</v>
      </c>
      <c r="J193" t="n">
        <v>6</v>
      </c>
      <c r="K193" t="inlineStr">
        <is>
          <t>SADAR</t>
        </is>
      </c>
      <c r="L193" t="n">
        <v>0</v>
      </c>
      <c r="M193" t="n">
        <v>0</v>
      </c>
      <c r="N193" t="n">
        <v>0</v>
      </c>
      <c r="O193" t="n">
        <v>0</v>
      </c>
      <c r="P193" t="n">
        <v>3</v>
      </c>
      <c r="Q193" t="n">
        <v>0</v>
      </c>
      <c r="R193" t="n">
        <v>0</v>
      </c>
      <c r="S193" t="n">
        <v>0</v>
      </c>
      <c r="T193">
        <f>IF( S193&lt;=0,0,IF( E193+I193 &gt;= MAX((S193/30)*U193, S193*1.2), 0, CEILING( (MAX((S193/30)*U193, S193*1.2) - (E193+I193)) / J193, 1 ) * J193 ) ) ))</f>
        <v/>
      </c>
      <c r="U193" t="n">
        <v>0</v>
      </c>
    </row>
    <row r="194">
      <c r="A194" t="inlineStr">
        <is>
          <t>VINOS Y LICORES (MAS DE 20 GL)</t>
        </is>
      </c>
      <c r="B194" t="n">
        <v>13</v>
      </c>
      <c r="C194" t="inlineStr">
        <is>
          <t>8413004030133</t>
        </is>
      </c>
      <c r="D194" t="inlineStr">
        <is>
          <t xml:space="preserve">LICOR ORUJO BLANCO  SADAR 700 ML. </t>
        </is>
      </c>
      <c r="E194" t="n">
        <v>0</v>
      </c>
      <c r="F194" t="inlineStr">
        <is>
          <t>SIN RESURTIDO</t>
        </is>
      </c>
      <c r="G194" t="n">
        <v>0</v>
      </c>
      <c r="H194" t="n">
        <v>0</v>
      </c>
      <c r="I194" t="n">
        <v>0</v>
      </c>
      <c r="J194" t="n">
        <v>6</v>
      </c>
      <c r="K194" t="inlineStr">
        <is>
          <t>SADAR</t>
        </is>
      </c>
      <c r="L194" t="n">
        <v>0</v>
      </c>
      <c r="M194" t="n">
        <v>0</v>
      </c>
      <c r="N194" t="n">
        <v>0</v>
      </c>
      <c r="O194" t="n">
        <v>0</v>
      </c>
      <c r="P194" t="n">
        <v>6</v>
      </c>
      <c r="Q194" t="n">
        <v>0</v>
      </c>
      <c r="R194" t="n">
        <v>0</v>
      </c>
      <c r="S194" t="n">
        <v>0</v>
      </c>
      <c r="T194">
        <f>IF( S194&lt;=0,0,IF( E194+I194 &gt;= MAX((S194/30)*U194, S194*1.2), 0, CEILING( (MAX((S194/30)*U194, S194*1.2) - (E194+I194)) / J194, 1 ) * J194 ) ) ))</f>
        <v/>
      </c>
      <c r="U194" t="n">
        <v>0</v>
      </c>
    </row>
    <row r="195">
      <c r="A195" t="inlineStr">
        <is>
          <t>VINOS Y LICORES (MAS DE 20 GL)</t>
        </is>
      </c>
      <c r="B195" t="n">
        <v>13</v>
      </c>
      <c r="C195" t="inlineStr">
        <is>
          <t>5604597957669</t>
        </is>
      </c>
      <c r="D195" t="inlineStr">
        <is>
          <t xml:space="preserve">GINEBRA DISTILLED GIN WILD SNOW DOG 700 ML. </t>
        </is>
      </c>
      <c r="E195" t="n">
        <v>0</v>
      </c>
      <c r="F195" t="inlineStr">
        <is>
          <t>SIN RESURTIDO</t>
        </is>
      </c>
      <c r="G195" t="n">
        <v>0</v>
      </c>
      <c r="H195" t="n">
        <v>0</v>
      </c>
      <c r="I195" t="n">
        <v>0</v>
      </c>
      <c r="J195" t="n">
        <v>6</v>
      </c>
      <c r="K195" t="inlineStr">
        <is>
          <t>WILD SNOW DOG</t>
        </is>
      </c>
      <c r="L195" t="n">
        <v>0</v>
      </c>
      <c r="M195" t="n">
        <v>0</v>
      </c>
      <c r="N195" t="n">
        <v>0</v>
      </c>
      <c r="O195" t="n">
        <v>0</v>
      </c>
      <c r="P195" t="n">
        <v>1</v>
      </c>
      <c r="Q195" t="n">
        <v>5</v>
      </c>
      <c r="R195" t="n">
        <v>0</v>
      </c>
      <c r="S195" t="n">
        <v>0</v>
      </c>
      <c r="T195">
        <f>IF( S195&lt;=0,0,IF( E195+I195 &gt;= MAX((S195/30)*U195, S195*1.2), 0, CEILING( (MAX((S195/30)*U195, S195*1.2) - (E195+I195)) / J195, 1 ) * J195 ) ) ))</f>
        <v/>
      </c>
      <c r="U195" t="n">
        <v>0</v>
      </c>
    </row>
    <row r="196">
      <c r="A196" t="inlineStr">
        <is>
          <t>VINOS Y LICORES (MAS DE 20 GL)</t>
        </is>
      </c>
      <c r="B196" t="n">
        <v>13</v>
      </c>
      <c r="C196" t="inlineStr">
        <is>
          <t>7503035300211</t>
        </is>
      </c>
      <c r="D196" t="inlineStr">
        <is>
          <t xml:space="preserve">GINEBRA  PALMAR 750 ML. </t>
        </is>
      </c>
      <c r="E196" t="n">
        <v>0</v>
      </c>
      <c r="F196" t="inlineStr">
        <is>
          <t>SIN RESURTIDO</t>
        </is>
      </c>
      <c r="G196" t="n">
        <v>0.05</v>
      </c>
      <c r="H196" t="n">
        <v>0</v>
      </c>
      <c r="I196" t="n">
        <v>0</v>
      </c>
      <c r="J196" t="n">
        <v>12</v>
      </c>
      <c r="K196" t="inlineStr">
        <is>
          <t>PALMAR</t>
        </is>
      </c>
      <c r="L196" t="n">
        <v>0</v>
      </c>
      <c r="M196" t="n">
        <v>0</v>
      </c>
      <c r="N196" t="n">
        <v>0</v>
      </c>
      <c r="O196" t="n">
        <v>0</v>
      </c>
      <c r="P196" t="n">
        <v>7</v>
      </c>
      <c r="Q196" t="n">
        <v>3</v>
      </c>
      <c r="R196" t="n">
        <v>0</v>
      </c>
      <c r="S196" t="n">
        <v>0</v>
      </c>
      <c r="T196">
        <f>IF( S196&lt;=0,0,IF( E196+I196 &gt;= MAX((S196/30)*U196, S196*1.2), 0, CEILING( (MAX((S196/30)*U196, S196*1.2) - (E196+I196)) / J196, 1 ) * J196 ) ) ))</f>
        <v/>
      </c>
      <c r="U196" t="n">
        <v>0</v>
      </c>
    </row>
    <row r="197">
      <c r="A197" t="inlineStr">
        <is>
          <t>VINOS Y LICORES (MAS DE 20 GL)</t>
        </is>
      </c>
      <c r="B197" t="n">
        <v>13</v>
      </c>
      <c r="C197" t="inlineStr">
        <is>
          <t>7500326526367</t>
        </is>
      </c>
      <c r="D197" t="inlineStr">
        <is>
          <t xml:space="preserve">MEZCAL JOVEN TOBALÁ  MATRA 700 ML. </t>
        </is>
      </c>
      <c r="E197" t="n">
        <v>0</v>
      </c>
      <c r="F197" t="inlineStr">
        <is>
          <t>SIN RESURTIDO</t>
        </is>
      </c>
      <c r="G197" t="n">
        <v>0.07000000000000001</v>
      </c>
      <c r="H197" t="n">
        <v>0</v>
      </c>
      <c r="I197" t="n">
        <v>0</v>
      </c>
      <c r="J197" t="n">
        <v>12</v>
      </c>
      <c r="K197" t="inlineStr">
        <is>
          <t>MATRA</t>
        </is>
      </c>
      <c r="L197" t="n">
        <v>0</v>
      </c>
      <c r="M197" t="n">
        <v>0</v>
      </c>
      <c r="N197" t="n">
        <v>0</v>
      </c>
      <c r="O197" t="n">
        <v>0</v>
      </c>
      <c r="P197" t="n">
        <v>2</v>
      </c>
      <c r="Q197" t="n">
        <v>6</v>
      </c>
      <c r="R197" t="n">
        <v>0</v>
      </c>
      <c r="S197" t="n">
        <v>0</v>
      </c>
      <c r="T197">
        <f>IF( S197&lt;=0,0,IF( E197+I197 &gt;= MAX((S197/30)*U197, S197*1.2), 0, CEILING( (MAX((S197/30)*U197, S197*1.2) - (E197+I197)) / J197, 1 ) * J197 ) ) ))</f>
        <v/>
      </c>
      <c r="U197" t="n">
        <v>0</v>
      </c>
    </row>
    <row r="198">
      <c r="A198" t="inlineStr">
        <is>
          <t>VINOS Y LICORES (MAS DE 20 GL)</t>
        </is>
      </c>
      <c r="B198" t="n">
        <v>13</v>
      </c>
      <c r="C198" t="inlineStr">
        <is>
          <t>9501007804505</t>
        </is>
      </c>
      <c r="D198" t="inlineStr">
        <is>
          <t xml:space="preserve">RON XO  MOUNT GAY 700 ML. </t>
        </is>
      </c>
      <c r="E198" t="n">
        <v>0</v>
      </c>
      <c r="F198" t="inlineStr">
        <is>
          <t>SIN RESURTIDO</t>
        </is>
      </c>
      <c r="G198" t="n">
        <v>0</v>
      </c>
      <c r="H198" t="n">
        <v>0</v>
      </c>
      <c r="I198" t="n">
        <v>0</v>
      </c>
      <c r="J198" t="n">
        <v>6</v>
      </c>
      <c r="K198" t="inlineStr">
        <is>
          <t>MOUNT GAY</t>
        </is>
      </c>
      <c r="L198" t="n">
        <v>0</v>
      </c>
      <c r="M198" t="n">
        <v>0</v>
      </c>
      <c r="N198" t="n">
        <v>0</v>
      </c>
      <c r="O198" t="n">
        <v>0</v>
      </c>
      <c r="P198" t="n">
        <v>2</v>
      </c>
      <c r="Q198" t="n">
        <v>1</v>
      </c>
      <c r="R198" t="n">
        <v>0</v>
      </c>
      <c r="S198" t="n">
        <v>0</v>
      </c>
      <c r="T198">
        <f>IF( S198&lt;=0,0,IF( E198+I198 &gt;= MAX((S198/30)*U198, S198*1.2), 0, CEILING( (MAX((S198/30)*U198, S198*1.2) - (E198+I198)) / J198, 1 ) * J198 ) ) ))</f>
        <v/>
      </c>
      <c r="U198" t="n">
        <v>0</v>
      </c>
    </row>
    <row r="199">
      <c r="A199" t="inlineStr">
        <is>
          <t>VINOS Y LICORES (MAS DE 20 GL)</t>
        </is>
      </c>
      <c r="B199" t="n">
        <v>13</v>
      </c>
      <c r="C199" t="inlineStr">
        <is>
          <t>7500326873706</t>
        </is>
      </c>
      <c r="D199" t="inlineStr">
        <is>
          <t xml:space="preserve">MEZCAL JOVEN 100% AGAVE ESPADIN  CORDON CERRADO 700 ML. </t>
        </is>
      </c>
      <c r="E199" t="n">
        <v>0</v>
      </c>
      <c r="F199" t="inlineStr">
        <is>
          <t>SIN RESURTIDO</t>
        </is>
      </c>
      <c r="G199" t="n">
        <v>0.05</v>
      </c>
      <c r="H199" t="n">
        <v>0</v>
      </c>
      <c r="I199" t="n">
        <v>0</v>
      </c>
      <c r="J199" t="n">
        <v>6</v>
      </c>
      <c r="K199" t="inlineStr">
        <is>
          <t>CORDON CERRADO</t>
        </is>
      </c>
      <c r="L199" t="n">
        <v>0</v>
      </c>
      <c r="M199" t="n">
        <v>0</v>
      </c>
      <c r="N199" t="n">
        <v>0</v>
      </c>
      <c r="O199" t="n">
        <v>0</v>
      </c>
      <c r="P199" t="n">
        <v>4</v>
      </c>
      <c r="Q199" t="n">
        <v>2</v>
      </c>
      <c r="R199" t="n">
        <v>0</v>
      </c>
      <c r="S199" t="n">
        <v>0</v>
      </c>
      <c r="T199">
        <f>IF( S199&lt;=0,0,IF( E199+I199 &gt;= MAX((S199/30)*U199, S199*1.2), 0, CEILING( (MAX((S199/30)*U199, S199*1.2) - (E199+I199)) / J199, 1 ) * J199 ) ) ))</f>
        <v/>
      </c>
      <c r="U199" t="n">
        <v>0</v>
      </c>
    </row>
    <row r="200">
      <c r="A200" t="inlineStr">
        <is>
          <t>VINOS Y LICORES (MAS DE 20 GL)</t>
        </is>
      </c>
      <c r="B200" t="n">
        <v>13</v>
      </c>
      <c r="C200" t="inlineStr">
        <is>
          <t>7501035044029</t>
        </is>
      </c>
      <c r="D200" t="inlineStr">
        <is>
          <t xml:space="preserve">TEQUILA REPOSADO CRISTALINO Y DOS VASOS DIAMANTE MAESTRO DOBEL 700 ML. </t>
        </is>
      </c>
      <c r="E200" t="n">
        <v>0</v>
      </c>
      <c r="F200" t="inlineStr">
        <is>
          <t>SIN RESURTIDO</t>
        </is>
      </c>
      <c r="G200" t="n">
        <v>0.05</v>
      </c>
      <c r="H200" t="n">
        <v>0</v>
      </c>
      <c r="I200" t="n">
        <v>0</v>
      </c>
      <c r="J200" t="n">
        <v>12</v>
      </c>
      <c r="K200" t="inlineStr">
        <is>
          <t>MAESTRO DOBEL</t>
        </is>
      </c>
      <c r="L200" t="n">
        <v>0</v>
      </c>
      <c r="M200" t="n">
        <v>0</v>
      </c>
      <c r="N200" t="n">
        <v>0</v>
      </c>
      <c r="O200" t="n">
        <v>0</v>
      </c>
      <c r="P200" t="n">
        <v>2</v>
      </c>
      <c r="Q200" t="n">
        <v>58</v>
      </c>
      <c r="R200" t="n">
        <v>0</v>
      </c>
      <c r="S200" t="n">
        <v>0</v>
      </c>
      <c r="T200">
        <f>IF( S200&lt;=0,0,IF( E200+I200 &gt;= MAX((S200/30)*U200, S200*1.2), 0, CEILING( (MAX((S200/30)*U200, S200*1.2) - (E200+I200)) / J200, 1 ) * J200 ) ) ))</f>
        <v/>
      </c>
      <c r="U200" t="n">
        <v>0</v>
      </c>
    </row>
    <row r="201">
      <c r="A201" t="inlineStr">
        <is>
          <t>VINOS Y LICORES (MAS DE 20 GL)</t>
        </is>
      </c>
      <c r="B201" t="n">
        <v>13</v>
      </c>
      <c r="C201" t="inlineStr">
        <is>
          <t>85156675005</t>
        </is>
      </c>
      <c r="D201" t="inlineStr">
        <is>
          <t xml:space="preserve">VODKA FLOR DE MELOCOTON Y NARANJA  KETEL ONE BOTANICALS 750 ML. </t>
        </is>
      </c>
      <c r="E201" t="n">
        <v>0</v>
      </c>
      <c r="F201" t="inlineStr">
        <is>
          <t>SIN RESURTIDO</t>
        </is>
      </c>
      <c r="G201" t="n">
        <v>0.14</v>
      </c>
      <c r="H201" t="n">
        <v>0</v>
      </c>
      <c r="I201" t="n">
        <v>0</v>
      </c>
      <c r="J201" t="n">
        <v>12</v>
      </c>
      <c r="K201" t="inlineStr">
        <is>
          <t>KETEL ONE BOTANICALS</t>
        </is>
      </c>
      <c r="L201" t="n">
        <v>0</v>
      </c>
      <c r="M201" t="n">
        <v>0</v>
      </c>
      <c r="N201" t="n">
        <v>0</v>
      </c>
      <c r="O201" t="n">
        <v>0</v>
      </c>
      <c r="P201" t="n">
        <v>10</v>
      </c>
      <c r="Q201" t="n">
        <v>0</v>
      </c>
      <c r="R201" t="n">
        <v>0</v>
      </c>
      <c r="S201" t="n">
        <v>0</v>
      </c>
      <c r="T201">
        <f>IF( S201&lt;=0,0,IF( E201+I201 &gt;= MAX((S201/30)*U201, S201*1.2), 0, CEILING( (MAX((S201/30)*U201, S201*1.2) - (E201+I201)) / J201, 1 ) * J201 ) ) ))</f>
        <v/>
      </c>
      <c r="U201" t="n">
        <v>0</v>
      </c>
    </row>
    <row r="202">
      <c r="A202" t="inlineStr">
        <is>
          <t>VINOS Y LICORES (MAS DE 20 GL)</t>
        </is>
      </c>
      <c r="B202" t="n">
        <v>13</v>
      </c>
      <c r="C202" t="inlineStr">
        <is>
          <t>85156775002</t>
        </is>
      </c>
      <c r="D202" t="inlineStr">
        <is>
          <t xml:space="preserve">VODKA TORONJA Y ROSAS  KETEL ONE BOTANICALS 750 ML. </t>
        </is>
      </c>
      <c r="E202" t="n">
        <v>0</v>
      </c>
      <c r="F202" t="inlineStr">
        <is>
          <t>SIN RESURTIDO</t>
        </is>
      </c>
      <c r="G202" t="n">
        <v>0.07000000000000001</v>
      </c>
      <c r="H202" t="n">
        <v>0</v>
      </c>
      <c r="I202" t="n">
        <v>0</v>
      </c>
      <c r="J202" t="n">
        <v>12</v>
      </c>
      <c r="K202" t="inlineStr">
        <is>
          <t>KETEL ONE BOTANICALS</t>
        </is>
      </c>
      <c r="L202" t="n">
        <v>0</v>
      </c>
      <c r="M202" t="n">
        <v>0</v>
      </c>
      <c r="N202" t="n">
        <v>0</v>
      </c>
      <c r="O202" t="n">
        <v>0</v>
      </c>
      <c r="P202" t="n">
        <v>3</v>
      </c>
      <c r="Q202" t="n">
        <v>9</v>
      </c>
      <c r="R202" t="n">
        <v>0</v>
      </c>
      <c r="S202" t="n">
        <v>0</v>
      </c>
      <c r="T202">
        <f>IF( S202&lt;=0,0,IF( E202+I202 &gt;= MAX((S202/30)*U202, S202*1.2), 0, CEILING( (MAX((S202/30)*U202, S202*1.2) - (E202+I202)) / J202, 1 ) * J202 ) ) ))</f>
        <v/>
      </c>
      <c r="U202" t="n">
        <v>0</v>
      </c>
    </row>
    <row r="203">
      <c r="A203" t="inlineStr">
        <is>
          <t>VINOS Y LICORES (MAS DE 20 GL)</t>
        </is>
      </c>
      <c r="B203" t="n">
        <v>13</v>
      </c>
      <c r="C203" t="inlineStr">
        <is>
          <t>85156875009</t>
        </is>
      </c>
      <c r="D203" t="inlineStr">
        <is>
          <t xml:space="preserve">VODKA PEPINO Y MENTA  KETEL ONE BOTANICALS 750 ML. </t>
        </is>
      </c>
      <c r="E203" t="n">
        <v>0</v>
      </c>
      <c r="F203" t="inlineStr">
        <is>
          <t>SIN RESURTIDO</t>
        </is>
      </c>
      <c r="G203" t="n">
        <v>0</v>
      </c>
      <c r="H203" t="n">
        <v>0</v>
      </c>
      <c r="I203" t="n">
        <v>0</v>
      </c>
      <c r="J203" t="n">
        <v>12</v>
      </c>
      <c r="K203" t="inlineStr">
        <is>
          <t>KETEL ONE BOTANICALS</t>
        </is>
      </c>
      <c r="L203" t="n">
        <v>0</v>
      </c>
      <c r="M203" t="n">
        <v>0</v>
      </c>
      <c r="N203" t="n">
        <v>0</v>
      </c>
      <c r="O203" t="n">
        <v>0</v>
      </c>
      <c r="P203" t="n">
        <v>3</v>
      </c>
      <c r="Q203" t="n">
        <v>9</v>
      </c>
      <c r="R203" t="n">
        <v>0</v>
      </c>
      <c r="S203" t="n">
        <v>0</v>
      </c>
      <c r="T203">
        <f>IF( S203&lt;=0,0,IF( E203+I203 &gt;= MAX((S203/30)*U203, S203*1.2), 0, CEILING( (MAX((S203/30)*U203, S203*1.2) - (E203+I203)) / J203, 1 ) * J203 ) ) ))</f>
        <v/>
      </c>
      <c r="U203" t="n">
        <v>0</v>
      </c>
    </row>
    <row r="204">
      <c r="A204" t="inlineStr">
        <is>
          <t>VINOS Y LICORES (MAS DE 20 GL)</t>
        </is>
      </c>
      <c r="B204" t="n">
        <v>13</v>
      </c>
      <c r="C204" t="inlineStr">
        <is>
          <t>5000281028620</t>
        </is>
      </c>
      <c r="D204" t="inlineStr">
        <is>
          <t xml:space="preserve">WHISKY SINGLE MALT ESCOCES 18 AÑOS THE SINGLETON 700 ML. </t>
        </is>
      </c>
      <c r="E204" t="n">
        <v>0</v>
      </c>
      <c r="F204" t="inlineStr">
        <is>
          <t>SIN RESURTIDO</t>
        </is>
      </c>
      <c r="G204" t="n">
        <v>0</v>
      </c>
      <c r="H204" t="n">
        <v>0</v>
      </c>
      <c r="I204" t="n">
        <v>0</v>
      </c>
      <c r="J204" t="n">
        <v>6</v>
      </c>
      <c r="K204" t="inlineStr">
        <is>
          <t>THE SINGLETON</t>
        </is>
      </c>
      <c r="L204" t="n">
        <v>0</v>
      </c>
      <c r="M204" t="n">
        <v>0</v>
      </c>
      <c r="N204" t="n">
        <v>0</v>
      </c>
      <c r="O204" t="n">
        <v>0</v>
      </c>
      <c r="P204" t="n">
        <v>3</v>
      </c>
      <c r="Q204" t="n">
        <v>4</v>
      </c>
      <c r="R204" t="n">
        <v>0</v>
      </c>
      <c r="S204" t="n">
        <v>0</v>
      </c>
      <c r="T204">
        <f>IF( S204&lt;=0,0,IF( E204+I204 &gt;= MAX((S204/30)*U204, S204*1.2), 0, CEILING( (MAX((S204/30)*U204, S204*1.2) - (E204+I204)) / J204, 1 ) * J204 ) ) ))</f>
        <v/>
      </c>
      <c r="U204" t="n">
        <v>0</v>
      </c>
    </row>
    <row r="205">
      <c r="A205" t="inlineStr">
        <is>
          <t>VINOS Y LICORES (MAS DE 20 GL)</t>
        </is>
      </c>
      <c r="B205" t="n">
        <v>13</v>
      </c>
      <c r="C205" t="inlineStr">
        <is>
          <t>8437008960340</t>
        </is>
      </c>
      <c r="D205" t="inlineStr">
        <is>
          <t xml:space="preserve">GINEBRA LONDON DRY GIN SIMPLE 700 ML. </t>
        </is>
      </c>
      <c r="E205" t="n">
        <v>0</v>
      </c>
      <c r="F205" t="inlineStr">
        <is>
          <t>SIN RESURTIDO</t>
        </is>
      </c>
      <c r="G205" t="n">
        <v>0.05</v>
      </c>
      <c r="H205" t="n">
        <v>0</v>
      </c>
      <c r="I205" t="n">
        <v>0</v>
      </c>
      <c r="J205" t="n">
        <v>6</v>
      </c>
      <c r="K205" t="inlineStr">
        <is>
          <t>SIMPLE</t>
        </is>
      </c>
      <c r="L205" t="n">
        <v>0</v>
      </c>
      <c r="M205" t="n">
        <v>0</v>
      </c>
      <c r="N205" t="n">
        <v>0</v>
      </c>
      <c r="O205" t="n">
        <v>0</v>
      </c>
      <c r="P205" t="n">
        <v>8</v>
      </c>
      <c r="Q205" t="n">
        <v>3</v>
      </c>
      <c r="R205" t="n">
        <v>0</v>
      </c>
      <c r="S205" t="n">
        <v>0</v>
      </c>
      <c r="T205">
        <f>IF( S205&lt;=0,0,IF( E205+I205 &gt;= MAX((S205/30)*U205, S205*1.2), 0, CEILING( (MAX((S205/30)*U205, S205*1.2) - (E205+I205)) / J205, 1 ) * J205 ) ) ))</f>
        <v/>
      </c>
      <c r="U205" t="n">
        <v>0</v>
      </c>
    </row>
    <row r="206">
      <c r="A206" t="inlineStr">
        <is>
          <t>VINOS Y LICORES (MAS DE 20 GL)</t>
        </is>
      </c>
      <c r="B206" t="n">
        <v>13</v>
      </c>
      <c r="C206" t="inlineStr">
        <is>
          <t>5055966825001</t>
        </is>
      </c>
      <c r="D206" t="inlineStr">
        <is>
          <t xml:space="preserve">WHISKEY SINGLE MALT IRLANDES 16 AÑOS BUSHMILLS 750 ML. </t>
        </is>
      </c>
      <c r="E206" t="n">
        <v>0</v>
      </c>
      <c r="F206" t="inlineStr">
        <is>
          <t>SIN RESURTIDO</t>
        </is>
      </c>
      <c r="G206" t="n">
        <v>0.11</v>
      </c>
      <c r="H206" t="n">
        <v>0</v>
      </c>
      <c r="I206" t="n">
        <v>0</v>
      </c>
      <c r="J206" t="n">
        <v>6</v>
      </c>
      <c r="K206" t="inlineStr">
        <is>
          <t>BUSHMILLS</t>
        </is>
      </c>
      <c r="L206" t="n">
        <v>0</v>
      </c>
      <c r="M206" t="n">
        <v>0</v>
      </c>
      <c r="N206" t="n">
        <v>0</v>
      </c>
      <c r="O206" t="n">
        <v>0</v>
      </c>
      <c r="P206" t="n">
        <v>1</v>
      </c>
      <c r="Q206" t="n">
        <v>1</v>
      </c>
      <c r="R206" t="n">
        <v>0</v>
      </c>
      <c r="S206" t="n">
        <v>0</v>
      </c>
      <c r="T206">
        <f>IF( S206&lt;=0,0,IF( E206+I206 &gt;= MAX((S206/30)*U206, S206*1.2), 0, CEILING( (MAX((S206/30)*U206, S206*1.2) - (E206+I206)) / J206, 1 ) * J206 ) ) ))</f>
        <v/>
      </c>
      <c r="U206" t="n">
        <v>0</v>
      </c>
    </row>
    <row r="207">
      <c r="A207" t="inlineStr">
        <is>
          <t>VINOS Y LICORES (MAS DE 20 GL)</t>
        </is>
      </c>
      <c r="B207" t="n">
        <v>13</v>
      </c>
      <c r="C207" t="inlineStr">
        <is>
          <t>7501035043107</t>
        </is>
      </c>
      <c r="D207" t="inlineStr">
        <is>
          <t xml:space="preserve">TEQUILA EXTRA ANEJO 100% AGAVE  MAESTRO DOBEL 750 ML. </t>
        </is>
      </c>
      <c r="E207" t="n">
        <v>0</v>
      </c>
      <c r="F207" t="inlineStr">
        <is>
          <t>SIN RESURTIDO</t>
        </is>
      </c>
      <c r="G207" t="n">
        <v>0.05</v>
      </c>
      <c r="H207" t="n">
        <v>0</v>
      </c>
      <c r="I207" t="n">
        <v>0</v>
      </c>
      <c r="J207" t="n">
        <v>6</v>
      </c>
      <c r="K207" t="inlineStr">
        <is>
          <t>MAESTRO DOBEL</t>
        </is>
      </c>
      <c r="L207" t="n">
        <v>0</v>
      </c>
      <c r="M207" t="n">
        <v>0</v>
      </c>
      <c r="N207" t="n">
        <v>0</v>
      </c>
      <c r="O207" t="n">
        <v>0</v>
      </c>
      <c r="P207" t="n">
        <v>1</v>
      </c>
      <c r="Q207" t="n">
        <v>0</v>
      </c>
      <c r="R207" t="n">
        <v>0</v>
      </c>
      <c r="S207" t="n">
        <v>0</v>
      </c>
      <c r="T207">
        <f>IF( S207&lt;=0,0,IF( E207+I207 &gt;= MAX((S207/30)*U207, S207*1.2), 0, CEILING( (MAX((S207/30)*U207, S207*1.2) - (E207+I207)) / J207, 1 ) * J207 ) ) ))</f>
        <v/>
      </c>
      <c r="U207" t="n">
        <v>0</v>
      </c>
    </row>
    <row r="208">
      <c r="A208" t="inlineStr">
        <is>
          <t>VINOS Y LICORES (MAS DE 20 GL)</t>
        </is>
      </c>
      <c r="B208" t="n">
        <v>13</v>
      </c>
      <c r="C208" t="inlineStr">
        <is>
          <t>7501043712606</t>
        </is>
      </c>
      <c r="D208" t="inlineStr">
        <is>
          <t xml:space="preserve">RON ORO  ANTILLANO 1 LT. </t>
        </is>
      </c>
      <c r="E208" t="n">
        <v>0</v>
      </c>
      <c r="F208" t="inlineStr">
        <is>
          <t>SIN RESURTIDO</t>
        </is>
      </c>
      <c r="G208" t="n">
        <v>0.27</v>
      </c>
      <c r="H208" t="n">
        <v>0</v>
      </c>
      <c r="I208" t="n">
        <v>0</v>
      </c>
      <c r="J208" t="n">
        <v>12</v>
      </c>
      <c r="K208" t="inlineStr">
        <is>
          <t>ANTILLANO</t>
        </is>
      </c>
      <c r="L208" t="n">
        <v>0</v>
      </c>
      <c r="M208" t="n">
        <v>0</v>
      </c>
      <c r="N208" t="n">
        <v>0</v>
      </c>
      <c r="O208" t="n">
        <v>0</v>
      </c>
      <c r="P208" t="n">
        <v>10</v>
      </c>
      <c r="Q208" t="n">
        <v>1</v>
      </c>
      <c r="R208" t="n">
        <v>0</v>
      </c>
      <c r="S208" t="n">
        <v>0</v>
      </c>
      <c r="T208">
        <f>IF( S208&lt;=0,0,IF( E208+I208 &gt;= MAX((S208/30)*U208, S208*1.2), 0, CEILING( (MAX((S208/30)*U208, S208*1.2) - (E208+I208)) / J208, 1 ) * J208 ) ) ))</f>
        <v/>
      </c>
      <c r="U208" t="n">
        <v>0</v>
      </c>
    </row>
    <row r="209">
      <c r="A209" t="inlineStr">
        <is>
          <t>VINOS Y LICORES (MAS DE 20 GL)</t>
        </is>
      </c>
      <c r="B209" t="n">
        <v>13</v>
      </c>
      <c r="C209" t="inlineStr">
        <is>
          <t>7501008611135</t>
        </is>
      </c>
      <c r="D209" t="inlineStr">
        <is>
          <t xml:space="preserve">RON AÑEJO  BACARDI 750 ML. </t>
        </is>
      </c>
      <c r="E209" t="n">
        <v>0</v>
      </c>
      <c r="F209" t="inlineStr">
        <is>
          <t>SIN RESURTIDO</t>
        </is>
      </c>
      <c r="G209" t="n">
        <v>0</v>
      </c>
      <c r="H209" t="n">
        <v>0</v>
      </c>
      <c r="I209" t="n">
        <v>0</v>
      </c>
      <c r="J209" t="n">
        <v>12</v>
      </c>
      <c r="K209" t="inlineStr">
        <is>
          <t>BACARDI</t>
        </is>
      </c>
      <c r="L209" t="n">
        <v>0</v>
      </c>
      <c r="M209" t="n">
        <v>0</v>
      </c>
      <c r="N209" t="n">
        <v>0</v>
      </c>
      <c r="O209" t="n">
        <v>0</v>
      </c>
      <c r="P209" t="n">
        <v>2</v>
      </c>
      <c r="Q209" t="n">
        <v>76</v>
      </c>
      <c r="R209" t="n">
        <v>0</v>
      </c>
      <c r="S209" t="n">
        <v>0</v>
      </c>
      <c r="T209">
        <f>IF( S209&lt;=0,0,IF( E209+I209 &gt;= MAX((S209/30)*U209, S209*1.2), 0, CEILING( (MAX((S209/30)*U209, S209*1.2) - (E209+I209)) / J209, 1 ) * J209 ) ) ))</f>
        <v/>
      </c>
      <c r="U209" t="n">
        <v>0</v>
      </c>
    </row>
    <row r="210">
      <c r="A210" t="inlineStr">
        <is>
          <t>VINOS Y LICORES (MAS DE 20 GL)</t>
        </is>
      </c>
      <c r="B210" t="n">
        <v>13</v>
      </c>
      <c r="C210" t="inlineStr">
        <is>
          <t>7501079402847</t>
        </is>
      </c>
      <c r="D210" t="inlineStr">
        <is>
          <t xml:space="preserve">TEQUILA BLANCO MAS OLLITAS 375ML  OLLITAS 1000 ML. </t>
        </is>
      </c>
      <c r="E210" t="n">
        <v>0</v>
      </c>
      <c r="F210" t="inlineStr">
        <is>
          <t>SIN RESURTIDO</t>
        </is>
      </c>
      <c r="G210" t="n">
        <v>0</v>
      </c>
      <c r="H210" t="n">
        <v>0</v>
      </c>
      <c r="I210" t="n">
        <v>0</v>
      </c>
      <c r="J210" t="n">
        <v>6</v>
      </c>
      <c r="K210" t="inlineStr">
        <is>
          <t>OLLITAS</t>
        </is>
      </c>
      <c r="L210" t="n">
        <v>0</v>
      </c>
      <c r="M210" t="n">
        <v>0</v>
      </c>
      <c r="N210" t="n">
        <v>0</v>
      </c>
      <c r="O210" t="n">
        <v>0</v>
      </c>
      <c r="P210" t="n">
        <v>7</v>
      </c>
      <c r="Q210" t="n">
        <v>7</v>
      </c>
      <c r="R210" t="n">
        <v>0</v>
      </c>
      <c r="S210" t="n">
        <v>0</v>
      </c>
      <c r="T210">
        <f>IF( S210&lt;=0,0,IF( E210+I210 &gt;= MAX((S210/30)*U210, S210*1.2), 0, CEILING( (MAX((S210/30)*U210, S210*1.2) - (E210+I210)) / J210, 1 ) * J210 ) ) ))</f>
        <v/>
      </c>
      <c r="U210" t="n">
        <v>0</v>
      </c>
    </row>
    <row r="211">
      <c r="A211" t="inlineStr">
        <is>
          <t>VINOS Y LICORES (MAS DE 20 GL)</t>
        </is>
      </c>
      <c r="B211" t="n">
        <v>13</v>
      </c>
      <c r="C211" t="inlineStr">
        <is>
          <t>8437011284006</t>
        </is>
      </c>
      <c r="D211" t="inlineStr">
        <is>
          <t xml:space="preserve">GINEBRA LONDON DRY GIN MOMBASA 750 ML. </t>
        </is>
      </c>
      <c r="E211" t="n">
        <v>0</v>
      </c>
      <c r="F211" t="inlineStr">
        <is>
          <t>SIN RESURTIDO</t>
        </is>
      </c>
      <c r="G211" t="n">
        <v>0</v>
      </c>
      <c r="H211" t="n">
        <v>0</v>
      </c>
      <c r="I211" t="n">
        <v>0</v>
      </c>
      <c r="J211" t="n">
        <v>6</v>
      </c>
      <c r="K211" t="inlineStr">
        <is>
          <t>MOMBASA</t>
        </is>
      </c>
      <c r="L211" t="n">
        <v>0</v>
      </c>
      <c r="M211" t="n">
        <v>0</v>
      </c>
      <c r="N211" t="n">
        <v>0</v>
      </c>
      <c r="O211" t="n">
        <v>0</v>
      </c>
      <c r="P211" t="n">
        <v>0</v>
      </c>
      <c r="Q211" t="n">
        <v>5</v>
      </c>
      <c r="R211" t="n">
        <v>0</v>
      </c>
      <c r="S211" t="n">
        <v>0</v>
      </c>
      <c r="T211">
        <f>IF( S211&lt;=0,0,IF( E211+I211 &gt;= MAX((S211/30)*U211, S211*1.2), 0, CEILING( (MAX((S211/30)*U211, S211*1.2) - (E211+I211)) / J211, 1 ) * J211 ) ) ))</f>
        <v/>
      </c>
      <c r="U211" t="n">
        <v>0</v>
      </c>
    </row>
    <row r="212">
      <c r="A212" t="inlineStr">
        <is>
          <t>VINOS Y LICORES (MENOS DE 13 GL)</t>
        </is>
      </c>
      <c r="B212" t="n">
        <v>84</v>
      </c>
      <c r="C212" t="inlineStr">
        <is>
          <t>7791728021561</t>
        </is>
      </c>
      <c r="D212" t="inlineStr">
        <is>
          <t xml:space="preserve">VINO TINTO MALBEC SANTA JULIA 187 ML. </t>
        </is>
      </c>
      <c r="E212" t="n">
        <v>0</v>
      </c>
      <c r="F212" t="inlineStr">
        <is>
          <t>SIN RESURTIDO</t>
        </is>
      </c>
      <c r="G212" t="n">
        <v>0.34</v>
      </c>
      <c r="H212" t="n">
        <v>0</v>
      </c>
      <c r="I212" t="n">
        <v>0</v>
      </c>
      <c r="J212" t="n">
        <v>24</v>
      </c>
      <c r="K212" t="inlineStr">
        <is>
          <t>SANTA JULIA</t>
        </is>
      </c>
      <c r="L212" t="n">
        <v>0</v>
      </c>
      <c r="M212" t="n">
        <v>0</v>
      </c>
      <c r="N212" t="n">
        <v>0</v>
      </c>
      <c r="O212" t="n">
        <v>0</v>
      </c>
      <c r="P212" t="n">
        <v>3</v>
      </c>
      <c r="Q212" t="n">
        <v>40</v>
      </c>
      <c r="R212" t="n">
        <v>0</v>
      </c>
      <c r="S212" t="n">
        <v>0</v>
      </c>
      <c r="T212">
        <f>IF( S212&lt;=0,0,IF( E212+I212 &gt;= MAX((S212/30)*U212, S212*1.2), 0, CEILING( (MAX((S212/30)*U212, S212*1.2) - (E212+I212)) / J212, 1 ) * J212 ) ) ))</f>
        <v/>
      </c>
      <c r="U212" t="n">
        <v>0</v>
      </c>
    </row>
    <row r="213">
      <c r="A213" t="inlineStr">
        <is>
          <t>VINOS Y LICORES (MENOS DE 13 GL)</t>
        </is>
      </c>
      <c r="B213" t="n">
        <v>84</v>
      </c>
      <c r="C213" t="inlineStr">
        <is>
          <t>7804330006939</t>
        </is>
      </c>
      <c r="D213" t="inlineStr">
        <is>
          <t xml:space="preserve">VINO TINTO MEDALLA REAL RESERVA MERLOT SANTA RITA 750 ML. </t>
        </is>
      </c>
      <c r="E213" t="n">
        <v>0</v>
      </c>
      <c r="F213" t="inlineStr">
        <is>
          <t>SIN RESURTIDO</t>
        </is>
      </c>
      <c r="G213" t="n">
        <v>0.05</v>
      </c>
      <c r="H213" t="n">
        <v>0</v>
      </c>
      <c r="I213" t="n">
        <v>0</v>
      </c>
      <c r="J213" t="n">
        <v>12</v>
      </c>
      <c r="K213" t="inlineStr">
        <is>
          <t>SANTA RITA</t>
        </is>
      </c>
      <c r="L213" t="n">
        <v>0</v>
      </c>
      <c r="M213" t="n">
        <v>0</v>
      </c>
      <c r="N213" t="n">
        <v>0</v>
      </c>
      <c r="O213" t="n">
        <v>0</v>
      </c>
      <c r="P213" t="n">
        <v>12</v>
      </c>
      <c r="Q213" t="n">
        <v>6</v>
      </c>
      <c r="R213" t="n">
        <v>0</v>
      </c>
      <c r="S213" t="n">
        <v>0</v>
      </c>
      <c r="T213">
        <f>IF( S213&lt;=0,0,IF( E213+I213 &gt;= MAX((S213/30)*U213, S213*1.2), 0, CEILING( (MAX((S213/30)*U213, S213*1.2) - (E213+I213)) / J213, 1 ) * J213 ) ) ))</f>
        <v/>
      </c>
      <c r="U213" t="n">
        <v>0</v>
      </c>
    </row>
    <row r="214">
      <c r="A214" t="inlineStr">
        <is>
          <t>VINOS Y LICORES (MENOS DE 13 GL)</t>
        </is>
      </c>
      <c r="B214" t="n">
        <v>84</v>
      </c>
      <c r="C214" t="inlineStr">
        <is>
          <t>812949025385</t>
        </is>
      </c>
      <c r="D214" t="inlineStr">
        <is>
          <t xml:space="preserve">VINO BLANCO CHARDONNAY WINC 750 ML. </t>
        </is>
      </c>
      <c r="E214" t="n">
        <v>0</v>
      </c>
      <c r="F214" t="inlineStr">
        <is>
          <t>SIN RESURTIDO</t>
        </is>
      </c>
      <c r="G214" t="n">
        <v>0</v>
      </c>
      <c r="H214" t="n">
        <v>0</v>
      </c>
      <c r="I214" t="n">
        <v>0</v>
      </c>
      <c r="J214" t="n">
        <v>12</v>
      </c>
      <c r="K214" t="inlineStr">
        <is>
          <t>WINC</t>
        </is>
      </c>
      <c r="L214" t="n">
        <v>0</v>
      </c>
      <c r="M214" t="n">
        <v>0</v>
      </c>
      <c r="N214" t="n">
        <v>0</v>
      </c>
      <c r="O214" t="n">
        <v>0</v>
      </c>
      <c r="P214" t="n">
        <v>4</v>
      </c>
      <c r="Q214" t="n">
        <v>8</v>
      </c>
      <c r="R214" t="n">
        <v>0</v>
      </c>
      <c r="S214" t="n">
        <v>0</v>
      </c>
      <c r="T214">
        <f>IF( S214&lt;=0,0,IF( E214+I214 &gt;= MAX((S214/30)*U214, S214*1.2), 0, CEILING( (MAX((S214/30)*U214, S214*1.2) - (E214+I214)) / J214, 1 ) * J214 ) ) ))</f>
        <v/>
      </c>
      <c r="U214" t="n">
        <v>0</v>
      </c>
    </row>
    <row r="215">
      <c r="A215" t="inlineStr">
        <is>
          <t>VINOS Y LICORES (MENOS DE 13 GL)</t>
        </is>
      </c>
      <c r="B215" t="n">
        <v>84</v>
      </c>
      <c r="C215" t="inlineStr">
        <is>
          <t>3760234100972</t>
        </is>
      </c>
      <c r="D215" t="inlineStr">
        <is>
          <t xml:space="preserve">VINO ROSADO GARNACHA Y SYRAH CHATEAU L ESCARELLE 750 ML. </t>
        </is>
      </c>
      <c r="E215" t="n">
        <v>0</v>
      </c>
      <c r="F215" t="inlineStr">
        <is>
          <t>SIN RESURTIDO</t>
        </is>
      </c>
      <c r="G215" t="n">
        <v>0.05</v>
      </c>
      <c r="H215" t="n">
        <v>0</v>
      </c>
      <c r="I215" t="n">
        <v>0</v>
      </c>
      <c r="J215" t="n">
        <v>12</v>
      </c>
      <c r="K215" t="inlineStr">
        <is>
          <t>CHATEAU L ESCARELLE</t>
        </is>
      </c>
      <c r="L215" t="n">
        <v>0</v>
      </c>
      <c r="M215" t="n">
        <v>0</v>
      </c>
      <c r="N215" t="n">
        <v>0</v>
      </c>
      <c r="O215" t="n">
        <v>0</v>
      </c>
      <c r="P215" t="n">
        <v>1</v>
      </c>
      <c r="Q215" t="n">
        <v>13</v>
      </c>
      <c r="R215" t="n">
        <v>0</v>
      </c>
      <c r="S215" t="n">
        <v>0</v>
      </c>
      <c r="T215">
        <f>IF( S215&lt;=0,0,IF( E215+I215 &gt;= MAX((S215/30)*U215, S215*1.2), 0, CEILING( (MAX((S215/30)*U215, S215*1.2) - (E215+I215)) / J215, 1 ) * J215 ) ) ))</f>
        <v/>
      </c>
      <c r="U215" t="n">
        <v>0</v>
      </c>
    </row>
    <row r="216">
      <c r="A216" t="inlineStr">
        <is>
          <t>VINOS Y LICORES (MENOS DE 13 GL)</t>
        </is>
      </c>
      <c r="B216" t="n">
        <v>84</v>
      </c>
      <c r="C216" t="inlineStr">
        <is>
          <t>8504770060322</t>
        </is>
      </c>
      <c r="D216" t="inlineStr">
        <is>
          <t xml:space="preserve">VINO TINTO SANGIOVESE Y CANAIOLO SCARPETTA 750 ML. </t>
        </is>
      </c>
      <c r="E216" t="n">
        <v>0</v>
      </c>
      <c r="F216" t="inlineStr">
        <is>
          <t>SIN RESURTIDO</t>
        </is>
      </c>
      <c r="G216" t="n">
        <v>0.05</v>
      </c>
      <c r="H216" t="n">
        <v>0</v>
      </c>
      <c r="I216" t="n">
        <v>0</v>
      </c>
      <c r="J216" t="n">
        <v>12</v>
      </c>
      <c r="K216" t="inlineStr">
        <is>
          <t>SCARPETTA</t>
        </is>
      </c>
      <c r="L216" t="n">
        <v>0</v>
      </c>
      <c r="M216" t="n">
        <v>0</v>
      </c>
      <c r="N216" t="n">
        <v>0</v>
      </c>
      <c r="O216" t="n">
        <v>0</v>
      </c>
      <c r="P216" t="n">
        <v>6</v>
      </c>
      <c r="Q216" t="n">
        <v>17</v>
      </c>
      <c r="R216" t="n">
        <v>0</v>
      </c>
      <c r="S216" t="n">
        <v>0</v>
      </c>
      <c r="T216">
        <f>IF( S216&lt;=0,0,IF( E216+I216 &gt;= MAX((S216/30)*U216, S216*1.2), 0, CEILING( (MAX((S216/30)*U216, S216*1.2) - (E216+I216)) / J216, 1 ) * J216 ) ) ))</f>
        <v/>
      </c>
      <c r="U216" t="n">
        <v>0</v>
      </c>
    </row>
    <row r="217">
      <c r="A217" t="inlineStr">
        <is>
          <t>VINOS Y LICORES (MENOS DE 13 GL)</t>
        </is>
      </c>
      <c r="B217" t="n">
        <v>84</v>
      </c>
      <c r="C217" t="inlineStr">
        <is>
          <t>7798108954013</t>
        </is>
      </c>
      <c r="D217" t="inlineStr">
        <is>
          <t xml:space="preserve">VINO TINTO MALBEC MALMA 750 ML. </t>
        </is>
      </c>
      <c r="E217" t="n">
        <v>0</v>
      </c>
      <c r="F217" t="inlineStr">
        <is>
          <t>SIN RESURTIDO</t>
        </is>
      </c>
      <c r="G217" t="n">
        <v>0.05</v>
      </c>
      <c r="H217" t="n">
        <v>0</v>
      </c>
      <c r="I217" t="n">
        <v>0</v>
      </c>
      <c r="J217" t="n">
        <v>6</v>
      </c>
      <c r="K217" t="inlineStr">
        <is>
          <t>MALMA</t>
        </is>
      </c>
      <c r="L217" t="n">
        <v>0</v>
      </c>
      <c r="M217" t="n">
        <v>0</v>
      </c>
      <c r="N217" t="n">
        <v>0</v>
      </c>
      <c r="O217" t="n">
        <v>0</v>
      </c>
      <c r="P217" t="n">
        <v>4</v>
      </c>
      <c r="Q217" t="n">
        <v>2</v>
      </c>
      <c r="R217" t="n">
        <v>0</v>
      </c>
      <c r="S217" t="n">
        <v>0</v>
      </c>
      <c r="T217">
        <f>IF( S217&lt;=0,0,IF( E217+I217 &gt;= MAX((S217/30)*U217, S217*1.2), 0, CEILING( (MAX((S217/30)*U217, S217*1.2) - (E217+I217)) / J217, 1 ) * J217 ) ) ))</f>
        <v/>
      </c>
      <c r="U217" t="n">
        <v>0</v>
      </c>
    </row>
    <row r="218">
      <c r="A218" t="inlineStr">
        <is>
          <t>VINOS Y LICORES (MENOS DE 13 GL)</t>
        </is>
      </c>
      <c r="B218" t="n">
        <v>84</v>
      </c>
      <c r="C218" t="inlineStr">
        <is>
          <t>7804315003953</t>
        </is>
      </c>
      <c r="D218" t="inlineStr">
        <is>
          <t xml:space="preserve">VINO BLANCO ESPUMOSO CHARDONNAY LAVA 750 ML. </t>
        </is>
      </c>
      <c r="E218" t="n">
        <v>0</v>
      </c>
      <c r="F218" t="inlineStr">
        <is>
          <t>SIN RESURTIDO</t>
        </is>
      </c>
      <c r="G218" t="n">
        <v>0.05</v>
      </c>
      <c r="H218" t="n">
        <v>0</v>
      </c>
      <c r="I218" t="n">
        <v>0</v>
      </c>
      <c r="J218" t="n">
        <v>12</v>
      </c>
      <c r="K218" t="inlineStr">
        <is>
          <t>LAVA</t>
        </is>
      </c>
      <c r="L218" t="n">
        <v>0</v>
      </c>
      <c r="M218" t="n">
        <v>0</v>
      </c>
      <c r="N218" t="n">
        <v>0</v>
      </c>
      <c r="O218" t="n">
        <v>0</v>
      </c>
      <c r="P218" t="n">
        <v>1</v>
      </c>
      <c r="Q218" t="n">
        <v>7</v>
      </c>
      <c r="R218" t="n">
        <v>0</v>
      </c>
      <c r="S218" t="n">
        <v>0</v>
      </c>
      <c r="T218">
        <f>IF( S218&lt;=0,0,IF( E218+I218 &gt;= MAX((S218/30)*U218, S218*1.2), 0, CEILING( (MAX((S218/30)*U218, S218*1.2) - (E218+I218)) / J218, 1 ) * J218 ) ) ))</f>
        <v/>
      </c>
      <c r="U218" t="n">
        <v>0</v>
      </c>
    </row>
    <row r="219">
      <c r="A219" t="inlineStr">
        <is>
          <t>VINOS Y LICORES (MENOS DE 13 GL)</t>
        </is>
      </c>
      <c r="B219" t="n">
        <v>84</v>
      </c>
      <c r="C219" t="inlineStr">
        <is>
          <t>7503038064028</t>
        </is>
      </c>
      <c r="D219" t="inlineStr">
        <is>
          <t xml:space="preserve">VINO TINTO BLEND VIÑEDO SAN MIGUEL 750 ML. </t>
        </is>
      </c>
      <c r="E219" t="n">
        <v>0</v>
      </c>
      <c r="F219" t="inlineStr">
        <is>
          <t>SIN RESURTIDO</t>
        </is>
      </c>
      <c r="G219" t="n">
        <v>0.05</v>
      </c>
      <c r="H219" t="n">
        <v>0</v>
      </c>
      <c r="I219" t="n">
        <v>0</v>
      </c>
      <c r="J219" t="n">
        <v>12</v>
      </c>
      <c r="K219" t="inlineStr">
        <is>
          <t>VI¿EDO SAN MIGUEL</t>
        </is>
      </c>
      <c r="L219" t="n">
        <v>0</v>
      </c>
      <c r="M219" t="n">
        <v>0</v>
      </c>
      <c r="N219" t="n">
        <v>0</v>
      </c>
      <c r="O219" t="n">
        <v>0</v>
      </c>
      <c r="P219" t="n">
        <v>7</v>
      </c>
      <c r="Q219" t="n">
        <v>3</v>
      </c>
      <c r="R219" t="n">
        <v>0</v>
      </c>
      <c r="S219" t="n">
        <v>0</v>
      </c>
      <c r="T219">
        <f>IF( S219&lt;=0,0,IF( E219+I219 &gt;= MAX((S219/30)*U219, S219*1.2), 0, CEILING( (MAX((S219/30)*U219, S219*1.2) - (E219+I219)) / J219, 1 ) * J219 ) ) ))</f>
        <v/>
      </c>
      <c r="U219" t="n">
        <v>0</v>
      </c>
    </row>
    <row r="220">
      <c r="A220" t="inlineStr">
        <is>
          <t>VINOS Y LICORES (MENOS DE 13 GL)</t>
        </is>
      </c>
      <c r="B220" t="n">
        <v>84</v>
      </c>
      <c r="C220" t="inlineStr">
        <is>
          <t>8437000221111</t>
        </is>
      </c>
      <c r="D220" t="inlineStr">
        <is>
          <t xml:space="preserve">VINO BLANCO ALBARIÑO/LOURERIRO/TREIXADURA DAVILA 750 ML. </t>
        </is>
      </c>
      <c r="E220" t="n">
        <v>0</v>
      </c>
      <c r="F220" t="inlineStr">
        <is>
          <t>SIN RESURTIDO</t>
        </is>
      </c>
      <c r="G220" t="n">
        <v>0</v>
      </c>
      <c r="H220" t="n">
        <v>0</v>
      </c>
      <c r="I220" t="n">
        <v>0</v>
      </c>
      <c r="J220" t="n">
        <v>6</v>
      </c>
      <c r="K220" t="inlineStr">
        <is>
          <t>DAVILA</t>
        </is>
      </c>
      <c r="L220" t="n">
        <v>0</v>
      </c>
      <c r="M220" t="n">
        <v>0</v>
      </c>
      <c r="N220" t="n">
        <v>0</v>
      </c>
      <c r="O220" t="n">
        <v>0</v>
      </c>
      <c r="P220" t="n">
        <v>6</v>
      </c>
      <c r="Q220" t="n">
        <v>4</v>
      </c>
      <c r="R220" t="n">
        <v>0</v>
      </c>
      <c r="S220" t="n">
        <v>0</v>
      </c>
      <c r="T220">
        <f>IF( S220&lt;=0,0,IF( E220+I220 &gt;= MAX((S220/30)*U220, S220*1.2), 0, CEILING( (MAX((S220/30)*U220, S220*1.2) - (E220+I220)) / J220, 1 ) * J220 ) ) ))</f>
        <v/>
      </c>
      <c r="U220" t="n">
        <v>0</v>
      </c>
    </row>
    <row r="221">
      <c r="A221" t="inlineStr">
        <is>
          <t>VINOS Y LICORES (MENOS DE 13 GL)</t>
        </is>
      </c>
      <c r="B221" t="n">
        <v>84</v>
      </c>
      <c r="C221" t="inlineStr">
        <is>
          <t>8437018397235</t>
        </is>
      </c>
      <c r="D221" t="inlineStr">
        <is>
          <t xml:space="preserve">VINO TINTO TEMPRANILLO ONESIMUM 750 ML. </t>
        </is>
      </c>
      <c r="E221" t="n">
        <v>0</v>
      </c>
      <c r="F221" t="inlineStr">
        <is>
          <t>SIN RESURTIDO</t>
        </is>
      </c>
      <c r="G221" t="n">
        <v>0</v>
      </c>
      <c r="H221" t="n">
        <v>0</v>
      </c>
      <c r="I221" t="n">
        <v>0</v>
      </c>
      <c r="J221" t="n">
        <v>6</v>
      </c>
      <c r="K221" t="inlineStr">
        <is>
          <t>ONESIMUM</t>
        </is>
      </c>
      <c r="L221" t="n">
        <v>0</v>
      </c>
      <c r="M221" t="n">
        <v>0</v>
      </c>
      <c r="N221" t="n">
        <v>0</v>
      </c>
      <c r="O221" t="n">
        <v>0</v>
      </c>
      <c r="P221" t="n">
        <v>5</v>
      </c>
      <c r="Q221" t="n">
        <v>1</v>
      </c>
      <c r="R221" t="n">
        <v>0</v>
      </c>
      <c r="S221" t="n">
        <v>0</v>
      </c>
      <c r="T221">
        <f>IF( S221&lt;=0,0,IF( E221+I221 &gt;= MAX((S221/30)*U221, S221*1.2), 0, CEILING( (MAX((S221/30)*U221, S221*1.2) - (E221+I221)) / J221, 1 ) * J221 ) ) ))</f>
        <v/>
      </c>
      <c r="U221" t="n">
        <v>0</v>
      </c>
    </row>
    <row r="222">
      <c r="A222" t="inlineStr">
        <is>
          <t>VINOS Y LICORES (MENOS DE 13 GL)</t>
        </is>
      </c>
      <c r="B222" t="n">
        <v>84</v>
      </c>
      <c r="C222" t="inlineStr">
        <is>
          <t>8437018397280</t>
        </is>
      </c>
      <c r="D222" t="inlineStr">
        <is>
          <t xml:space="preserve">VINO BLANCO SAUVIGNON BLANC/VERDEJO ONESIMUM 750 ML. </t>
        </is>
      </c>
      <c r="E222" t="n">
        <v>0</v>
      </c>
      <c r="F222" t="inlineStr">
        <is>
          <t>SIN RESURTIDO</t>
        </is>
      </c>
      <c r="G222" t="n">
        <v>0.05</v>
      </c>
      <c r="H222" t="n">
        <v>0</v>
      </c>
      <c r="I222" t="n">
        <v>0</v>
      </c>
      <c r="J222" t="n">
        <v>6</v>
      </c>
      <c r="K222" t="inlineStr">
        <is>
          <t>ONESIMUM</t>
        </is>
      </c>
      <c r="L222" t="n">
        <v>0</v>
      </c>
      <c r="M222" t="n">
        <v>0</v>
      </c>
      <c r="N222" t="n">
        <v>0</v>
      </c>
      <c r="O222" t="n">
        <v>0</v>
      </c>
      <c r="P222" t="n">
        <v>5</v>
      </c>
      <c r="Q222" t="n">
        <v>0</v>
      </c>
      <c r="R222" t="n">
        <v>0</v>
      </c>
      <c r="S222" t="n">
        <v>0</v>
      </c>
      <c r="T222">
        <f>IF( S222&lt;=0,0,IF( E222+I222 &gt;= MAX((S222/30)*U222, S222*1.2), 0, CEILING( (MAX((S222/30)*U222, S222*1.2) - (E222+I222)) / J222, 1 ) * J222 ) ) ))</f>
        <v/>
      </c>
      <c r="U222" t="n">
        <v>0</v>
      </c>
    </row>
    <row r="223">
      <c r="A223" t="inlineStr">
        <is>
          <t>VINOS Y LICORES (MENOS DE 13 GL)</t>
        </is>
      </c>
      <c r="B223" t="n">
        <v>84</v>
      </c>
      <c r="C223" t="inlineStr">
        <is>
          <t>8423654100810</t>
        </is>
      </c>
      <c r="D223" t="inlineStr">
        <is>
          <t xml:space="preserve">VINO BLANCO ALBARIÑO VAL DE MEIGAS 750 ML. </t>
        </is>
      </c>
      <c r="E223" t="n">
        <v>0</v>
      </c>
      <c r="F223" t="inlineStr">
        <is>
          <t>SIN RESURTIDO</t>
        </is>
      </c>
      <c r="G223" t="n">
        <v>0.27</v>
      </c>
      <c r="H223" t="n">
        <v>0</v>
      </c>
      <c r="I223" t="n">
        <v>0</v>
      </c>
      <c r="J223" t="n">
        <v>6</v>
      </c>
      <c r="K223" t="inlineStr">
        <is>
          <t>VAL DE MEIGAS</t>
        </is>
      </c>
      <c r="L223" t="n">
        <v>0</v>
      </c>
      <c r="M223" t="n">
        <v>0</v>
      </c>
      <c r="N223" t="n">
        <v>0</v>
      </c>
      <c r="O223" t="n">
        <v>0</v>
      </c>
      <c r="P223" t="n">
        <v>20</v>
      </c>
      <c r="Q223" t="n">
        <v>19</v>
      </c>
      <c r="R223" t="n">
        <v>0</v>
      </c>
      <c r="S223" t="n">
        <v>0</v>
      </c>
      <c r="T223">
        <f>IF( S223&lt;=0,0,IF( E223+I223 &gt;= MAX((S223/30)*U223, S223*1.2), 0, CEILING( (MAX((S223/30)*U223, S223*1.2) - (E223+I223)) / J223, 1 ) * J223 ) ) ))</f>
        <v/>
      </c>
      <c r="U223" t="n">
        <v>0</v>
      </c>
    </row>
    <row r="224">
      <c r="A224" t="inlineStr">
        <is>
          <t>VINOS Y LICORES (MENOS DE 13 GL)</t>
        </is>
      </c>
      <c r="B224" t="n">
        <v>84</v>
      </c>
      <c r="C224" t="inlineStr">
        <is>
          <t>8005644037421</t>
        </is>
      </c>
      <c r="D224" t="inlineStr">
        <is>
          <t xml:space="preserve">VINO TINTO MONTEPULCIANO/SANGIOVESE IL LAGO 750 ML. </t>
        </is>
      </c>
      <c r="E224" t="n">
        <v>0</v>
      </c>
      <c r="F224" t="inlineStr">
        <is>
          <t>SIN RESURTIDO</t>
        </is>
      </c>
      <c r="G224" t="n">
        <v>0</v>
      </c>
      <c r="H224" t="n">
        <v>0</v>
      </c>
      <c r="I224" t="n">
        <v>0</v>
      </c>
      <c r="J224" t="n">
        <v>6</v>
      </c>
      <c r="K224" t="inlineStr">
        <is>
          <t>IL LAGO</t>
        </is>
      </c>
      <c r="L224" t="n">
        <v>0</v>
      </c>
      <c r="M224" t="n">
        <v>0</v>
      </c>
      <c r="N224" t="n">
        <v>0</v>
      </c>
      <c r="O224" t="n">
        <v>0</v>
      </c>
      <c r="P224" t="n">
        <v>2</v>
      </c>
      <c r="Q224" t="n">
        <v>21</v>
      </c>
      <c r="R224" t="n">
        <v>0</v>
      </c>
      <c r="S224" t="n">
        <v>0</v>
      </c>
      <c r="T224">
        <f>IF( S224&lt;=0,0,IF( E224+I224 &gt;= MAX((S224/30)*U224, S224*1.2), 0, CEILING( (MAX((S224/30)*U224, S224*1.2) - (E224+I224)) / J224, 1 ) * J224 ) ) ))</f>
        <v/>
      </c>
      <c r="U224" t="n">
        <v>0</v>
      </c>
    </row>
    <row r="225">
      <c r="A225" t="inlineStr">
        <is>
          <t>VINOS Y LICORES (MENOS DE 13 GL)</t>
        </is>
      </c>
      <c r="B225" t="n">
        <v>84</v>
      </c>
      <c r="C225" t="inlineStr">
        <is>
          <t>8005644040025</t>
        </is>
      </c>
      <c r="D225" t="inlineStr">
        <is>
          <t xml:space="preserve">VINO BLANCO PINOT GRIGIO CAESAR AUGUSTUS 750 ML. </t>
        </is>
      </c>
      <c r="E225" t="n">
        <v>0</v>
      </c>
      <c r="F225" t="inlineStr">
        <is>
          <t>SIN RESURTIDO</t>
        </is>
      </c>
      <c r="G225" t="n">
        <v>0.05</v>
      </c>
      <c r="H225" t="n">
        <v>0</v>
      </c>
      <c r="I225" t="n">
        <v>0</v>
      </c>
      <c r="J225" t="n">
        <v>6</v>
      </c>
      <c r="K225" t="inlineStr">
        <is>
          <t>CAESAR AUGUSTUS</t>
        </is>
      </c>
      <c r="L225" t="n">
        <v>0</v>
      </c>
      <c r="M225" t="n">
        <v>0</v>
      </c>
      <c r="N225" t="n">
        <v>0</v>
      </c>
      <c r="O225" t="n">
        <v>0</v>
      </c>
      <c r="P225" t="n">
        <v>17</v>
      </c>
      <c r="Q225" t="n">
        <v>1</v>
      </c>
      <c r="R225" t="n">
        <v>0</v>
      </c>
      <c r="S225" t="n">
        <v>0</v>
      </c>
      <c r="T225">
        <f>IF( S225&lt;=0,0,IF( E225+I225 &gt;= MAX((S225/30)*U225, S225*1.2), 0, CEILING( (MAX((S225/30)*U225, S225*1.2) - (E225+I225)) / J225, 1 ) * J225 ) ) ))</f>
        <v/>
      </c>
      <c r="U225" t="n">
        <v>0</v>
      </c>
    </row>
    <row r="226">
      <c r="A226" t="inlineStr">
        <is>
          <t>VINOS Y LICORES (MENOS DE 13 GL)</t>
        </is>
      </c>
      <c r="B226" t="n">
        <v>84</v>
      </c>
      <c r="C226" t="inlineStr">
        <is>
          <t>83729008236</t>
        </is>
      </c>
      <c r="D226" t="inlineStr">
        <is>
          <t xml:space="preserve">VINO BLANCO ESPUMOSO VIURA CASTEL 750 ML. </t>
        </is>
      </c>
      <c r="E226" t="n">
        <v>0</v>
      </c>
      <c r="F226" t="inlineStr">
        <is>
          <t>SIN RESURTIDO</t>
        </is>
      </c>
      <c r="G226" t="n">
        <v>0</v>
      </c>
      <c r="H226" t="n">
        <v>0</v>
      </c>
      <c r="I226" t="n">
        <v>0</v>
      </c>
      <c r="J226" t="n">
        <v>6</v>
      </c>
      <c r="K226" t="inlineStr">
        <is>
          <t>CASTEL</t>
        </is>
      </c>
      <c r="L226" t="n">
        <v>0</v>
      </c>
      <c r="M226" t="n">
        <v>0</v>
      </c>
      <c r="N226" t="n">
        <v>0</v>
      </c>
      <c r="O226" t="n">
        <v>0</v>
      </c>
      <c r="P226" t="n">
        <v>1</v>
      </c>
      <c r="Q226" t="n">
        <v>17</v>
      </c>
      <c r="R226" t="n">
        <v>0</v>
      </c>
      <c r="S226" t="n">
        <v>0</v>
      </c>
      <c r="T226">
        <f>IF( S226&lt;=0,0,IF( E226+I226 &gt;= MAX((S226/30)*U226, S226*1.2), 0, CEILING( (MAX((S226/30)*U226, S226*1.2) - (E226+I226)) / J226, 1 ) * J226 ) ) ))</f>
        <v/>
      </c>
      <c r="U226" t="n">
        <v>0</v>
      </c>
    </row>
    <row r="227">
      <c r="A227" t="inlineStr">
        <is>
          <t>VINOS Y LICORES (MENOS DE 13 GL)</t>
        </is>
      </c>
      <c r="B227" t="n">
        <v>84</v>
      </c>
      <c r="C227" t="inlineStr">
        <is>
          <t>888986000012</t>
        </is>
      </c>
      <c r="D227" t="inlineStr">
        <is>
          <t xml:space="preserve">VINO TINTO NEBBIOLO MONTEFIORI 750 ML. </t>
        </is>
      </c>
      <c r="E227" t="n">
        <v>0</v>
      </c>
      <c r="F227" t="inlineStr">
        <is>
          <t>SIN RESURTIDO</t>
        </is>
      </c>
      <c r="G227" t="n">
        <v>0.05</v>
      </c>
      <c r="H227" t="n">
        <v>0</v>
      </c>
      <c r="I227" t="n">
        <v>0</v>
      </c>
      <c r="J227" t="n">
        <v>12</v>
      </c>
      <c r="K227" t="inlineStr">
        <is>
          <t>MONTEFIORI</t>
        </is>
      </c>
      <c r="L227" t="n">
        <v>0</v>
      </c>
      <c r="M227" t="n">
        <v>0</v>
      </c>
      <c r="N227" t="n">
        <v>0</v>
      </c>
      <c r="O227" t="n">
        <v>0</v>
      </c>
      <c r="P227" t="n">
        <v>1</v>
      </c>
      <c r="Q227" t="n">
        <v>5</v>
      </c>
      <c r="R227" t="n">
        <v>0</v>
      </c>
      <c r="S227" t="n">
        <v>0</v>
      </c>
      <c r="T227">
        <f>IF( S227&lt;=0,0,IF( E227+I227 &gt;= MAX((S227/30)*U227, S227*1.2), 0, CEILING( (MAX((S227/30)*U227, S227*1.2) - (E227+I227)) / J227, 1 ) * J227 ) ) ))</f>
        <v/>
      </c>
      <c r="U227" t="n">
        <v>0</v>
      </c>
    </row>
    <row r="228">
      <c r="A228" t="inlineStr">
        <is>
          <t>VINOS Y LICORES (MENOS DE 13 GL)</t>
        </is>
      </c>
      <c r="B228" t="n">
        <v>84</v>
      </c>
      <c r="C228" t="inlineStr">
        <is>
          <t>3262151081759</t>
        </is>
      </c>
      <c r="D228" t="inlineStr">
        <is>
          <t xml:space="preserve">VINO TINTO PINOT NOIR BARON PHILIPPE DE ROTHSCHILD 750 ML. </t>
        </is>
      </c>
      <c r="E228" t="n">
        <v>0</v>
      </c>
      <c r="F228" t="inlineStr">
        <is>
          <t>SIN RESURTIDO</t>
        </is>
      </c>
      <c r="G228" t="n">
        <v>0.13</v>
      </c>
      <c r="H228" t="n">
        <v>0</v>
      </c>
      <c r="I228" t="n">
        <v>0</v>
      </c>
      <c r="J228" t="n">
        <v>12</v>
      </c>
      <c r="K228" t="inlineStr">
        <is>
          <t>BARON PHILIPPE DE ROTHSCHILD</t>
        </is>
      </c>
      <c r="L228" t="n">
        <v>0</v>
      </c>
      <c r="M228" t="n">
        <v>0</v>
      </c>
      <c r="N228" t="n">
        <v>0</v>
      </c>
      <c r="O228" t="n">
        <v>0</v>
      </c>
      <c r="P228" t="n">
        <v>3</v>
      </c>
      <c r="Q228" t="n">
        <v>27</v>
      </c>
      <c r="R228" t="n">
        <v>0</v>
      </c>
      <c r="S228" t="n">
        <v>0</v>
      </c>
      <c r="T228">
        <f>IF( S228&lt;=0,0,IF( E228+I228 &gt;= MAX((S228/30)*U228, S228*1.2), 0, CEILING( (MAX((S228/30)*U228, S228*1.2) - (E228+I228)) / J228, 1 ) * J228 ) ) ))</f>
        <v/>
      </c>
      <c r="U228" t="n">
        <v>0</v>
      </c>
    </row>
    <row r="229">
      <c r="A229" t="inlineStr">
        <is>
          <t>VINOS Y LICORES (MENOS DE 13 GL)</t>
        </is>
      </c>
      <c r="B229" t="n">
        <v>84</v>
      </c>
      <c r="C229" t="inlineStr">
        <is>
          <t>3535923001003</t>
        </is>
      </c>
      <c r="D229" t="inlineStr">
        <is>
          <t xml:space="preserve">VINO TINTO GAMAY LOUIS JADOT 750 ML. </t>
        </is>
      </c>
      <c r="E229" t="n">
        <v>0</v>
      </c>
      <c r="F229" t="inlineStr">
        <is>
          <t>SIN RESURTIDO</t>
        </is>
      </c>
      <c r="G229" t="n">
        <v>0.14</v>
      </c>
      <c r="H229" t="n">
        <v>0</v>
      </c>
      <c r="I229" t="n">
        <v>0</v>
      </c>
      <c r="J229" t="n">
        <v>6</v>
      </c>
      <c r="K229" t="inlineStr">
        <is>
          <t>LOUIS JADOT</t>
        </is>
      </c>
      <c r="L229" t="n">
        <v>0</v>
      </c>
      <c r="M229" t="n">
        <v>0</v>
      </c>
      <c r="N229" t="n">
        <v>0</v>
      </c>
      <c r="O229" t="n">
        <v>0</v>
      </c>
      <c r="P229" t="n">
        <v>1</v>
      </c>
      <c r="Q229" t="n">
        <v>2</v>
      </c>
      <c r="R229" t="n">
        <v>0</v>
      </c>
      <c r="S229" t="n">
        <v>0</v>
      </c>
      <c r="T229">
        <f>IF( S229&lt;=0,0,IF( E229+I229 &gt;= MAX((S229/30)*U229, S229*1.2), 0, CEILING( (MAX((S229/30)*U229, S229*1.2) - (E229+I229)) / J229, 1 ) * J229 ) ) ))</f>
        <v/>
      </c>
      <c r="U229" t="n">
        <v>0</v>
      </c>
    </row>
    <row r="230">
      <c r="A230" t="inlineStr">
        <is>
          <t>VINOS Y LICORES (MENOS DE 13 GL)</t>
        </is>
      </c>
      <c r="B230" t="n">
        <v>84</v>
      </c>
      <c r="C230" t="inlineStr">
        <is>
          <t>3760040422015</t>
        </is>
      </c>
      <c r="D230" t="inlineStr">
        <is>
          <t xml:space="preserve">VINO TINTO PINOT NOIR ARROGANT FROG 750 ML. </t>
        </is>
      </c>
      <c r="E230" t="n">
        <v>0</v>
      </c>
      <c r="F230" t="inlineStr">
        <is>
          <t>SIN RESURTIDO</t>
        </is>
      </c>
      <c r="G230" t="n">
        <v>0.2</v>
      </c>
      <c r="H230" t="n">
        <v>0</v>
      </c>
      <c r="I230" t="n">
        <v>0</v>
      </c>
      <c r="J230" t="n">
        <v>6</v>
      </c>
      <c r="K230" t="inlineStr">
        <is>
          <t>ARROGANT FROG</t>
        </is>
      </c>
      <c r="L230" t="n">
        <v>0</v>
      </c>
      <c r="M230" t="n">
        <v>0</v>
      </c>
      <c r="N230" t="n">
        <v>0</v>
      </c>
      <c r="O230" t="n">
        <v>0</v>
      </c>
      <c r="P230" t="n">
        <v>16</v>
      </c>
      <c r="Q230" t="n">
        <v>65</v>
      </c>
      <c r="R230" t="n">
        <v>0</v>
      </c>
      <c r="S230" t="n">
        <v>0</v>
      </c>
      <c r="T230">
        <f>IF( S230&lt;=0,0,IF( E230+I230 &gt;= MAX((S230/30)*U230, S230*1.2), 0, CEILING( (MAX((S230/30)*U230, S230*1.2) - (E230+I230)) / J230, 1 ) * J230 ) ) ))</f>
        <v/>
      </c>
      <c r="U230" t="n">
        <v>0</v>
      </c>
    </row>
    <row r="231">
      <c r="A231" t="inlineStr">
        <is>
          <t>VINOS Y LICORES (MENOS DE 13 GL)</t>
        </is>
      </c>
      <c r="B231" t="n">
        <v>84</v>
      </c>
      <c r="C231" t="inlineStr">
        <is>
          <t>7503011633029</t>
        </is>
      </c>
      <c r="D231" t="inlineStr">
        <is>
          <t xml:space="preserve">VINO TINTO SHIRAZ MONTEFIORI 750 ML. </t>
        </is>
      </c>
      <c r="E231" t="n">
        <v>0</v>
      </c>
      <c r="F231" t="inlineStr">
        <is>
          <t>SIN RESURTIDO</t>
        </is>
      </c>
      <c r="G231" t="n">
        <v>0</v>
      </c>
      <c r="H231" t="n">
        <v>0</v>
      </c>
      <c r="I231" t="n">
        <v>0</v>
      </c>
      <c r="J231" t="n">
        <v>12</v>
      </c>
      <c r="K231" t="inlineStr">
        <is>
          <t>MONTEFIORI</t>
        </is>
      </c>
      <c r="L231" t="n">
        <v>0</v>
      </c>
      <c r="M231" t="n">
        <v>0</v>
      </c>
      <c r="N231" t="n">
        <v>0</v>
      </c>
      <c r="O231" t="n">
        <v>0</v>
      </c>
      <c r="P231" t="n">
        <v>4</v>
      </c>
      <c r="Q231" t="n">
        <v>7</v>
      </c>
      <c r="R231" t="n">
        <v>0</v>
      </c>
      <c r="S231" t="n">
        <v>0</v>
      </c>
      <c r="T231">
        <f>IF( S231&lt;=0,0,IF( E231+I231 &gt;= MAX((S231/30)*U231, S231*1.2), 0, CEILING( (MAX((S231/30)*U231, S231*1.2) - (E231+I231)) / J231, 1 ) * J231 ) ) ))</f>
        <v/>
      </c>
      <c r="U231" t="n">
        <v>0</v>
      </c>
    </row>
    <row r="232">
      <c r="A232" t="inlineStr">
        <is>
          <t>VINOS Y LICORES (MENOS DE 13 GL)</t>
        </is>
      </c>
      <c r="B232" t="n">
        <v>84</v>
      </c>
      <c r="C232" t="inlineStr">
        <is>
          <t>8423302131111</t>
        </is>
      </c>
      <c r="D232" t="inlineStr">
        <is>
          <t xml:space="preserve">VINO TINTO TEMPRANILLO IZADI 750 ML. </t>
        </is>
      </c>
      <c r="E232" t="n">
        <v>0</v>
      </c>
      <c r="F232" t="inlineStr">
        <is>
          <t>SIN RESURTIDO</t>
        </is>
      </c>
      <c r="G232" t="n">
        <v>0</v>
      </c>
      <c r="H232" t="n">
        <v>0</v>
      </c>
      <c r="I232" t="n">
        <v>0</v>
      </c>
      <c r="J232" t="n">
        <v>12</v>
      </c>
      <c r="K232" t="inlineStr">
        <is>
          <t>IZADI</t>
        </is>
      </c>
      <c r="L232" t="n">
        <v>0</v>
      </c>
      <c r="M232" t="n">
        <v>0</v>
      </c>
      <c r="N232" t="n">
        <v>0</v>
      </c>
      <c r="O232" t="n">
        <v>0</v>
      </c>
      <c r="P232" t="n">
        <v>14</v>
      </c>
      <c r="Q232" t="n">
        <v>25</v>
      </c>
      <c r="R232" t="n">
        <v>0</v>
      </c>
      <c r="S232" t="n">
        <v>0</v>
      </c>
      <c r="T232">
        <f>IF( S232&lt;=0,0,IF( E232+I232 &gt;= MAX((S232/30)*U232, S232*1.2), 0, CEILING( (MAX((S232/30)*U232, S232*1.2) - (E232+I232)) / J232, 1 ) * J232 ) ) ))</f>
        <v/>
      </c>
      <c r="U232" t="n">
        <v>0</v>
      </c>
    </row>
    <row r="233">
      <c r="A233" t="inlineStr">
        <is>
          <t>VINOS Y LICORES (MENOS DE 13 GL)</t>
        </is>
      </c>
      <c r="B233" t="n">
        <v>84</v>
      </c>
      <c r="C233" t="inlineStr">
        <is>
          <t>8410591004783</t>
        </is>
      </c>
      <c r="D233" t="inlineStr">
        <is>
          <t xml:space="preserve">VINO BLANCO VERDEJO CUNE 750 ML. </t>
        </is>
      </c>
      <c r="E233" t="n">
        <v>0</v>
      </c>
      <c r="F233" t="inlineStr">
        <is>
          <t>SIN RESURTIDO</t>
        </is>
      </c>
      <c r="G233" t="n">
        <v>0</v>
      </c>
      <c r="H233" t="n">
        <v>0</v>
      </c>
      <c r="I233" t="n">
        <v>0</v>
      </c>
      <c r="J233" t="n">
        <v>6</v>
      </c>
      <c r="K233" t="inlineStr">
        <is>
          <t>CUNE</t>
        </is>
      </c>
      <c r="L233" t="n">
        <v>0</v>
      </c>
      <c r="M233" t="n">
        <v>0</v>
      </c>
      <c r="N233" t="n">
        <v>0</v>
      </c>
      <c r="O233" t="n">
        <v>0</v>
      </c>
      <c r="P233" t="n">
        <v>3</v>
      </c>
      <c r="Q233" t="n">
        <v>8</v>
      </c>
      <c r="R233" t="n">
        <v>0</v>
      </c>
      <c r="S233" t="n">
        <v>0</v>
      </c>
      <c r="T233">
        <f>IF( S233&lt;=0,0,IF( E233+I233 &gt;= MAX((S233/30)*U233, S233*1.2), 0, CEILING( (MAX((S233/30)*U233, S233*1.2) - (E233+I233)) / J233, 1 ) * J233 ) ) ))</f>
        <v/>
      </c>
      <c r="U233" t="n">
        <v>0</v>
      </c>
    </row>
    <row r="234">
      <c r="A234" t="inlineStr">
        <is>
          <t>VINOS Y LICORES (MENOS DE 13 GL)</t>
        </is>
      </c>
      <c r="B234" t="n">
        <v>84</v>
      </c>
      <c r="C234" t="inlineStr">
        <is>
          <t>8410591305774</t>
        </is>
      </c>
      <c r="D234" t="inlineStr">
        <is>
          <t xml:space="preserve">VINO ESPUMOSO MACABEO CUNE 750 ML. </t>
        </is>
      </c>
      <c r="E234" t="n">
        <v>0</v>
      </c>
      <c r="F234" t="inlineStr">
        <is>
          <t>SIN RESURTIDO</t>
        </is>
      </c>
      <c r="G234" t="n">
        <v>0.07000000000000001</v>
      </c>
      <c r="H234" t="n">
        <v>0</v>
      </c>
      <c r="I234" t="n">
        <v>0</v>
      </c>
      <c r="J234" t="n">
        <v>6</v>
      </c>
      <c r="K234" t="inlineStr">
        <is>
          <t>CUNE</t>
        </is>
      </c>
      <c r="L234" t="n">
        <v>0</v>
      </c>
      <c r="M234" t="n">
        <v>0</v>
      </c>
      <c r="N234" t="n">
        <v>0</v>
      </c>
      <c r="O234" t="n">
        <v>0</v>
      </c>
      <c r="P234" t="n">
        <v>30</v>
      </c>
      <c r="Q234" t="n">
        <v>9</v>
      </c>
      <c r="R234" t="n">
        <v>0</v>
      </c>
      <c r="S234" t="n">
        <v>0</v>
      </c>
      <c r="T234">
        <f>IF( S234&lt;=0,0,IF( E234+I234 &gt;= MAX((S234/30)*U234, S234*1.2), 0, CEILING( (MAX((S234/30)*U234, S234*1.2) - (E234+I234)) / J234, 1 ) * J234 ) ) ))</f>
        <v/>
      </c>
      <c r="U234" t="n">
        <v>0</v>
      </c>
    </row>
    <row r="235">
      <c r="A235" t="inlineStr">
        <is>
          <t>VINOS Y LICORES (MENOS DE 13 GL)</t>
        </is>
      </c>
      <c r="B235" t="n">
        <v>84</v>
      </c>
      <c r="C235" t="inlineStr">
        <is>
          <t>3770000912005</t>
        </is>
      </c>
      <c r="D235" t="inlineStr">
        <is>
          <t xml:space="preserve">VINO TINTO GAMAY DOMAINE DU PERE BENOIT 750 ML. </t>
        </is>
      </c>
      <c r="E235" t="n">
        <v>0</v>
      </c>
      <c r="F235" t="inlineStr">
        <is>
          <t>SIN RESURTIDO</t>
        </is>
      </c>
      <c r="G235" t="n">
        <v>0.05</v>
      </c>
      <c r="H235" t="n">
        <v>0</v>
      </c>
      <c r="I235" t="n">
        <v>0</v>
      </c>
      <c r="J235" t="n">
        <v>6</v>
      </c>
      <c r="K235" t="inlineStr">
        <is>
          <t>DOMAINE DU PERE BENOIT</t>
        </is>
      </c>
      <c r="L235" t="n">
        <v>0</v>
      </c>
      <c r="M235" t="n">
        <v>0</v>
      </c>
      <c r="N235" t="n">
        <v>0</v>
      </c>
      <c r="O235" t="n">
        <v>0</v>
      </c>
      <c r="P235" t="n">
        <v>1</v>
      </c>
      <c r="Q235" t="n">
        <v>0</v>
      </c>
      <c r="R235" t="n">
        <v>0</v>
      </c>
      <c r="S235" t="n">
        <v>0</v>
      </c>
      <c r="T235">
        <f>IF( S235&lt;=0,0,IF( E235+I235 &gt;= MAX((S235/30)*U235, S235*1.2), 0, CEILING( (MAX((S235/30)*U235, S235*1.2) - (E235+I235)) / J235, 1 ) * J235 ) ) ))</f>
        <v/>
      </c>
      <c r="U235" t="n">
        <v>0</v>
      </c>
    </row>
    <row r="236">
      <c r="A236" t="inlineStr">
        <is>
          <t>VINOS Y LICORES (MENOS DE 13 GL)</t>
        </is>
      </c>
      <c r="B236" t="n">
        <v>84</v>
      </c>
      <c r="C236" t="inlineStr">
        <is>
          <t>8006297000350</t>
        </is>
      </c>
      <c r="D236" t="inlineStr">
        <is>
          <t xml:space="preserve">VINO BLANCO PINOT GRIGIO BOSCO DEL MERLO 750 ML. </t>
        </is>
      </c>
      <c r="E236" t="n">
        <v>0</v>
      </c>
      <c r="F236" t="inlineStr">
        <is>
          <t>SIN RESURTIDO</t>
        </is>
      </c>
      <c r="G236" t="n">
        <v>0</v>
      </c>
      <c r="H236" t="n">
        <v>0</v>
      </c>
      <c r="I236" t="n">
        <v>0</v>
      </c>
      <c r="J236" t="n">
        <v>6</v>
      </c>
      <c r="K236" t="inlineStr">
        <is>
          <t>BOSCO DEL MERLO</t>
        </is>
      </c>
      <c r="L236" t="n">
        <v>0</v>
      </c>
      <c r="M236" t="n">
        <v>0</v>
      </c>
      <c r="N236" t="n">
        <v>0</v>
      </c>
      <c r="O236" t="n">
        <v>0</v>
      </c>
      <c r="P236" t="n">
        <v>4</v>
      </c>
      <c r="Q236" t="n">
        <v>1</v>
      </c>
      <c r="R236" t="n">
        <v>0</v>
      </c>
      <c r="S236" t="n">
        <v>0</v>
      </c>
      <c r="T236">
        <f>IF( S236&lt;=0,0,IF( E236+I236 &gt;= MAX((S236/30)*U236, S236*1.2), 0, CEILING( (MAX((S236/30)*U236, S236*1.2) - (E236+I236)) / J236, 1 ) * J236 ) ) ))</f>
        <v/>
      </c>
      <c r="U236" t="n">
        <v>0</v>
      </c>
    </row>
    <row r="237">
      <c r="A237" t="inlineStr">
        <is>
          <t>VINOS Y LICORES (MENOS DE 13 GL)</t>
        </is>
      </c>
      <c r="B237" t="n">
        <v>84</v>
      </c>
      <c r="C237" t="inlineStr">
        <is>
          <t>8410702044691</t>
        </is>
      </c>
      <c r="D237" t="inlineStr">
        <is>
          <t xml:space="preserve">VINO TINTO TEMPRANILLO SENTERO 750 ML. </t>
        </is>
      </c>
      <c r="E237" t="n">
        <v>0</v>
      </c>
      <c r="F237" t="inlineStr">
        <is>
          <t>SIN RESURTIDO</t>
        </is>
      </c>
      <c r="G237" t="n">
        <v>0.08</v>
      </c>
      <c r="H237" t="n">
        <v>0</v>
      </c>
      <c r="I237" t="n">
        <v>0</v>
      </c>
      <c r="J237" t="n">
        <v>6</v>
      </c>
      <c r="K237" t="inlineStr">
        <is>
          <t>SENTERO</t>
        </is>
      </c>
      <c r="L237" t="n">
        <v>0</v>
      </c>
      <c r="M237" t="n">
        <v>0</v>
      </c>
      <c r="N237" t="n">
        <v>0</v>
      </c>
      <c r="O237" t="n">
        <v>0</v>
      </c>
      <c r="P237" t="n">
        <v>1</v>
      </c>
      <c r="Q237" t="n">
        <v>5</v>
      </c>
      <c r="R237" t="n">
        <v>0</v>
      </c>
      <c r="S237" t="n">
        <v>0</v>
      </c>
      <c r="T237">
        <f>IF( S237&lt;=0,0,IF( E237+I237 &gt;= MAX((S237/30)*U237, S237*1.2), 0, CEILING( (MAX((S237/30)*U237, S237*1.2) - (E237+I237)) / J237, 1 ) * J237 ) ) ))</f>
        <v/>
      </c>
      <c r="U237" t="n">
        <v>0</v>
      </c>
    </row>
    <row r="238">
      <c r="A238" t="inlineStr">
        <is>
          <t>VINOS Y LICORES (MENOS DE 13 GL)</t>
        </is>
      </c>
      <c r="B238" t="n">
        <v>84</v>
      </c>
      <c r="C238" t="inlineStr">
        <is>
          <t>7501014900957</t>
        </is>
      </c>
      <c r="D238" t="inlineStr">
        <is>
          <t xml:space="preserve">VINO TINTO BARBERA/MERLOT SANTO TOMAS 750 ML. </t>
        </is>
      </c>
      <c r="E238" t="n">
        <v>0</v>
      </c>
      <c r="F238" t="inlineStr">
        <is>
          <t>SIN RESURTIDO</t>
        </is>
      </c>
      <c r="G238" t="n">
        <v>0.05</v>
      </c>
      <c r="H238" t="n">
        <v>0</v>
      </c>
      <c r="I238" t="n">
        <v>0</v>
      </c>
      <c r="J238" t="n">
        <v>12</v>
      </c>
      <c r="K238" t="inlineStr">
        <is>
          <t>SANTO TOMAS</t>
        </is>
      </c>
      <c r="L238" t="n">
        <v>0</v>
      </c>
      <c r="M238" t="n">
        <v>0</v>
      </c>
      <c r="N238" t="n">
        <v>0</v>
      </c>
      <c r="O238" t="n">
        <v>0</v>
      </c>
      <c r="P238" t="n">
        <v>1</v>
      </c>
      <c r="Q238" t="n">
        <v>7</v>
      </c>
      <c r="R238" t="n">
        <v>0</v>
      </c>
      <c r="S238" t="n">
        <v>0</v>
      </c>
      <c r="T238">
        <f>IF( S238&lt;=0,0,IF( E238+I238 &gt;= MAX((S238/30)*U238, S238*1.2), 0, CEILING( (MAX((S238/30)*U238, S238*1.2) - (E238+I238)) / J238, 1 ) * J238 ) ) ))</f>
        <v/>
      </c>
      <c r="U238" t="n">
        <v>0</v>
      </c>
    </row>
    <row r="239">
      <c r="A239" t="inlineStr">
        <is>
          <t>VINOS Y LICORES (MENOS DE 13 GL)</t>
        </is>
      </c>
      <c r="B239" t="n">
        <v>84</v>
      </c>
      <c r="C239" t="inlineStr">
        <is>
          <t>7804320312101</t>
        </is>
      </c>
      <c r="D239" t="inlineStr">
        <is>
          <t xml:space="preserve">VINO TINTO CABERNET SAUVIGNON CONO SUR 750 ML. </t>
        </is>
      </c>
      <c r="E239" t="n">
        <v>0</v>
      </c>
      <c r="F239" t="inlineStr">
        <is>
          <t>SIN RESURTIDO</t>
        </is>
      </c>
      <c r="G239" t="n">
        <v>0</v>
      </c>
      <c r="H239" t="n">
        <v>0</v>
      </c>
      <c r="I239" t="n">
        <v>0</v>
      </c>
      <c r="J239" t="n">
        <v>12</v>
      </c>
      <c r="K239" t="inlineStr">
        <is>
          <t>CONO SUR</t>
        </is>
      </c>
      <c r="L239" t="n">
        <v>0</v>
      </c>
      <c r="M239" t="n">
        <v>0</v>
      </c>
      <c r="N239" t="n">
        <v>0</v>
      </c>
      <c r="O239" t="n">
        <v>0</v>
      </c>
      <c r="P239" t="n">
        <v>0</v>
      </c>
      <c r="Q239" t="n">
        <v>4</v>
      </c>
      <c r="R239" t="n">
        <v>0</v>
      </c>
      <c r="S239" t="n">
        <v>0</v>
      </c>
      <c r="T239">
        <f>IF( S239&lt;=0,0,IF( E239+I239 &gt;= MAX((S239/30)*U239, S239*1.2), 0, CEILING( (MAX((S239/30)*U239, S239*1.2) - (E239+I239)) / J239, 1 ) * J239 ) ) ))</f>
        <v/>
      </c>
      <c r="U239" t="n">
        <v>0</v>
      </c>
    </row>
    <row r="240">
      <c r="A240" t="inlineStr">
        <is>
          <t>VINOS Y LICORES (MENOS DE 13 GL)</t>
        </is>
      </c>
      <c r="B240" t="n">
        <v>84</v>
      </c>
      <c r="C240" t="inlineStr">
        <is>
          <t>7804320470450</t>
        </is>
      </c>
      <c r="D240" t="inlineStr">
        <is>
          <t xml:space="preserve">VINO BLANCO CHARDONNAY CONO SUR 750 ML. </t>
        </is>
      </c>
      <c r="E240" t="n">
        <v>0</v>
      </c>
      <c r="F240" t="inlineStr">
        <is>
          <t>SIN RESURTIDO</t>
        </is>
      </c>
      <c r="G240" t="n">
        <v>0</v>
      </c>
      <c r="H240" t="n">
        <v>0</v>
      </c>
      <c r="I240" t="n">
        <v>0</v>
      </c>
      <c r="J240" t="n">
        <v>12</v>
      </c>
      <c r="K240" t="inlineStr">
        <is>
          <t>CONO SUR</t>
        </is>
      </c>
      <c r="L240" t="n">
        <v>0</v>
      </c>
      <c r="M240" t="n">
        <v>0</v>
      </c>
      <c r="N240" t="n">
        <v>0</v>
      </c>
      <c r="O240" t="n">
        <v>0</v>
      </c>
      <c r="P240" t="n">
        <v>5</v>
      </c>
      <c r="Q240" t="n">
        <v>6</v>
      </c>
      <c r="R240" t="n">
        <v>0</v>
      </c>
      <c r="S240" t="n">
        <v>0</v>
      </c>
      <c r="T240">
        <f>IF( S240&lt;=0,0,IF( E240+I240 &gt;= MAX((S240/30)*U240, S240*1.2), 0, CEILING( (MAX((S240/30)*U240, S240*1.2) - (E240+I240)) / J240, 1 ) * J240 ) ) ))</f>
        <v/>
      </c>
      <c r="U240" t="n">
        <v>0</v>
      </c>
    </row>
    <row r="241">
      <c r="A241" t="inlineStr">
        <is>
          <t>VINOS Y LICORES (MENOS DE 13 GL)</t>
        </is>
      </c>
      <c r="B241" t="n">
        <v>84</v>
      </c>
      <c r="C241" t="inlineStr">
        <is>
          <t>82896780419</t>
        </is>
      </c>
      <c r="D241" t="inlineStr">
        <is>
          <t xml:space="preserve">VINO BLANCO CHARDONNAY BONTERRA 750 ML. </t>
        </is>
      </c>
      <c r="E241" t="n">
        <v>0</v>
      </c>
      <c r="F241" t="inlineStr">
        <is>
          <t>SIN RESURTIDO</t>
        </is>
      </c>
      <c r="G241" t="n">
        <v>0</v>
      </c>
      <c r="H241" t="n">
        <v>0</v>
      </c>
      <c r="I241" t="n">
        <v>0</v>
      </c>
      <c r="J241" t="n">
        <v>12</v>
      </c>
      <c r="K241" t="inlineStr">
        <is>
          <t>BONTERRA</t>
        </is>
      </c>
      <c r="L241" t="n">
        <v>0</v>
      </c>
      <c r="M241" t="n">
        <v>0</v>
      </c>
      <c r="N241" t="n">
        <v>0</v>
      </c>
      <c r="O241" t="n">
        <v>0</v>
      </c>
      <c r="P241" t="n">
        <v>2</v>
      </c>
      <c r="Q241" t="n">
        <v>3</v>
      </c>
      <c r="R241" t="n">
        <v>0</v>
      </c>
      <c r="S241" t="n">
        <v>0</v>
      </c>
      <c r="T241">
        <f>IF( S241&lt;=0,0,IF( E241+I241 &gt;= MAX((S241/30)*U241, S241*1.2), 0, CEILING( (MAX((S241/30)*U241, S241*1.2) - (E241+I241)) / J241, 1 ) * J241 ) ) ))</f>
        <v/>
      </c>
      <c r="U241" t="n">
        <v>0</v>
      </c>
    </row>
    <row r="242">
      <c r="A242" t="inlineStr">
        <is>
          <t>VINOS Y LICORES (MENOS DE 13 GL)</t>
        </is>
      </c>
      <c r="B242" t="n">
        <v>84</v>
      </c>
      <c r="C242" t="inlineStr">
        <is>
          <t>8008700123410</t>
        </is>
      </c>
      <c r="D242" t="inlineStr">
        <is>
          <t xml:space="preserve">VINO TINTO SANGIOVESE RIBEVI 750 ML. </t>
        </is>
      </c>
      <c r="E242" t="n">
        <v>0</v>
      </c>
      <c r="F242" t="inlineStr">
        <is>
          <t>SIN RESURTIDO</t>
        </is>
      </c>
      <c r="G242" t="n">
        <v>0</v>
      </c>
      <c r="H242" t="n">
        <v>0</v>
      </c>
      <c r="I242" t="n">
        <v>0</v>
      </c>
      <c r="J242" t="n">
        <v>12</v>
      </c>
      <c r="K242" t="inlineStr">
        <is>
          <t>RIBEVI</t>
        </is>
      </c>
      <c r="L242" t="n">
        <v>0</v>
      </c>
      <c r="M242" t="n">
        <v>0</v>
      </c>
      <c r="N242" t="n">
        <v>0</v>
      </c>
      <c r="O242" t="n">
        <v>0</v>
      </c>
      <c r="P242" t="n">
        <v>1</v>
      </c>
      <c r="Q242" t="n">
        <v>10</v>
      </c>
      <c r="R242" t="n">
        <v>0</v>
      </c>
      <c r="S242" t="n">
        <v>0</v>
      </c>
      <c r="T242">
        <f>IF( S242&lt;=0,0,IF( E242+I242 &gt;= MAX((S242/30)*U242, S242*1.2), 0, CEILING( (MAX((S242/30)*U242, S242*1.2) - (E242+I242)) / J242, 1 ) * J242 ) ) ))</f>
        <v/>
      </c>
      <c r="U242" t="n">
        <v>0</v>
      </c>
    </row>
    <row r="243">
      <c r="A243" t="inlineStr">
        <is>
          <t>VINOS Y LICORES (MENOS DE 13 GL)</t>
        </is>
      </c>
      <c r="B243" t="n">
        <v>84</v>
      </c>
      <c r="C243" t="inlineStr">
        <is>
          <t>3535926001000</t>
        </is>
      </c>
      <c r="D243" t="inlineStr">
        <is>
          <t xml:space="preserve">VINO BLANCO CHARDONNAY LOUIS JADOT 750 ML. </t>
        </is>
      </c>
      <c r="E243" t="n">
        <v>0</v>
      </c>
      <c r="F243" t="inlineStr">
        <is>
          <t>SIN RESURTIDO</t>
        </is>
      </c>
      <c r="G243" t="n">
        <v>0</v>
      </c>
      <c r="H243" t="n">
        <v>0</v>
      </c>
      <c r="I243" t="n">
        <v>0</v>
      </c>
      <c r="J243" t="n">
        <v>6</v>
      </c>
      <c r="K243" t="inlineStr">
        <is>
          <t>LOUIS JADOT</t>
        </is>
      </c>
      <c r="L243" t="n">
        <v>0</v>
      </c>
      <c r="M243" t="n">
        <v>0</v>
      </c>
      <c r="N243" t="n">
        <v>0</v>
      </c>
      <c r="O243" t="n">
        <v>0</v>
      </c>
      <c r="P243" t="n">
        <v>2</v>
      </c>
      <c r="Q243" t="n">
        <v>5</v>
      </c>
      <c r="R243" t="n">
        <v>0</v>
      </c>
      <c r="S243" t="n">
        <v>0</v>
      </c>
      <c r="T243">
        <f>IF( S243&lt;=0,0,IF( E243+I243 &gt;= MAX((S243/30)*U243, S243*1.2), 0, CEILING( (MAX((S243/30)*U243, S243*1.2) - (E243+I243)) / J243, 1 ) * J243 ) ) ))</f>
        <v/>
      </c>
      <c r="U243" t="n">
        <v>0</v>
      </c>
    </row>
    <row r="244">
      <c r="A244" t="inlineStr">
        <is>
          <t>VINOS Y LICORES (MENOS DE 13 GL)</t>
        </is>
      </c>
      <c r="B244" t="n">
        <v>84</v>
      </c>
      <c r="C244" t="inlineStr">
        <is>
          <t>813497005904</t>
        </is>
      </c>
      <c r="D244" t="inlineStr">
        <is>
          <t xml:space="preserve">VINO ROSADO ESPUMOSO SYRAH LUC BELAIRE 750 ML. </t>
        </is>
      </c>
      <c r="E244" t="n">
        <v>0</v>
      </c>
      <c r="F244" t="inlineStr">
        <is>
          <t>SIN RESURTIDO</t>
        </is>
      </c>
      <c r="G244" t="n">
        <v>0.06</v>
      </c>
      <c r="H244" t="n">
        <v>0</v>
      </c>
      <c r="I244" t="n">
        <v>0</v>
      </c>
      <c r="J244" t="n">
        <v>6</v>
      </c>
      <c r="K244" t="inlineStr">
        <is>
          <t>LUC BELAIRE</t>
        </is>
      </c>
      <c r="L244" t="n">
        <v>0</v>
      </c>
      <c r="M244" t="n">
        <v>0</v>
      </c>
      <c r="N244" t="n">
        <v>0</v>
      </c>
      <c r="O244" t="n">
        <v>0</v>
      </c>
      <c r="P244" t="n">
        <v>2</v>
      </c>
      <c r="Q244" t="n">
        <v>4</v>
      </c>
      <c r="R244" t="n">
        <v>0</v>
      </c>
      <c r="S244" t="n">
        <v>0</v>
      </c>
      <c r="T244">
        <f>IF( S244&lt;=0,0,IF( E244+I244 &gt;= MAX((S244/30)*U244, S244*1.2), 0, CEILING( (MAX((S244/30)*U244, S244*1.2) - (E244+I244)) / J244, 1 ) * J244 ) ) ))</f>
        <v/>
      </c>
      <c r="U244" t="n">
        <v>0</v>
      </c>
    </row>
    <row r="245">
      <c r="A245" t="inlineStr">
        <is>
          <t>VINOS Y LICORES (MENOS DE 13 GL)</t>
        </is>
      </c>
      <c r="B245" t="n">
        <v>84</v>
      </c>
      <c r="C245" t="inlineStr">
        <is>
          <t>7790240072181</t>
        </is>
      </c>
      <c r="D245" t="inlineStr">
        <is>
          <t xml:space="preserve">VINO BLANCO CHARDONNAY TRAPICHE 750 ML. </t>
        </is>
      </c>
      <c r="E245" t="n">
        <v>0</v>
      </c>
      <c r="F245" t="inlineStr">
        <is>
          <t>SIN RESURTIDO</t>
        </is>
      </c>
      <c r="G245" t="n">
        <v>0.06</v>
      </c>
      <c r="H245" t="n">
        <v>0</v>
      </c>
      <c r="I245" t="n">
        <v>0</v>
      </c>
      <c r="J245" t="n">
        <v>12</v>
      </c>
      <c r="K245" t="inlineStr">
        <is>
          <t>TRAPICHE</t>
        </is>
      </c>
      <c r="L245" t="n">
        <v>0</v>
      </c>
      <c r="M245" t="n">
        <v>0</v>
      </c>
      <c r="N245" t="n">
        <v>0</v>
      </c>
      <c r="O245" t="n">
        <v>0</v>
      </c>
      <c r="P245" t="n">
        <v>9</v>
      </c>
      <c r="Q245" t="n">
        <v>3</v>
      </c>
      <c r="R245" t="n">
        <v>0</v>
      </c>
      <c r="S245" t="n">
        <v>0</v>
      </c>
      <c r="T245">
        <f>IF( S245&lt;=0,0,IF( E245+I245 &gt;= MAX((S245/30)*U245, S245*1.2), 0, CEILING( (MAX((S245/30)*U245, S245*1.2) - (E245+I245)) / J245, 1 ) * J245 ) ) ))</f>
        <v/>
      </c>
      <c r="U245" t="n">
        <v>0</v>
      </c>
    </row>
    <row r="246">
      <c r="A246" t="inlineStr">
        <is>
          <t>CERVEZA</t>
        </is>
      </c>
      <c r="B246" t="n">
        <v>114</v>
      </c>
      <c r="C246" t="inlineStr">
        <is>
          <t>7501064193873</t>
        </is>
      </c>
      <c r="D246" t="inlineStr">
        <is>
          <t xml:space="preserve">CERVEZA LIGHT CLARA LAGER BUD LIGHT 355 ML. </t>
        </is>
      </c>
      <c r="E246" t="n">
        <v>0</v>
      </c>
      <c r="F246" t="inlineStr">
        <is>
          <t>SIN RESURTIDO</t>
        </is>
      </c>
      <c r="G246" t="n">
        <v>0</v>
      </c>
      <c r="H246" t="n">
        <v>0</v>
      </c>
      <c r="I246" t="n">
        <v>0</v>
      </c>
      <c r="J246" t="n">
        <v>4</v>
      </c>
      <c r="K246" t="inlineStr">
        <is>
          <t>BUD LIGHT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203</v>
      </c>
      <c r="R246" t="n">
        <v>0</v>
      </c>
      <c r="S246" t="n">
        <v>0</v>
      </c>
      <c r="T246">
        <f>IF( S246&lt;=0,0,IF( E246+I246 &gt;= MAX((S246/30)*U246, S246*1.2), 0, CEILING( (MAX((S246/30)*U246, S246*1.2) - (E246+I246)) / J246, 1 ) * J246 ) ) ))</f>
        <v/>
      </c>
      <c r="U246" t="n">
        <v>0</v>
      </c>
    </row>
    <row r="247">
      <c r="A247" t="inlineStr">
        <is>
          <t>CERVEZA</t>
        </is>
      </c>
      <c r="B247" t="n">
        <v>114</v>
      </c>
      <c r="C247" t="inlineStr">
        <is>
          <t>7503024416121</t>
        </is>
      </c>
      <c r="D247" t="inlineStr">
        <is>
          <t xml:space="preserve">CERVEZA LIGHT CLARA LAGER AMSTEL ULTRA 355 ML. </t>
        </is>
      </c>
      <c r="E247" t="n">
        <v>0</v>
      </c>
      <c r="F247" t="inlineStr">
        <is>
          <t>SIN RESURTIDO</t>
        </is>
      </c>
      <c r="G247" t="n">
        <v>0.21</v>
      </c>
      <c r="H247" t="n">
        <v>0</v>
      </c>
      <c r="I247" t="n">
        <v>0</v>
      </c>
      <c r="J247" t="n">
        <v>4</v>
      </c>
      <c r="K247" t="inlineStr">
        <is>
          <t>AMSTEL ULTRA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417</v>
      </c>
      <c r="R247" t="n">
        <v>0</v>
      </c>
      <c r="S247" t="n">
        <v>0</v>
      </c>
      <c r="T247">
        <f>IF( S247&lt;=0,0,IF( E247+I247 &gt;= MAX((S247/30)*U247, S247*1.2), 0, CEILING( (MAX((S247/30)*U247, S247*1.2) - (E247+I247)) / J247, 1 ) * J247 ) ) ))</f>
        <v/>
      </c>
      <c r="U247" t="n">
        <v>0</v>
      </c>
    </row>
    <row r="248">
      <c r="A248" t="inlineStr">
        <is>
          <t>VINOS Y LICORES (MENOS DE 13 GL)</t>
        </is>
      </c>
      <c r="B248" t="n">
        <v>84</v>
      </c>
      <c r="C248" t="inlineStr">
        <is>
          <t>7503024735543</t>
        </is>
      </c>
      <c r="D248" t="inlineStr">
        <is>
          <t xml:space="preserve">VINO BLANCO VERDEJO SAUVIGNON BLANC L&amp;J 750 ML. </t>
        </is>
      </c>
      <c r="E248" t="n">
        <v>0</v>
      </c>
      <c r="F248" t="inlineStr">
        <is>
          <t>SIN RESURTIDO</t>
        </is>
      </c>
      <c r="G248" t="n">
        <v>0</v>
      </c>
      <c r="H248" t="n">
        <v>0</v>
      </c>
      <c r="I248" t="n">
        <v>0</v>
      </c>
      <c r="J248" t="n">
        <v>6</v>
      </c>
      <c r="K248" t="inlineStr">
        <is>
          <t>L&amp;J</t>
        </is>
      </c>
      <c r="L248" t="n">
        <v>0</v>
      </c>
      <c r="M248" t="n">
        <v>0</v>
      </c>
      <c r="N248" t="n">
        <v>0</v>
      </c>
      <c r="O248" t="n">
        <v>0</v>
      </c>
      <c r="P248" t="n">
        <v>6</v>
      </c>
      <c r="Q248" t="n">
        <v>14</v>
      </c>
      <c r="R248" t="n">
        <v>0</v>
      </c>
      <c r="S248" t="n">
        <v>0</v>
      </c>
      <c r="T248">
        <f>IF( S248&lt;=0,0,IF( E248+I248 &gt;= MAX((S248/30)*U248, S248*1.2), 0, CEILING( (MAX((S248/30)*U248, S248*1.2) - (E248+I248)) / J248, 1 ) * J248 ) ) ))</f>
        <v/>
      </c>
      <c r="U248" t="n">
        <v>0</v>
      </c>
    </row>
    <row r="249">
      <c r="A249" t="inlineStr">
        <is>
          <t>VINOS Y LICORES (MENOS DE 13 GL)</t>
        </is>
      </c>
      <c r="B249" t="n">
        <v>84</v>
      </c>
      <c r="C249" t="inlineStr">
        <is>
          <t>7791203001316</t>
        </is>
      </c>
      <c r="D249" t="inlineStr">
        <is>
          <t xml:space="preserve">VINO BLANCO TORRONTES FINCA LA LINDA 750 ML. </t>
        </is>
      </c>
      <c r="E249" t="n">
        <v>0</v>
      </c>
      <c r="F249" t="inlineStr">
        <is>
          <t>SIN RESURTIDO</t>
        </is>
      </c>
      <c r="G249" t="n">
        <v>0</v>
      </c>
      <c r="H249" t="n">
        <v>0</v>
      </c>
      <c r="I249" t="n">
        <v>0</v>
      </c>
      <c r="J249" t="n">
        <v>6</v>
      </c>
      <c r="K249" t="inlineStr">
        <is>
          <t>FINCA LA LINDA</t>
        </is>
      </c>
      <c r="L249" t="n">
        <v>0</v>
      </c>
      <c r="M249" t="n">
        <v>0</v>
      </c>
      <c r="N249" t="n">
        <v>0</v>
      </c>
      <c r="O249" t="n">
        <v>0</v>
      </c>
      <c r="P249" t="n">
        <v>2</v>
      </c>
      <c r="Q249" t="n">
        <v>7</v>
      </c>
      <c r="R249" t="n">
        <v>0</v>
      </c>
      <c r="S249" t="n">
        <v>0</v>
      </c>
      <c r="T249">
        <f>IF( S249&lt;=0,0,IF( E249+I249 &gt;= MAX((S249/30)*U249, S249*1.2), 0, CEILING( (MAX((S249/30)*U249, S249*1.2) - (E249+I249)) / J249, 1 ) * J249 ) ) ))</f>
        <v/>
      </c>
      <c r="U249" t="n">
        <v>0</v>
      </c>
    </row>
    <row r="250">
      <c r="A250" t="inlineStr">
        <is>
          <t>VINOS Y LICORES (MENOS DE 13 GL)</t>
        </is>
      </c>
      <c r="B250" t="n">
        <v>84</v>
      </c>
      <c r="C250" t="inlineStr">
        <is>
          <t>7790975001944</t>
        </is>
      </c>
      <c r="D250" t="inlineStr">
        <is>
          <t xml:space="preserve">VINO TINTO MALBEC TERRAZAS DE LOS ANDES 375 ML. </t>
        </is>
      </c>
      <c r="E250" t="n">
        <v>0</v>
      </c>
      <c r="F250" t="inlineStr">
        <is>
          <t>SIN RESURTIDO</t>
        </is>
      </c>
      <c r="G250" t="n">
        <v>0.05</v>
      </c>
      <c r="H250" t="n">
        <v>0</v>
      </c>
      <c r="I250" t="n">
        <v>0</v>
      </c>
      <c r="J250" t="n">
        <v>12</v>
      </c>
      <c r="K250" t="inlineStr">
        <is>
          <t>TERRAZAS DE LOS ANDES</t>
        </is>
      </c>
      <c r="L250" t="n">
        <v>0</v>
      </c>
      <c r="M250" t="n">
        <v>0</v>
      </c>
      <c r="N250" t="n">
        <v>0</v>
      </c>
      <c r="O250" t="n">
        <v>0</v>
      </c>
      <c r="P250" t="n">
        <v>6</v>
      </c>
      <c r="Q250" t="n">
        <v>5</v>
      </c>
      <c r="R250" t="n">
        <v>0</v>
      </c>
      <c r="S250" t="n">
        <v>0</v>
      </c>
      <c r="T250">
        <f>IF( S250&lt;=0,0,IF( E250+I250 &gt;= MAX((S250/30)*U250, S250*1.2), 0, CEILING( (MAX((S250/30)*U250, S250*1.2) - (E250+I250)) / J250, 1 ) * J250 ) ) ))</f>
        <v/>
      </c>
      <c r="U250" t="n">
        <v>0</v>
      </c>
    </row>
    <row r="251">
      <c r="A251" t="inlineStr">
        <is>
          <t>VINOS Y LICORES (MENOS DE 13 GL)</t>
        </is>
      </c>
      <c r="B251" t="n">
        <v>84</v>
      </c>
      <c r="C251" t="inlineStr">
        <is>
          <t>7798073080014</t>
        </is>
      </c>
      <c r="D251" t="inlineStr">
        <is>
          <t xml:space="preserve">VINO TINTO MALBEC FAMILIA CASSONE 750 ML. </t>
        </is>
      </c>
      <c r="E251" t="n">
        <v>0</v>
      </c>
      <c r="F251" t="inlineStr">
        <is>
          <t>SIN RESURTIDO</t>
        </is>
      </c>
      <c r="G251" t="n">
        <v>0</v>
      </c>
      <c r="H251" t="n">
        <v>0</v>
      </c>
      <c r="I251" t="n">
        <v>0</v>
      </c>
      <c r="J251" t="n">
        <v>6</v>
      </c>
      <c r="K251" t="inlineStr">
        <is>
          <t>FAMILIA CASSONE</t>
        </is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8</v>
      </c>
      <c r="R251" t="n">
        <v>0</v>
      </c>
      <c r="S251" t="n">
        <v>0</v>
      </c>
      <c r="T251">
        <f>IF( S251&lt;=0,0,IF( E251+I251 &gt;= MAX((S251/30)*U251, S251*1.2), 0, CEILING( (MAX((S251/30)*U251, S251*1.2) - (E251+I251)) / J251, 1 ) * J251 ) ) ))</f>
        <v/>
      </c>
      <c r="U251" t="n">
        <v>0</v>
      </c>
    </row>
    <row r="252">
      <c r="A252" t="inlineStr">
        <is>
          <t>VINOS Y LICORES (MENOS DE 13 GL)</t>
        </is>
      </c>
      <c r="B252" t="n">
        <v>84</v>
      </c>
      <c r="C252" t="inlineStr">
        <is>
          <t>7798116190519</t>
        </is>
      </c>
      <c r="D252" t="inlineStr">
        <is>
          <t xml:space="preserve">VINO BLANCO ESPUMOSO TERRONTES DESEADO 750 ML. </t>
        </is>
      </c>
      <c r="E252" t="n">
        <v>0</v>
      </c>
      <c r="F252" t="inlineStr">
        <is>
          <t>SIN RESURTIDO</t>
        </is>
      </c>
      <c r="G252" t="n">
        <v>0</v>
      </c>
      <c r="H252" t="n">
        <v>0</v>
      </c>
      <c r="I252" t="n">
        <v>0</v>
      </c>
      <c r="J252" t="n">
        <v>6</v>
      </c>
      <c r="K252" t="inlineStr">
        <is>
          <t>DESEADO</t>
        </is>
      </c>
      <c r="L252" t="n">
        <v>0</v>
      </c>
      <c r="M252" t="n">
        <v>0</v>
      </c>
      <c r="N252" t="n">
        <v>0</v>
      </c>
      <c r="O252" t="n">
        <v>0</v>
      </c>
      <c r="P252" t="n">
        <v>4</v>
      </c>
      <c r="Q252" t="n">
        <v>10</v>
      </c>
      <c r="R252" t="n">
        <v>0</v>
      </c>
      <c r="S252" t="n">
        <v>0</v>
      </c>
      <c r="T252">
        <f>IF( S252&lt;=0,0,IF( E252+I252 &gt;= MAX((S252/30)*U252, S252*1.2), 0, CEILING( (MAX((S252/30)*U252, S252*1.2) - (E252+I252)) / J252, 1 ) * J252 ) ) ))</f>
        <v/>
      </c>
      <c r="U252" t="n">
        <v>0</v>
      </c>
    </row>
    <row r="253">
      <c r="A253" t="inlineStr">
        <is>
          <t>VINOS Y LICORES (MENOS DE 13 GL)</t>
        </is>
      </c>
      <c r="B253" t="n">
        <v>84</v>
      </c>
      <c r="C253" t="inlineStr">
        <is>
          <t>7798162910017</t>
        </is>
      </c>
      <c r="D253" t="inlineStr">
        <is>
          <t xml:space="preserve">VINO TINTO MALBEC HILERAS DEL SOL 750 ML. </t>
        </is>
      </c>
      <c r="E253" t="n">
        <v>0</v>
      </c>
      <c r="F253" t="inlineStr">
        <is>
          <t>SIN RESURTIDO</t>
        </is>
      </c>
      <c r="G253" t="n">
        <v>0</v>
      </c>
      <c r="H253" t="n">
        <v>0</v>
      </c>
      <c r="I253" t="n">
        <v>0</v>
      </c>
      <c r="J253" t="n">
        <v>6</v>
      </c>
      <c r="K253" t="inlineStr">
        <is>
          <t>HILERAS DEL SOL</t>
        </is>
      </c>
      <c r="L253" t="n">
        <v>0</v>
      </c>
      <c r="M253" t="n">
        <v>0</v>
      </c>
      <c r="N253" t="n">
        <v>0</v>
      </c>
      <c r="O253" t="n">
        <v>0</v>
      </c>
      <c r="P253" t="n">
        <v>2</v>
      </c>
      <c r="Q253" t="n">
        <v>6</v>
      </c>
      <c r="R253" t="n">
        <v>0</v>
      </c>
      <c r="S253" t="n">
        <v>0</v>
      </c>
      <c r="T253">
        <f>IF( S253&lt;=0,0,IF( E253+I253 &gt;= MAX((S253/30)*U253, S253*1.2), 0, CEILING( (MAX((S253/30)*U253, S253*1.2) - (E253+I253)) / J253, 1 ) * J253 ) ) ))</f>
        <v/>
      </c>
      <c r="U253" t="n">
        <v>0</v>
      </c>
    </row>
    <row r="254">
      <c r="A254" t="inlineStr">
        <is>
          <t>VINOS Y LICORES (MENOS DE 13 GL)</t>
        </is>
      </c>
      <c r="B254" t="n">
        <v>84</v>
      </c>
      <c r="C254" t="inlineStr">
        <is>
          <t>7798162910215</t>
        </is>
      </c>
      <c r="D254" t="inlineStr">
        <is>
          <t xml:space="preserve">VINO TINTO MALBEC CABERNET SAUVIGNON AMICORUM 750 ML. </t>
        </is>
      </c>
      <c r="E254" t="n">
        <v>0</v>
      </c>
      <c r="F254" t="inlineStr">
        <is>
          <t>SIN RESURTIDO</t>
        </is>
      </c>
      <c r="G254" t="n">
        <v>0.05</v>
      </c>
      <c r="H254" t="n">
        <v>0</v>
      </c>
      <c r="I254" t="n">
        <v>0</v>
      </c>
      <c r="J254" t="n">
        <v>6</v>
      </c>
      <c r="K254" t="inlineStr">
        <is>
          <t>AMICORUM</t>
        </is>
      </c>
      <c r="L254" t="n">
        <v>0</v>
      </c>
      <c r="M254" t="n">
        <v>0</v>
      </c>
      <c r="N254" t="n">
        <v>0</v>
      </c>
      <c r="O254" t="n">
        <v>0</v>
      </c>
      <c r="P254" t="n">
        <v>1</v>
      </c>
      <c r="Q254" t="n">
        <v>7</v>
      </c>
      <c r="R254" t="n">
        <v>0</v>
      </c>
      <c r="S254" t="n">
        <v>0</v>
      </c>
      <c r="T254">
        <f>IF( S254&lt;=0,0,IF( E254+I254 &gt;= MAX((S254/30)*U254, S254*1.2), 0, CEILING( (MAX((S254/30)*U254, S254*1.2) - (E254+I254)) / J254, 1 ) * J254 ) ) ))</f>
        <v/>
      </c>
      <c r="U254" t="n">
        <v>0</v>
      </c>
    </row>
    <row r="255">
      <c r="A255" t="inlineStr">
        <is>
          <t>VINOS Y LICORES (MENOS DE 13 GL)</t>
        </is>
      </c>
      <c r="B255" t="n">
        <v>84</v>
      </c>
      <c r="C255" t="inlineStr">
        <is>
          <t>7798162910291</t>
        </is>
      </c>
      <c r="D255" t="inlineStr">
        <is>
          <t xml:space="preserve">VINO TINTO MALBEC HILERAS DEL SOL 750 ML. </t>
        </is>
      </c>
      <c r="E255" t="n">
        <v>0</v>
      </c>
      <c r="F255" t="inlineStr">
        <is>
          <t>SIN RESURTIDO</t>
        </is>
      </c>
      <c r="G255" t="n">
        <v>0</v>
      </c>
      <c r="H255" t="n">
        <v>0</v>
      </c>
      <c r="I255" t="n">
        <v>0</v>
      </c>
      <c r="J255" t="n">
        <v>6</v>
      </c>
      <c r="K255" t="inlineStr">
        <is>
          <t>HILERAS DEL SOL</t>
        </is>
      </c>
      <c r="L255" t="n">
        <v>0</v>
      </c>
      <c r="M255" t="n">
        <v>0</v>
      </c>
      <c r="N255" t="n">
        <v>0</v>
      </c>
      <c r="O255" t="n">
        <v>0</v>
      </c>
      <c r="P255" t="n">
        <v>2</v>
      </c>
      <c r="Q255" t="n">
        <v>6</v>
      </c>
      <c r="R255" t="n">
        <v>0</v>
      </c>
      <c r="S255" t="n">
        <v>0</v>
      </c>
      <c r="T255">
        <f>IF( S255&lt;=0,0,IF( E255+I255 &gt;= MAX((S255/30)*U255, S255*1.2), 0, CEILING( (MAX((S255/30)*U255, S255*1.2) - (E255+I255)) / J255, 1 ) * J255 ) ) ))</f>
        <v/>
      </c>
      <c r="U255" t="n">
        <v>0</v>
      </c>
    </row>
    <row r="256">
      <c r="A256" t="inlineStr">
        <is>
          <t>VINOS Y LICORES (MENOS DE 13 GL)</t>
        </is>
      </c>
      <c r="B256" t="n">
        <v>84</v>
      </c>
      <c r="C256" t="inlineStr">
        <is>
          <t>8002305009346</t>
        </is>
      </c>
      <c r="D256" t="inlineStr">
        <is>
          <t xml:space="preserve">VINO TINTO SANGIOVESE/CANAIOLO ROCCA DELLE MACIE 750 ML. </t>
        </is>
      </c>
      <c r="E256" t="n">
        <v>0</v>
      </c>
      <c r="F256" t="inlineStr">
        <is>
          <t>SIN RESURTIDO</t>
        </is>
      </c>
      <c r="G256" t="n">
        <v>0.05</v>
      </c>
      <c r="H256" t="n">
        <v>0</v>
      </c>
      <c r="I256" t="n">
        <v>0</v>
      </c>
      <c r="J256" t="n">
        <v>6</v>
      </c>
      <c r="K256" t="inlineStr">
        <is>
          <t>ROCCA DELLE MACIE</t>
        </is>
      </c>
      <c r="L256" t="n">
        <v>0</v>
      </c>
      <c r="M256" t="n">
        <v>0</v>
      </c>
      <c r="N256" t="n">
        <v>0</v>
      </c>
      <c r="O256" t="n">
        <v>0</v>
      </c>
      <c r="P256" t="n">
        <v>3</v>
      </c>
      <c r="Q256" t="n">
        <v>10</v>
      </c>
      <c r="R256" t="n">
        <v>0</v>
      </c>
      <c r="S256" t="n">
        <v>0</v>
      </c>
      <c r="T256">
        <f>IF( S256&lt;=0,0,IF( E256+I256 &gt;= MAX((S256/30)*U256, S256*1.2), 0, CEILING( (MAX((S256/30)*U256, S256*1.2) - (E256+I256)) / J256, 1 ) * J256 ) ) ))</f>
        <v/>
      </c>
      <c r="U256" t="n">
        <v>0</v>
      </c>
    </row>
    <row r="257">
      <c r="A257" t="inlineStr">
        <is>
          <t>VINOS Y LICORES (MENOS DE 13 GL)</t>
        </is>
      </c>
      <c r="B257" t="n">
        <v>84</v>
      </c>
      <c r="C257" t="inlineStr">
        <is>
          <t>8006220002185</t>
        </is>
      </c>
      <c r="D257" t="inlineStr">
        <is>
          <t xml:space="preserve">VINO ROSADO ESPUMOSO PROSECCO SERGIO MIONETTO 750 ML. </t>
        </is>
      </c>
      <c r="E257" t="n">
        <v>0</v>
      </c>
      <c r="F257" t="inlineStr">
        <is>
          <t>SIN RESURTIDO</t>
        </is>
      </c>
      <c r="G257" t="n">
        <v>0</v>
      </c>
      <c r="H257" t="n">
        <v>0</v>
      </c>
      <c r="I257" t="n">
        <v>0</v>
      </c>
      <c r="J257" t="n">
        <v>6</v>
      </c>
      <c r="K257" t="inlineStr">
        <is>
          <t>SERGIO MIONETTO</t>
        </is>
      </c>
      <c r="L257" t="n">
        <v>0</v>
      </c>
      <c r="M257" t="n">
        <v>0</v>
      </c>
      <c r="N257" t="n">
        <v>0</v>
      </c>
      <c r="O257" t="n">
        <v>0</v>
      </c>
      <c r="P257" t="n">
        <v>2</v>
      </c>
      <c r="Q257" t="n">
        <v>2</v>
      </c>
      <c r="R257" t="n">
        <v>0</v>
      </c>
      <c r="S257" t="n">
        <v>0</v>
      </c>
      <c r="T257">
        <f>IF( S257&lt;=0,0,IF( E257+I257 &gt;= MAX((S257/30)*U257, S257*1.2), 0, CEILING( (MAX((S257/30)*U257, S257*1.2) - (E257+I257)) / J257, 1 ) * J257 ) ) ))</f>
        <v/>
      </c>
      <c r="U257" t="n">
        <v>0</v>
      </c>
    </row>
    <row r="258">
      <c r="A258" t="inlineStr">
        <is>
          <t>VINOS Y LICORES (MENOS DE 13 GL)</t>
        </is>
      </c>
      <c r="B258" t="n">
        <v>84</v>
      </c>
      <c r="C258" t="inlineStr">
        <is>
          <t>8028938011082</t>
        </is>
      </c>
      <c r="D258" t="inlineStr">
        <is>
          <t xml:space="preserve">VINO TINTO MONTEPULCIANO ZACCAGNINI 750 ML. </t>
        </is>
      </c>
      <c r="E258" t="n">
        <v>0</v>
      </c>
      <c r="F258" t="inlineStr">
        <is>
          <t>SIN RESURTIDO</t>
        </is>
      </c>
      <c r="G258" t="n">
        <v>0</v>
      </c>
      <c r="H258" t="n">
        <v>0</v>
      </c>
      <c r="I258" t="n">
        <v>0</v>
      </c>
      <c r="J258" t="n">
        <v>6</v>
      </c>
      <c r="K258" t="inlineStr">
        <is>
          <t>ZACCAGNINI</t>
        </is>
      </c>
      <c r="L258" t="n">
        <v>0</v>
      </c>
      <c r="M258" t="n">
        <v>0</v>
      </c>
      <c r="N258" t="n">
        <v>0</v>
      </c>
      <c r="O258" t="n">
        <v>0</v>
      </c>
      <c r="P258" t="n">
        <v>1</v>
      </c>
      <c r="Q258" t="n">
        <v>4</v>
      </c>
      <c r="R258" t="n">
        <v>0</v>
      </c>
      <c r="S258" t="n">
        <v>0</v>
      </c>
      <c r="T258">
        <f>IF( S258&lt;=0,0,IF( E258+I258 &gt;= MAX((S258/30)*U258, S258*1.2), 0, CEILING( (MAX((S258/30)*U258, S258*1.2) - (E258+I258)) / J258, 1 ) * J258 ) ) ))</f>
        <v/>
      </c>
      <c r="U258" t="n">
        <v>0</v>
      </c>
    </row>
    <row r="259">
      <c r="A259" t="inlineStr">
        <is>
          <t>VINOS Y LICORES (MENOS DE 13 GL)</t>
        </is>
      </c>
      <c r="B259" t="n">
        <v>84</v>
      </c>
      <c r="C259" t="inlineStr">
        <is>
          <t>8002495514910</t>
        </is>
      </c>
      <c r="D259" t="inlineStr">
        <is>
          <t xml:space="preserve">VINO ESPUMOSO LE CUVÉE BRACHETTO  DULCE TINTO ROCCA DEI FORTI 750 ML. </t>
        </is>
      </c>
      <c r="E259" t="n">
        <v>0</v>
      </c>
      <c r="F259" t="inlineStr">
        <is>
          <t>SIN RESURTIDO</t>
        </is>
      </c>
      <c r="G259" t="n">
        <v>0.11</v>
      </c>
      <c r="H259" t="n">
        <v>0</v>
      </c>
      <c r="I259" t="n">
        <v>0</v>
      </c>
      <c r="J259" t="n">
        <v>6</v>
      </c>
      <c r="K259" t="inlineStr">
        <is>
          <t>ROCCA DEI FORTI</t>
        </is>
      </c>
      <c r="L259" t="n">
        <v>0</v>
      </c>
      <c r="M259" t="n">
        <v>0</v>
      </c>
      <c r="N259" t="n">
        <v>0</v>
      </c>
      <c r="O259" t="n">
        <v>0</v>
      </c>
      <c r="P259" t="n">
        <v>6</v>
      </c>
      <c r="Q259" t="n">
        <v>4</v>
      </c>
      <c r="R259" t="n">
        <v>0</v>
      </c>
      <c r="S259" t="n">
        <v>0</v>
      </c>
      <c r="T259">
        <f>IF( S259&lt;=0,0,IF( E259+I259 &gt;= MAX((S259/30)*U259, S259*1.2), 0, CEILING( (MAX((S259/30)*U259, S259*1.2) - (E259+I259)) / J259, 1 ) * J259 ) ) ))</f>
        <v/>
      </c>
      <c r="U259" t="n">
        <v>0</v>
      </c>
    </row>
    <row r="260">
      <c r="A260" t="inlineStr">
        <is>
          <t>VINOS Y LICORES (MENOS DE 13 GL)</t>
        </is>
      </c>
      <c r="B260" t="n">
        <v>84</v>
      </c>
      <c r="C260" t="inlineStr">
        <is>
          <t>8002495514927</t>
        </is>
      </c>
      <c r="D260" t="inlineStr">
        <is>
          <t xml:space="preserve">VINO ESPUMOSO MOSCATO ASTI ROCCA DEI FORTI 750 ML. </t>
        </is>
      </c>
      <c r="E260" t="n">
        <v>0</v>
      </c>
      <c r="F260" t="inlineStr">
        <is>
          <t>SIN RESURTIDO</t>
        </is>
      </c>
      <c r="G260" t="n">
        <v>0.06</v>
      </c>
      <c r="H260" t="n">
        <v>0</v>
      </c>
      <c r="I260" t="n">
        <v>0</v>
      </c>
      <c r="J260" t="n">
        <v>6</v>
      </c>
      <c r="K260" t="inlineStr">
        <is>
          <t>ROCCA DEI FORTI</t>
        </is>
      </c>
      <c r="L260" t="n">
        <v>0</v>
      </c>
      <c r="M260" t="n">
        <v>0</v>
      </c>
      <c r="N260" t="n">
        <v>0</v>
      </c>
      <c r="O260" t="n">
        <v>0</v>
      </c>
      <c r="P260" t="n">
        <v>2</v>
      </c>
      <c r="Q260" t="n">
        <v>5</v>
      </c>
      <c r="R260" t="n">
        <v>0</v>
      </c>
      <c r="S260" t="n">
        <v>0</v>
      </c>
      <c r="T260">
        <f>IF( S260&lt;=0,0,IF( E260+I260 &gt;= MAX((S260/30)*U260, S260*1.2), 0, CEILING( (MAX((S260/30)*U260, S260*1.2) - (E260+I260)) / J260, 1 ) * J260 ) ) ))</f>
        <v/>
      </c>
      <c r="U260" t="n">
        <v>0</v>
      </c>
    </row>
    <row r="261">
      <c r="A261" t="inlineStr">
        <is>
          <t>VINOS Y LICORES (MENOS DE 13 GL)</t>
        </is>
      </c>
      <c r="B261" t="n">
        <v>84</v>
      </c>
      <c r="C261" t="inlineStr">
        <is>
          <t>7804350006032</t>
        </is>
      </c>
      <c r="D261" t="inlineStr">
        <is>
          <t xml:space="preserve">VINO TINTO CABERNET SAUVIGNON LAS CONDES 750 ML. </t>
        </is>
      </c>
      <c r="E261" t="n">
        <v>0</v>
      </c>
      <c r="F261" t="inlineStr">
        <is>
          <t>SIN RESURTIDO</t>
        </is>
      </c>
      <c r="G261" t="n">
        <v>0</v>
      </c>
      <c r="H261" t="n">
        <v>0</v>
      </c>
      <c r="I261" t="n">
        <v>0</v>
      </c>
      <c r="J261" t="n">
        <v>12</v>
      </c>
      <c r="K261" t="inlineStr">
        <is>
          <t>LAS CONDES</t>
        </is>
      </c>
      <c r="L261" t="n">
        <v>0</v>
      </c>
      <c r="M261" t="n">
        <v>0</v>
      </c>
      <c r="N261" t="n">
        <v>0</v>
      </c>
      <c r="O261" t="n">
        <v>0</v>
      </c>
      <c r="P261" t="n">
        <v>1</v>
      </c>
      <c r="Q261" t="n">
        <v>0</v>
      </c>
      <c r="R261" t="n">
        <v>0</v>
      </c>
      <c r="S261" t="n">
        <v>0</v>
      </c>
      <c r="T261">
        <f>IF( S261&lt;=0,0,IF( E261+I261 &gt;= MAX((S261/30)*U261, S261*1.2), 0, CEILING( (MAX((S261/30)*U261, S261*1.2) - (E261+I261)) / J261, 1 ) * J261 ) ) ))</f>
        <v/>
      </c>
      <c r="U261" t="n">
        <v>0</v>
      </c>
    </row>
    <row r="262">
      <c r="A262" t="inlineStr">
        <is>
          <t>ACCESORIOS DE VINOS Y LICORES IVA</t>
        </is>
      </c>
      <c r="B262" t="n">
        <v>113</v>
      </c>
      <c r="C262" t="inlineStr">
        <is>
          <t>876718032905</t>
        </is>
      </c>
      <c r="D262" t="inlineStr">
        <is>
          <t xml:space="preserve">BOLSA REGALO PARA VINO FRASES  TRUE 1 PZA </t>
        </is>
      </c>
      <c r="E262" t="n">
        <v>0</v>
      </c>
      <c r="F262" t="inlineStr">
        <is>
          <t>SIN RESURTIDO</t>
        </is>
      </c>
      <c r="G262" t="n">
        <v>0.05</v>
      </c>
      <c r="H262" t="n">
        <v>0</v>
      </c>
      <c r="I262" t="n">
        <v>0</v>
      </c>
      <c r="J262" t="n">
        <v>10</v>
      </c>
      <c r="K262" t="inlineStr">
        <is>
          <t>TRUE</t>
        </is>
      </c>
      <c r="L262" t="n">
        <v>0</v>
      </c>
      <c r="M262" t="n">
        <v>0</v>
      </c>
      <c r="N262" t="n">
        <v>0</v>
      </c>
      <c r="O262" t="n">
        <v>0</v>
      </c>
      <c r="P262" t="n">
        <v>1</v>
      </c>
      <c r="Q262" t="n">
        <v>3</v>
      </c>
      <c r="R262" t="n">
        <v>0</v>
      </c>
      <c r="S262" t="n">
        <v>0</v>
      </c>
      <c r="T262">
        <f>IF( S262&lt;=0,0,IF( E262+I262 &gt;= MAX((S262/30)*U262, S262*1.2), 0, CEILING( (MAX((S262/30)*U262, S262*1.2) - (E262+I262)) / J262, 1 ) * J262 ) ) ))</f>
        <v/>
      </c>
      <c r="U262" t="n">
        <v>0</v>
      </c>
    </row>
    <row r="263">
      <c r="A263" t="inlineStr">
        <is>
          <t>VINOS Y LICORES (DE 13.5 A 20 GL)</t>
        </is>
      </c>
      <c r="B263" t="n">
        <v>90</v>
      </c>
      <c r="C263" t="inlineStr">
        <is>
          <t>8436014246356</t>
        </is>
      </c>
      <c r="D263" t="inlineStr">
        <is>
          <t xml:space="preserve">VINO TINTO TEMPRANILLO VEGA SICILIA 1500 ML. </t>
        </is>
      </c>
      <c r="E263" t="n">
        <v>0</v>
      </c>
      <c r="F263" t="inlineStr">
        <is>
          <t>SIN RESURTIDO</t>
        </is>
      </c>
      <c r="G263" t="n">
        <v>0</v>
      </c>
      <c r="H263" t="n">
        <v>0</v>
      </c>
      <c r="I263" t="n">
        <v>0</v>
      </c>
      <c r="J263" t="n">
        <v>1</v>
      </c>
      <c r="K263" t="inlineStr">
        <is>
          <t>VEGA SICILIA</t>
        </is>
      </c>
      <c r="L263" t="n">
        <v>0</v>
      </c>
      <c r="M263" t="n">
        <v>0</v>
      </c>
      <c r="N263" t="n">
        <v>0</v>
      </c>
      <c r="O263" t="n">
        <v>0</v>
      </c>
      <c r="P263" t="n">
        <v>1</v>
      </c>
      <c r="Q263" t="n">
        <v>0</v>
      </c>
      <c r="R263" t="n">
        <v>0</v>
      </c>
      <c r="S263" t="n">
        <v>0</v>
      </c>
      <c r="T263">
        <f>IF( S263&lt;=0,0,IF( E263+I263 &gt;= MAX((S263/30)*U263, S263*1.2), 0, CEILING( (MAX((S263/30)*U263, S263*1.2) - (E263+I263)) / J263, 1 ) * J263 ) ) ))</f>
        <v/>
      </c>
      <c r="U263" t="n">
        <v>0</v>
      </c>
    </row>
    <row r="264">
      <c r="A264" t="inlineStr">
        <is>
          <t>VINOS Y LICORES (MENOS DE 13 GL)</t>
        </is>
      </c>
      <c r="B264" t="n">
        <v>84</v>
      </c>
      <c r="C264" t="inlineStr">
        <is>
          <t>88586602832</t>
        </is>
      </c>
      <c r="D264" t="inlineStr">
        <is>
          <t xml:space="preserve">VINO TINTO MERLOT CHATEAU STE MICHELLE 750 ML. </t>
        </is>
      </c>
      <c r="E264" t="n">
        <v>0</v>
      </c>
      <c r="F264" t="inlineStr">
        <is>
          <t>SIN RESURTIDO</t>
        </is>
      </c>
      <c r="G264" t="n">
        <v>0.07000000000000001</v>
      </c>
      <c r="H264" t="n">
        <v>0</v>
      </c>
      <c r="I264" t="n">
        <v>0</v>
      </c>
      <c r="J264" t="n">
        <v>12</v>
      </c>
      <c r="K264" t="inlineStr">
        <is>
          <t>CHATEAU STE MICHELLE</t>
        </is>
      </c>
      <c r="L264" t="n">
        <v>0</v>
      </c>
      <c r="M264" t="n">
        <v>0</v>
      </c>
      <c r="N264" t="n">
        <v>0</v>
      </c>
      <c r="O264" t="n">
        <v>0</v>
      </c>
      <c r="P264" t="n">
        <v>9</v>
      </c>
      <c r="Q264" t="n">
        <v>2</v>
      </c>
      <c r="R264" t="n">
        <v>0</v>
      </c>
      <c r="S264" t="n">
        <v>0</v>
      </c>
      <c r="T264">
        <f>IF( S264&lt;=0,0,IF( E264+I264 &gt;= MAX((S264/30)*U264, S264*1.2), 0, CEILING( (MAX((S264/30)*U264, S264*1.2) - (E264+I264)) / J264, 1 ) * J264 ) ) ))</f>
        <v/>
      </c>
      <c r="U264" t="n">
        <v>0</v>
      </c>
    </row>
    <row r="265">
      <c r="A265" t="inlineStr">
        <is>
          <t>VINOS Y LICORES (DE 13.5 A 20 GL)</t>
        </is>
      </c>
      <c r="B265" t="n">
        <v>90</v>
      </c>
      <c r="C265" t="inlineStr">
        <is>
          <t>8436538812037</t>
        </is>
      </c>
      <c r="D265" t="inlineStr">
        <is>
          <t xml:space="preserve">VINO TINTO TEMPRANILLO CORIMBO 750 ML. </t>
        </is>
      </c>
      <c r="E265" t="n">
        <v>0</v>
      </c>
      <c r="F265" t="inlineStr">
        <is>
          <t>SIN RESURTIDO</t>
        </is>
      </c>
      <c r="G265" t="n">
        <v>0</v>
      </c>
      <c r="H265" t="n">
        <v>0</v>
      </c>
      <c r="I265" t="n">
        <v>0</v>
      </c>
      <c r="J265" t="n">
        <v>6</v>
      </c>
      <c r="K265" t="inlineStr">
        <is>
          <t>CORIMBO</t>
        </is>
      </c>
      <c r="L265" t="n">
        <v>0</v>
      </c>
      <c r="M265" t="n">
        <v>0</v>
      </c>
      <c r="N265" t="n">
        <v>0</v>
      </c>
      <c r="O265" t="n">
        <v>0</v>
      </c>
      <c r="P265" t="n">
        <v>2</v>
      </c>
      <c r="Q265" t="n">
        <v>0</v>
      </c>
      <c r="R265" t="n">
        <v>0</v>
      </c>
      <c r="S265" t="n">
        <v>0</v>
      </c>
      <c r="T265">
        <f>IF( S265&lt;=0,0,IF( E265+I265 &gt;= MAX((S265/30)*U265, S265*1.2), 0, CEILING( (MAX((S265/30)*U265, S265*1.2) - (E265+I265)) / J265, 1 ) * J265 ) ) ))</f>
        <v/>
      </c>
      <c r="U265" t="n">
        <v>0</v>
      </c>
    </row>
    <row r="266">
      <c r="A266" t="inlineStr">
        <is>
          <t>VINOS Y LICORES (MENOS DE 13 GL)</t>
        </is>
      </c>
      <c r="B266" t="n">
        <v>84</v>
      </c>
      <c r="C266" t="inlineStr">
        <is>
          <t>3338830808105</t>
        </is>
      </c>
      <c r="D266" t="inlineStr">
        <is>
          <t xml:space="preserve">VINO TINTO MERLOT LURTON 750 ML. </t>
        </is>
      </c>
      <c r="E266" t="n">
        <v>0</v>
      </c>
      <c r="F266" t="inlineStr">
        <is>
          <t>SIN RESURTIDO</t>
        </is>
      </c>
      <c r="G266" t="n">
        <v>0</v>
      </c>
      <c r="H266" t="n">
        <v>0</v>
      </c>
      <c r="I266" t="n">
        <v>0</v>
      </c>
      <c r="J266" t="n">
        <v>6</v>
      </c>
      <c r="K266" t="inlineStr">
        <is>
          <t>LURTON</t>
        </is>
      </c>
      <c r="L266" t="n">
        <v>0</v>
      </c>
      <c r="M266" t="n">
        <v>0</v>
      </c>
      <c r="N266" t="n">
        <v>0</v>
      </c>
      <c r="O266" t="n">
        <v>0</v>
      </c>
      <c r="P266" t="n">
        <v>1</v>
      </c>
      <c r="Q266" t="n">
        <v>5</v>
      </c>
      <c r="R266" t="n">
        <v>0</v>
      </c>
      <c r="S266" t="n">
        <v>0</v>
      </c>
      <c r="T266">
        <f>IF( S266&lt;=0,0,IF( E266+I266 &gt;= MAX((S266/30)*U266, S266*1.2), 0, CEILING( (MAX((S266/30)*U266, S266*1.2) - (E266+I266)) / J266, 1 ) * J266 ) ) ))</f>
        <v/>
      </c>
      <c r="U266" t="n">
        <v>0</v>
      </c>
    </row>
    <row r="267">
      <c r="A267" t="inlineStr">
        <is>
          <t>VINOS Y LICORES (MENOS DE 13 GL)</t>
        </is>
      </c>
      <c r="B267" t="n">
        <v>84</v>
      </c>
      <c r="C267" t="inlineStr">
        <is>
          <t>3391180014190</t>
        </is>
      </c>
      <c r="D267" t="inlineStr">
        <is>
          <t xml:space="preserve">VINO ROSADO GARNACHA, CINSAULT CHAPOUTIER 750 ML. </t>
        </is>
      </c>
      <c r="E267" t="n">
        <v>0</v>
      </c>
      <c r="F267" t="inlineStr">
        <is>
          <t>SIN RESURTIDO</t>
        </is>
      </c>
      <c r="G267" t="n">
        <v>0.05</v>
      </c>
      <c r="H267" t="n">
        <v>0</v>
      </c>
      <c r="I267" t="n">
        <v>0</v>
      </c>
      <c r="J267" t="n">
        <v>6</v>
      </c>
      <c r="K267" t="inlineStr">
        <is>
          <t>CHAPOUTIER</t>
        </is>
      </c>
      <c r="L267" t="n">
        <v>0</v>
      </c>
      <c r="M267" t="n">
        <v>0</v>
      </c>
      <c r="N267" t="n">
        <v>0</v>
      </c>
      <c r="O267" t="n">
        <v>0</v>
      </c>
      <c r="P267" t="n">
        <v>3</v>
      </c>
      <c r="Q267" t="n">
        <v>3</v>
      </c>
      <c r="R267" t="n">
        <v>0</v>
      </c>
      <c r="S267" t="n">
        <v>0</v>
      </c>
      <c r="T267">
        <f>IF( S267&lt;=0,0,IF( E267+I267 &gt;= MAX((S267/30)*U267, S267*1.2), 0, CEILING( (MAX((S267/30)*U267, S267*1.2) - (E267+I267)) / J267, 1 ) * J267 ) ) ))</f>
        <v/>
      </c>
      <c r="U267" t="n">
        <v>0</v>
      </c>
    </row>
    <row r="268">
      <c r="A268" t="inlineStr">
        <is>
          <t>VINOS Y LICORES (MENOS DE 13 GL)</t>
        </is>
      </c>
      <c r="B268" t="n">
        <v>84</v>
      </c>
      <c r="C268" t="inlineStr">
        <is>
          <t>7798130462814</t>
        </is>
      </c>
      <c r="D268" t="inlineStr">
        <is>
          <t xml:space="preserve">VINO TINTO MALBEC AVINEA 750 ML. </t>
        </is>
      </c>
      <c r="E268" t="n">
        <v>0</v>
      </c>
      <c r="F268" t="inlineStr">
        <is>
          <t>SIN RESURTIDO</t>
        </is>
      </c>
      <c r="G268" t="n">
        <v>0</v>
      </c>
      <c r="H268" t="n">
        <v>0</v>
      </c>
      <c r="I268" t="n">
        <v>0</v>
      </c>
      <c r="J268" t="n">
        <v>6</v>
      </c>
      <c r="K268" t="inlineStr">
        <is>
          <t>AVINEA</t>
        </is>
      </c>
      <c r="L268" t="n">
        <v>0</v>
      </c>
      <c r="M268" t="n">
        <v>0</v>
      </c>
      <c r="N268" t="n">
        <v>0</v>
      </c>
      <c r="O268" t="n">
        <v>0</v>
      </c>
      <c r="P268" t="n">
        <v>3</v>
      </c>
      <c r="Q268" t="n">
        <v>7</v>
      </c>
      <c r="R268" t="n">
        <v>0</v>
      </c>
      <c r="S268" t="n">
        <v>0</v>
      </c>
      <c r="T268">
        <f>IF( S268&lt;=0,0,IF( E268+I268 &gt;= MAX((S268/30)*U268, S268*1.2), 0, CEILING( (MAX((S268/30)*U268, S268*1.2) - (E268+I268)) / J268, 1 ) * J268 ) ) ))</f>
        <v/>
      </c>
      <c r="U268" t="n">
        <v>0</v>
      </c>
    </row>
    <row r="269">
      <c r="A269" t="inlineStr">
        <is>
          <t>VINOS Y LICORES (MENOS DE 13 GL)</t>
        </is>
      </c>
      <c r="B269" t="n">
        <v>84</v>
      </c>
      <c r="C269" t="inlineStr">
        <is>
          <t>7804407004615</t>
        </is>
      </c>
      <c r="D269" t="inlineStr">
        <is>
          <t xml:space="preserve">VINO TINTO CARMENERE MONTGRAS 750 ML. </t>
        </is>
      </c>
      <c r="E269" t="n">
        <v>0</v>
      </c>
      <c r="F269" t="inlineStr">
        <is>
          <t>SIN RESURTIDO</t>
        </is>
      </c>
      <c r="G269" t="n">
        <v>0.07000000000000001</v>
      </c>
      <c r="H269" t="n">
        <v>0</v>
      </c>
      <c r="I269" t="n">
        <v>0</v>
      </c>
      <c r="J269" t="n">
        <v>12</v>
      </c>
      <c r="K269" t="inlineStr">
        <is>
          <t>MONTGRAS</t>
        </is>
      </c>
      <c r="L269" t="n">
        <v>0</v>
      </c>
      <c r="M269" t="n">
        <v>0</v>
      </c>
      <c r="N269" t="n">
        <v>0</v>
      </c>
      <c r="O269" t="n">
        <v>0</v>
      </c>
      <c r="P269" t="n">
        <v>2</v>
      </c>
      <c r="Q269" t="n">
        <v>5</v>
      </c>
      <c r="R269" t="n">
        <v>0</v>
      </c>
      <c r="S269" t="n">
        <v>0</v>
      </c>
      <c r="T269">
        <f>IF( S269&lt;=0,0,IF( E269+I269 &gt;= MAX((S269/30)*U269, S269*1.2), 0, CEILING( (MAX((S269/30)*U269, S269*1.2) - (E269+I269)) / J269, 1 ) * J269 ) ) ))</f>
        <v/>
      </c>
      <c r="U269" t="n">
        <v>0</v>
      </c>
    </row>
    <row r="270">
      <c r="A270" t="inlineStr">
        <is>
          <t>VINOS Y LICORES (DE 13.5 A 20 GL)</t>
        </is>
      </c>
      <c r="B270" t="n">
        <v>90</v>
      </c>
      <c r="C270" t="inlineStr">
        <is>
          <t>8423014074331</t>
        </is>
      </c>
      <c r="D270" t="inlineStr">
        <is>
          <t xml:space="preserve">VINO TINTO TEMPRANILLO GOMEZ CRUZADO 750 ML. </t>
        </is>
      </c>
      <c r="E270" t="n">
        <v>0</v>
      </c>
      <c r="F270" t="inlineStr">
        <is>
          <t>SIN RESURTIDO</t>
        </is>
      </c>
      <c r="G270" t="n">
        <v>0</v>
      </c>
      <c r="H270" t="n">
        <v>0</v>
      </c>
      <c r="I270" t="n">
        <v>0</v>
      </c>
      <c r="J270" t="n">
        <v>12</v>
      </c>
      <c r="K270" t="inlineStr">
        <is>
          <t>GOMEZ CRUZADO</t>
        </is>
      </c>
      <c r="L270" t="n">
        <v>0</v>
      </c>
      <c r="M270" t="n">
        <v>0</v>
      </c>
      <c r="N270" t="n">
        <v>0</v>
      </c>
      <c r="O270" t="n">
        <v>0</v>
      </c>
      <c r="P270" t="n">
        <v>8</v>
      </c>
      <c r="Q270" t="n">
        <v>11</v>
      </c>
      <c r="R270" t="n">
        <v>0</v>
      </c>
      <c r="S270" t="n">
        <v>0</v>
      </c>
      <c r="T270">
        <f>IF( S270&lt;=0,0,IF( E270+I270 &gt;= MAX((S270/30)*U270, S270*1.2), 0, CEILING( (MAX((S270/30)*U270, S270*1.2) - (E270+I270)) / J270, 1 ) * J270 ) ) ))</f>
        <v/>
      </c>
      <c r="U270" t="n">
        <v>0</v>
      </c>
    </row>
    <row r="271">
      <c r="A271" t="inlineStr">
        <is>
          <t>VINOS Y LICORES (DE 13.5 A 20 GL)</t>
        </is>
      </c>
      <c r="B271" t="n">
        <v>90</v>
      </c>
      <c r="C271" t="inlineStr">
        <is>
          <t>8437002719265</t>
        </is>
      </c>
      <c r="D271" t="inlineStr">
        <is>
          <t xml:space="preserve">VINO TINTO CABERNET SAUVIGNON/MERLOT VALTRAVIESO 750 ML. </t>
        </is>
      </c>
      <c r="E271" t="n">
        <v>0</v>
      </c>
      <c r="F271" t="inlineStr">
        <is>
          <t>SIN RESURTIDO</t>
        </is>
      </c>
      <c r="G271" t="n">
        <v>0.17</v>
      </c>
      <c r="H271" t="n">
        <v>0</v>
      </c>
      <c r="I271" t="n">
        <v>0</v>
      </c>
      <c r="J271" t="n">
        <v>12</v>
      </c>
      <c r="K271" t="inlineStr">
        <is>
          <t>VALTRAVIESO</t>
        </is>
      </c>
      <c r="L271" t="n">
        <v>0</v>
      </c>
      <c r="M271" t="n">
        <v>0</v>
      </c>
      <c r="N271" t="n">
        <v>0</v>
      </c>
      <c r="O271" t="n">
        <v>0</v>
      </c>
      <c r="P271" t="n">
        <v>5</v>
      </c>
      <c r="Q271" t="n">
        <v>3</v>
      </c>
      <c r="R271" t="n">
        <v>0</v>
      </c>
      <c r="S271" t="n">
        <v>0</v>
      </c>
      <c r="T271">
        <f>IF( S271&lt;=0,0,IF( E271+I271 &gt;= MAX((S271/30)*U271, S271*1.2), 0, CEILING( (MAX((S271/30)*U271, S271*1.2) - (E271+I271)) / J271, 1 ) * J271 ) ) ))</f>
        <v/>
      </c>
      <c r="U271" t="n">
        <v>0</v>
      </c>
    </row>
    <row r="272">
      <c r="A272" t="inlineStr">
        <is>
          <t>VINOS Y LICORES (DE 13.5 A 20 GL)</t>
        </is>
      </c>
      <c r="B272" t="n">
        <v>90</v>
      </c>
      <c r="C272" t="inlineStr">
        <is>
          <t>8414962000213</t>
        </is>
      </c>
      <c r="D272" t="inlineStr">
        <is>
          <t xml:space="preserve">VINO TINTO TINTA DE TORO MURUVE 750 ML. </t>
        </is>
      </c>
      <c r="E272" t="n">
        <v>0</v>
      </c>
      <c r="F272" t="inlineStr">
        <is>
          <t>SIN RESURTIDO</t>
        </is>
      </c>
      <c r="G272" t="n">
        <v>0.05</v>
      </c>
      <c r="H272" t="n">
        <v>0</v>
      </c>
      <c r="I272" t="n">
        <v>0</v>
      </c>
      <c r="J272" t="n">
        <v>6</v>
      </c>
      <c r="K272" t="inlineStr">
        <is>
          <t>MURUVE</t>
        </is>
      </c>
      <c r="L272" t="n">
        <v>0</v>
      </c>
      <c r="M272" t="n">
        <v>0</v>
      </c>
      <c r="N272" t="n">
        <v>0</v>
      </c>
      <c r="O272" t="n">
        <v>0</v>
      </c>
      <c r="P272" t="n">
        <v>6</v>
      </c>
      <c r="Q272" t="n">
        <v>6</v>
      </c>
      <c r="R272" t="n">
        <v>0</v>
      </c>
      <c r="S272" t="n">
        <v>0</v>
      </c>
      <c r="T272">
        <f>IF( S272&lt;=0,0,IF( E272+I272 &gt;= MAX((S272/30)*U272, S272*1.2), 0, CEILING( (MAX((S272/30)*U272, S272*1.2) - (E272+I272)) / J272, 1 ) * J272 ) ) ))</f>
        <v/>
      </c>
      <c r="U272" t="n">
        <v>0</v>
      </c>
    </row>
    <row r="273">
      <c r="A273" t="inlineStr">
        <is>
          <t>VINOS Y LICORES (DE 13.5 A 20 GL)</t>
        </is>
      </c>
      <c r="B273" t="n">
        <v>90</v>
      </c>
      <c r="C273" t="inlineStr">
        <is>
          <t>8033011212508</t>
        </is>
      </c>
      <c r="D273" t="inlineStr">
        <is>
          <t xml:space="preserve">VINO TINTO MONTEPULCIANO IL GABBIANO 750 ML. </t>
        </is>
      </c>
      <c r="E273" t="n">
        <v>0</v>
      </c>
      <c r="F273" t="inlineStr">
        <is>
          <t>SIN RESURTIDO</t>
        </is>
      </c>
      <c r="G273" t="n">
        <v>0</v>
      </c>
      <c r="H273" t="n">
        <v>0</v>
      </c>
      <c r="I273" t="n">
        <v>0</v>
      </c>
      <c r="J273" t="n">
        <v>6</v>
      </c>
      <c r="K273" t="inlineStr">
        <is>
          <t>IL GABBIANO</t>
        </is>
      </c>
      <c r="L273" t="n">
        <v>0</v>
      </c>
      <c r="M273" t="n">
        <v>0</v>
      </c>
      <c r="N273" t="n">
        <v>0</v>
      </c>
      <c r="O273" t="n">
        <v>0</v>
      </c>
      <c r="P273" t="n">
        <v>4</v>
      </c>
      <c r="Q273" t="n">
        <v>2</v>
      </c>
      <c r="R273" t="n">
        <v>0</v>
      </c>
      <c r="S273" t="n">
        <v>0</v>
      </c>
      <c r="T273">
        <f>IF( S273&lt;=0,0,IF( E273+I273 &gt;= MAX((S273/30)*U273, S273*1.2), 0, CEILING( (MAX((S273/30)*U273, S273*1.2) - (E273+I273)) / J273, 1 ) * J273 ) ) ))</f>
        <v/>
      </c>
      <c r="U273" t="n">
        <v>0</v>
      </c>
    </row>
    <row r="274">
      <c r="A274" t="inlineStr">
        <is>
          <t>VINOS Y LICORES (DE 13.5 A 20 GL)</t>
        </is>
      </c>
      <c r="B274" t="n">
        <v>90</v>
      </c>
      <c r="C274" t="inlineStr">
        <is>
          <t>8059018230529</t>
        </is>
      </c>
      <c r="D274" t="inlineStr">
        <is>
          <t xml:space="preserve">VINO TINTO BERBERA VIRNA 750 ML. </t>
        </is>
      </c>
      <c r="E274" t="n">
        <v>0</v>
      </c>
      <c r="F274" t="inlineStr">
        <is>
          <t>SIN RESURTIDO</t>
        </is>
      </c>
      <c r="G274" t="n">
        <v>0.07000000000000001</v>
      </c>
      <c r="H274" t="n">
        <v>0</v>
      </c>
      <c r="I274" t="n">
        <v>0</v>
      </c>
      <c r="J274" t="n">
        <v>6</v>
      </c>
      <c r="K274" t="inlineStr">
        <is>
          <t>VIRNA</t>
        </is>
      </c>
      <c r="L274" t="n">
        <v>0</v>
      </c>
      <c r="M274" t="n">
        <v>0</v>
      </c>
      <c r="N274" t="n">
        <v>0</v>
      </c>
      <c r="O274" t="n">
        <v>0</v>
      </c>
      <c r="P274" t="n">
        <v>4</v>
      </c>
      <c r="Q274" t="n">
        <v>0</v>
      </c>
      <c r="R274" t="n">
        <v>0</v>
      </c>
      <c r="S274" t="n">
        <v>0</v>
      </c>
      <c r="T274">
        <f>IF( S274&lt;=0,0,IF( E274+I274 &gt;= MAX((S274/30)*U274, S274*1.2), 0, CEILING( (MAX((S274/30)*U274, S274*1.2) - (E274+I274)) / J274, 1 ) * J274 ) ) ))</f>
        <v/>
      </c>
      <c r="U274" t="n">
        <v>0</v>
      </c>
    </row>
    <row r="275">
      <c r="A275" t="inlineStr">
        <is>
          <t>VINOS Y LICORES (DE 13.5 A 20 GL)</t>
        </is>
      </c>
      <c r="B275" t="n">
        <v>90</v>
      </c>
      <c r="C275" t="inlineStr">
        <is>
          <t>8410113004024</t>
        </is>
      </c>
      <c r="D275" t="inlineStr">
        <is>
          <t xml:space="preserve">VINO BLANCO MOSCATEL TORRES 500 ML. </t>
        </is>
      </c>
      <c r="E275" t="n">
        <v>0</v>
      </c>
      <c r="F275" t="inlineStr">
        <is>
          <t>SIN RESURTIDO</t>
        </is>
      </c>
      <c r="G275" t="n">
        <v>0.14</v>
      </c>
      <c r="H275" t="n">
        <v>0</v>
      </c>
      <c r="I275" t="n">
        <v>0</v>
      </c>
      <c r="J275" t="n">
        <v>6</v>
      </c>
      <c r="K275" t="inlineStr">
        <is>
          <t>TORRES</t>
        </is>
      </c>
      <c r="L275" t="n">
        <v>0</v>
      </c>
      <c r="M275" t="n">
        <v>0</v>
      </c>
      <c r="N275" t="n">
        <v>0</v>
      </c>
      <c r="O275" t="n">
        <v>0</v>
      </c>
      <c r="P275" t="n">
        <v>1</v>
      </c>
      <c r="Q275" t="n">
        <v>2</v>
      </c>
      <c r="R275" t="n">
        <v>0</v>
      </c>
      <c r="S275" t="n">
        <v>0</v>
      </c>
      <c r="T275">
        <f>IF( S275&lt;=0,0,IF( E275+I275 &gt;= MAX((S275/30)*U275, S275*1.2), 0, CEILING( (MAX((S275/30)*U275, S275*1.2) - (E275+I275)) / J275, 1 ) * J275 ) ) ))</f>
        <v/>
      </c>
      <c r="U275" t="n">
        <v>0</v>
      </c>
    </row>
    <row r="276">
      <c r="A276" t="inlineStr">
        <is>
          <t>VINOS Y LICORES (DE 13.5 A 20 GL)</t>
        </is>
      </c>
      <c r="B276" t="n">
        <v>90</v>
      </c>
      <c r="C276" t="inlineStr">
        <is>
          <t>7501043709156</t>
        </is>
      </c>
      <c r="D276" t="inlineStr">
        <is>
          <t xml:space="preserve">CREMA DE CACAO OBSCURA  FLAMINGO 1000 ML. </t>
        </is>
      </c>
      <c r="E276" t="n">
        <v>0</v>
      </c>
      <c r="F276" t="inlineStr">
        <is>
          <t>SIN RESURTIDO</t>
        </is>
      </c>
      <c r="G276" t="n">
        <v>0.41</v>
      </c>
      <c r="H276" t="n">
        <v>0</v>
      </c>
      <c r="I276" t="n">
        <v>0</v>
      </c>
      <c r="J276" t="n">
        <v>12</v>
      </c>
      <c r="K276" t="inlineStr">
        <is>
          <t>FLAMINGO</t>
        </is>
      </c>
      <c r="L276" t="n">
        <v>0</v>
      </c>
      <c r="M276" t="n">
        <v>0</v>
      </c>
      <c r="N276" t="n">
        <v>0</v>
      </c>
      <c r="O276" t="n">
        <v>0</v>
      </c>
      <c r="P276" t="n">
        <v>1</v>
      </c>
      <c r="Q276" t="n">
        <v>11</v>
      </c>
      <c r="R276" t="n">
        <v>0</v>
      </c>
      <c r="S276" t="n">
        <v>0</v>
      </c>
      <c r="T276">
        <f>IF( S276&lt;=0,0,IF( E276+I276 &gt;= MAX((S276/30)*U276, S276*1.2), 0, CEILING( (MAX((S276/30)*U276, S276*1.2) - (E276+I276)) / J276, 1 ) * J276 ) ) ))</f>
        <v/>
      </c>
      <c r="U276" t="n">
        <v>0</v>
      </c>
    </row>
    <row r="277">
      <c r="A277" t="inlineStr">
        <is>
          <t>VINOS Y LICORES (DE 13.5 A 20 GL)</t>
        </is>
      </c>
      <c r="B277" t="n">
        <v>90</v>
      </c>
      <c r="C277" t="inlineStr">
        <is>
          <t>7793440702698</t>
        </is>
      </c>
      <c r="D277" t="inlineStr">
        <is>
          <t xml:space="preserve">VINO TINTO MALBEC/CABERNET SAUVIGNON/CABERNET FRANC DON NICANOR 750 ML. </t>
        </is>
      </c>
      <c r="E277" t="n">
        <v>0</v>
      </c>
      <c r="F277" t="inlineStr">
        <is>
          <t>SIN RESURTIDO</t>
        </is>
      </c>
      <c r="G277" t="n">
        <v>0.05</v>
      </c>
      <c r="H277" t="n">
        <v>0</v>
      </c>
      <c r="I277" t="n">
        <v>0</v>
      </c>
      <c r="J277" t="n">
        <v>6</v>
      </c>
      <c r="K277" t="inlineStr">
        <is>
          <t>DON NICANOR</t>
        </is>
      </c>
      <c r="L277" t="n">
        <v>0</v>
      </c>
      <c r="M277" t="n">
        <v>0</v>
      </c>
      <c r="N277" t="n">
        <v>0</v>
      </c>
      <c r="O277" t="n">
        <v>0</v>
      </c>
      <c r="P277" t="n">
        <v>2</v>
      </c>
      <c r="Q277" t="n">
        <v>6</v>
      </c>
      <c r="R277" t="n">
        <v>0</v>
      </c>
      <c r="S277" t="n">
        <v>0</v>
      </c>
      <c r="T277">
        <f>IF( S277&lt;=0,0,IF( E277+I277 &gt;= MAX((S277/30)*U277, S277*1.2), 0, CEILING( (MAX((S277/30)*U277, S277*1.2) - (E277+I277)) / J277, 1 ) * J277 ) ) ))</f>
        <v/>
      </c>
      <c r="U277" t="n">
        <v>0</v>
      </c>
    </row>
    <row r="278">
      <c r="A278" t="inlineStr">
        <is>
          <t>VINOS Y LICORES (DE 13.5 A 20 GL)</t>
        </is>
      </c>
      <c r="B278" t="n">
        <v>90</v>
      </c>
      <c r="C278" t="inlineStr">
        <is>
          <t>8426411002211</t>
        </is>
      </c>
      <c r="D278" t="inlineStr">
        <is>
          <t xml:space="preserve">VINO TINTO TEMPRANILLO PAGO DE CARRAOVEJAS 750 ML. </t>
        </is>
      </c>
      <c r="E278" t="n">
        <v>0</v>
      </c>
      <c r="F278" t="inlineStr">
        <is>
          <t>SIN RESURTIDO</t>
        </is>
      </c>
      <c r="G278" t="n">
        <v>0</v>
      </c>
      <c r="H278" t="n">
        <v>0</v>
      </c>
      <c r="I278" t="n">
        <v>0</v>
      </c>
      <c r="J278" t="n">
        <v>6</v>
      </c>
      <c r="K278" t="inlineStr">
        <is>
          <t>PAGO DE CARRAOVEJAS</t>
        </is>
      </c>
      <c r="L278" t="n">
        <v>0</v>
      </c>
      <c r="M278" t="n">
        <v>0</v>
      </c>
      <c r="N278" t="n">
        <v>0</v>
      </c>
      <c r="O278" t="n">
        <v>0</v>
      </c>
      <c r="P278" t="n">
        <v>5</v>
      </c>
      <c r="Q278" t="n">
        <v>18</v>
      </c>
      <c r="R278" t="n">
        <v>0</v>
      </c>
      <c r="S278" t="n">
        <v>0</v>
      </c>
      <c r="T278">
        <f>IF( S278&lt;=0,0,IF( E278+I278 &gt;= MAX((S278/30)*U278, S278*1.2), 0, CEILING( (MAX((S278/30)*U278, S278*1.2) - (E278+I278)) / J278, 1 ) * J278 ) ) ))</f>
        <v/>
      </c>
      <c r="U278" t="n">
        <v>0</v>
      </c>
    </row>
    <row r="279">
      <c r="A279" t="inlineStr">
        <is>
          <t>VINOS Y LICORES (DE 13.5 A 20 GL)</t>
        </is>
      </c>
      <c r="B279" t="n">
        <v>90</v>
      </c>
      <c r="C279" t="inlineStr">
        <is>
          <t>8436014252869</t>
        </is>
      </c>
      <c r="D279" t="inlineStr">
        <is>
          <t xml:space="preserve">VINTO TINTO TEMPRANILLO ALION 750 ML. </t>
        </is>
      </c>
      <c r="E279" t="n">
        <v>0</v>
      </c>
      <c r="F279" t="inlineStr">
        <is>
          <t>SIN RESURTIDO</t>
        </is>
      </c>
      <c r="G279" t="n">
        <v>0</v>
      </c>
      <c r="H279" t="n">
        <v>0</v>
      </c>
      <c r="I279" t="n">
        <v>0</v>
      </c>
      <c r="J279" t="n">
        <v>6</v>
      </c>
      <c r="K279" t="inlineStr">
        <is>
          <t>ALION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0</v>
      </c>
      <c r="R279" t="n">
        <v>0</v>
      </c>
      <c r="S279" t="n">
        <v>0</v>
      </c>
      <c r="T279">
        <f>IF( S279&lt;=0,0,IF( E279+I279 &gt;= MAX((S279/30)*U279, S279*1.2), 0, CEILING( (MAX((S279/30)*U279, S279*1.2) - (E279+I279)) / J279, 1 ) * J279 ) ) ))</f>
        <v/>
      </c>
      <c r="U279" t="n">
        <v>0</v>
      </c>
    </row>
    <row r="280">
      <c r="A280" t="inlineStr">
        <is>
          <t>VINOS Y LICORES (DE 13.5 A 20 GL)</t>
        </is>
      </c>
      <c r="B280" t="n">
        <v>90</v>
      </c>
      <c r="C280" t="inlineStr">
        <is>
          <t>7798073080069</t>
        </is>
      </c>
      <c r="D280" t="inlineStr">
        <is>
          <t xml:space="preserve">VINO TINTO CABERNET SAUVIGNON OBRA PRIMA 750 ML. </t>
        </is>
      </c>
      <c r="E280" t="n">
        <v>0</v>
      </c>
      <c r="F280" t="inlineStr">
        <is>
          <t>SIN RESURTIDO</t>
        </is>
      </c>
      <c r="G280" t="n">
        <v>0.11</v>
      </c>
      <c r="H280" t="n">
        <v>0</v>
      </c>
      <c r="I280" t="n">
        <v>0</v>
      </c>
      <c r="J280" t="n">
        <v>6</v>
      </c>
      <c r="K280" t="inlineStr">
        <is>
          <t>OBRA PRIMA</t>
        </is>
      </c>
      <c r="L280" t="n">
        <v>0</v>
      </c>
      <c r="M280" t="n">
        <v>0</v>
      </c>
      <c r="N280" t="n">
        <v>0</v>
      </c>
      <c r="O280" t="n">
        <v>0</v>
      </c>
      <c r="P280" t="n">
        <v>2</v>
      </c>
      <c r="Q280" t="n">
        <v>8</v>
      </c>
      <c r="R280" t="n">
        <v>0</v>
      </c>
      <c r="S280" t="n">
        <v>0</v>
      </c>
      <c r="T280">
        <f>IF( S280&lt;=0,0,IF( E280+I280 &gt;= MAX((S280/30)*U280, S280*1.2), 0, CEILING( (MAX((S280/30)*U280, S280*1.2) - (E280+I280)) / J280, 1 ) * J280 ) ) ))</f>
        <v/>
      </c>
      <c r="U280" t="n">
        <v>0</v>
      </c>
    </row>
    <row r="281">
      <c r="A281" t="inlineStr">
        <is>
          <t>VINOS Y LICORES (DE 13.5 A 20 GL)</t>
        </is>
      </c>
      <c r="B281" t="n">
        <v>90</v>
      </c>
      <c r="C281" t="inlineStr">
        <is>
          <t>77670854</t>
        </is>
      </c>
      <c r="D281" t="inlineStr">
        <is>
          <t xml:space="preserve">VINO TINTO MERLOT PIERRE CHANAU 750 ML. </t>
        </is>
      </c>
      <c r="E281" t="n">
        <v>0</v>
      </c>
      <c r="F281" t="inlineStr">
        <is>
          <t>SIN RESURTIDO</t>
        </is>
      </c>
      <c r="G281" t="n">
        <v>0.28</v>
      </c>
      <c r="H281" t="n">
        <v>0</v>
      </c>
      <c r="I281" t="n">
        <v>0</v>
      </c>
      <c r="J281" t="n">
        <v>6</v>
      </c>
      <c r="K281" t="inlineStr">
        <is>
          <t>PIERRE CHANAU</t>
        </is>
      </c>
      <c r="L281" t="n">
        <v>0</v>
      </c>
      <c r="M281" t="n">
        <v>0</v>
      </c>
      <c r="N281" t="n">
        <v>0</v>
      </c>
      <c r="O281" t="n">
        <v>0</v>
      </c>
      <c r="P281" t="n">
        <v>12</v>
      </c>
      <c r="Q281" t="n">
        <v>1</v>
      </c>
      <c r="R281" t="n">
        <v>0</v>
      </c>
      <c r="S281" t="n">
        <v>0</v>
      </c>
      <c r="T281">
        <f>IF( S281&lt;=0,0,IF( E281+I281 &gt;= MAX((S281/30)*U281, S281*1.2), 0, CEILING( (MAX((S281/30)*U281, S281*1.2) - (E281+I281)) / J281, 1 ) * J281 ) ) ))</f>
        <v/>
      </c>
      <c r="U281" t="n">
        <v>0</v>
      </c>
    </row>
    <row r="282">
      <c r="A282" t="inlineStr">
        <is>
          <t>VINOS Y LICORES (DE 13.5 A 20 GL)</t>
        </is>
      </c>
      <c r="B282" t="n">
        <v>90</v>
      </c>
      <c r="C282" t="inlineStr">
        <is>
          <t>77671165</t>
        </is>
      </c>
      <c r="D282" t="inlineStr">
        <is>
          <t xml:space="preserve">VINO TINTO MERLOT/CABERNET PIERRE CHANAU 750 ML. </t>
        </is>
      </c>
      <c r="E282" t="n">
        <v>0</v>
      </c>
      <c r="F282" t="inlineStr">
        <is>
          <t>SIN RESURTIDO</t>
        </is>
      </c>
      <c r="G282" t="n">
        <v>0.25</v>
      </c>
      <c r="H282" t="n">
        <v>0</v>
      </c>
      <c r="I282" t="n">
        <v>0</v>
      </c>
      <c r="J282" t="n">
        <v>6</v>
      </c>
      <c r="K282" t="inlineStr">
        <is>
          <t>PIERRE CHANAU</t>
        </is>
      </c>
      <c r="L282" t="n">
        <v>0</v>
      </c>
      <c r="M282" t="n">
        <v>0</v>
      </c>
      <c r="N282" t="n">
        <v>0</v>
      </c>
      <c r="O282" t="n">
        <v>0</v>
      </c>
      <c r="P282" t="n">
        <v>1</v>
      </c>
      <c r="Q282" t="n">
        <v>5</v>
      </c>
      <c r="R282" t="n">
        <v>0</v>
      </c>
      <c r="S282" t="n">
        <v>0</v>
      </c>
      <c r="T282">
        <f>IF( S282&lt;=0,0,IF( E282+I282 &gt;= MAX((S282/30)*U282, S282*1.2), 0, CEILING( (MAX((S282/30)*U282, S282*1.2) - (E282+I282)) / J282, 1 ) * J282 ) ) ))</f>
        <v/>
      </c>
      <c r="U282" t="n">
        <v>0</v>
      </c>
    </row>
    <row r="283">
      <c r="A283" t="inlineStr">
        <is>
          <t>VINOS Y LICORES (DE 13.5 A 20 GL)</t>
        </is>
      </c>
      <c r="B283" t="n">
        <v>90</v>
      </c>
      <c r="C283" t="inlineStr">
        <is>
          <t>3296180000023</t>
        </is>
      </c>
      <c r="D283" t="inlineStr">
        <is>
          <t xml:space="preserve">VINO TINTO GRENACHE/SYRAH GIGONDAS 750 ML. </t>
        </is>
      </c>
      <c r="E283" t="n">
        <v>0</v>
      </c>
      <c r="F283" t="inlineStr">
        <is>
          <t>SIN RESURTIDO</t>
        </is>
      </c>
      <c r="G283" t="n">
        <v>0</v>
      </c>
      <c r="H283" t="n">
        <v>0</v>
      </c>
      <c r="I283" t="n">
        <v>0</v>
      </c>
      <c r="J283" t="n">
        <v>6</v>
      </c>
      <c r="K283" t="inlineStr">
        <is>
          <t>GIGONDAS</t>
        </is>
      </c>
      <c r="L283" t="n">
        <v>0</v>
      </c>
      <c r="M283" t="n">
        <v>0</v>
      </c>
      <c r="N283" t="n">
        <v>0</v>
      </c>
      <c r="O283" t="n">
        <v>0</v>
      </c>
      <c r="P283" t="n">
        <v>5</v>
      </c>
      <c r="Q283" t="n">
        <v>4</v>
      </c>
      <c r="R283" t="n">
        <v>0</v>
      </c>
      <c r="S283" t="n">
        <v>0</v>
      </c>
      <c r="T283">
        <f>IF( S283&lt;=0,0,IF( E283+I283 &gt;= MAX((S283/30)*U283, S283*1.2), 0, CEILING( (MAX((S283/30)*U283, S283*1.2) - (E283+I283)) / J283, 1 ) * J283 ) ) ))</f>
        <v/>
      </c>
      <c r="U283" t="n">
        <v>0</v>
      </c>
    </row>
    <row r="284">
      <c r="A284" t="inlineStr">
        <is>
          <t>VINOS Y LICORES (DE 13.5 A 20 GL)</t>
        </is>
      </c>
      <c r="B284" t="n">
        <v>90</v>
      </c>
      <c r="C284" t="inlineStr">
        <is>
          <t>8414542135168</t>
        </is>
      </c>
      <c r="D284" t="inlineStr">
        <is>
          <t xml:space="preserve">VINO TINTO TEMPRANILLO/GARNACHA MUGA 750 ML. </t>
        </is>
      </c>
      <c r="E284" t="n">
        <v>0</v>
      </c>
      <c r="F284" t="inlineStr">
        <is>
          <t>SIN RESURTIDO</t>
        </is>
      </c>
      <c r="G284" t="n">
        <v>0</v>
      </c>
      <c r="H284" t="n">
        <v>0</v>
      </c>
      <c r="I284" t="n">
        <v>0</v>
      </c>
      <c r="J284" t="n">
        <v>6</v>
      </c>
      <c r="K284" t="inlineStr">
        <is>
          <t>MUGA</t>
        </is>
      </c>
      <c r="L284" t="n">
        <v>0</v>
      </c>
      <c r="M284" t="n">
        <v>0</v>
      </c>
      <c r="N284" t="n">
        <v>0</v>
      </c>
      <c r="O284" t="n">
        <v>0</v>
      </c>
      <c r="P284" t="n">
        <v>2</v>
      </c>
      <c r="Q284" t="n">
        <v>9</v>
      </c>
      <c r="R284" t="n">
        <v>0</v>
      </c>
      <c r="S284" t="n">
        <v>0</v>
      </c>
      <c r="T284">
        <f>IF( S284&lt;=0,0,IF( E284+I284 &gt;= MAX((S284/30)*U284, S284*1.2), 0, CEILING( (MAX((S284/30)*U284, S284*1.2) - (E284+I284)) / J284, 1 ) * J284 ) ) ))</f>
        <v/>
      </c>
      <c r="U284" t="n">
        <v>0</v>
      </c>
    </row>
    <row r="285">
      <c r="A285" t="inlineStr">
        <is>
          <t>ACCESORIOS DE VINOS Y LICORES IVA</t>
        </is>
      </c>
      <c r="B285" t="n">
        <v>113</v>
      </c>
      <c r="C285" t="inlineStr">
        <is>
          <t>850004347942</t>
        </is>
      </c>
      <c r="D285" t="inlineStr">
        <is>
          <t xml:space="preserve">PIVOT NEGRO  CORAVIN 1 PZA </t>
        </is>
      </c>
      <c r="E285" t="n">
        <v>0</v>
      </c>
      <c r="F285" t="inlineStr">
        <is>
          <t>SIN RESURTIDO</t>
        </is>
      </c>
      <c r="G285" t="n">
        <v>0</v>
      </c>
      <c r="H285" t="n">
        <v>0</v>
      </c>
      <c r="I285" t="n">
        <v>0</v>
      </c>
      <c r="J285" t="n">
        <v>1</v>
      </c>
      <c r="K285" t="inlineStr">
        <is>
          <t>CORAVIN</t>
        </is>
      </c>
      <c r="L285" t="n">
        <v>0</v>
      </c>
      <c r="M285" t="n">
        <v>0</v>
      </c>
      <c r="N285" t="n">
        <v>0</v>
      </c>
      <c r="O285" t="n">
        <v>0</v>
      </c>
      <c r="P285" t="n">
        <v>1</v>
      </c>
      <c r="Q285" t="n">
        <v>0</v>
      </c>
      <c r="R285" t="n">
        <v>0</v>
      </c>
      <c r="S285" t="n">
        <v>0</v>
      </c>
      <c r="T285">
        <f>IF( S285&lt;=0,0,IF( E285+I285 &gt;= MAX((S285/30)*U285, S285*1.2), 0, CEILING( (MAX((S285/30)*U285, S285*1.2) - (E285+I285)) / J285, 1 ) * J285 ) ) ))</f>
        <v/>
      </c>
      <c r="U285" t="n">
        <v>0</v>
      </c>
    </row>
    <row r="286">
      <c r="A286" t="inlineStr">
        <is>
          <t>ACCESORIOS DE VINOS Y LICORES IVA</t>
        </is>
      </c>
      <c r="B286" t="n">
        <v>113</v>
      </c>
      <c r="C286" t="inlineStr">
        <is>
          <t>876718028496</t>
        </is>
      </c>
      <c r="D286" t="inlineStr">
        <is>
          <t xml:space="preserve">PICKS PARA COCTELES SPEARS  TRUE 50 PZA </t>
        </is>
      </c>
      <c r="E286" t="n">
        <v>0</v>
      </c>
      <c r="F286" t="inlineStr">
        <is>
          <t>SIN RESURTIDO</t>
        </is>
      </c>
      <c r="G286" t="n">
        <v>0.05</v>
      </c>
      <c r="H286" t="n">
        <v>0</v>
      </c>
      <c r="I286" t="n">
        <v>0</v>
      </c>
      <c r="J286" t="n">
        <v>12</v>
      </c>
      <c r="K286" t="inlineStr">
        <is>
          <t>TRUE</t>
        </is>
      </c>
      <c r="L286" t="n">
        <v>0</v>
      </c>
      <c r="M286" t="n">
        <v>0</v>
      </c>
      <c r="N286" t="n">
        <v>0</v>
      </c>
      <c r="O286" t="n">
        <v>0</v>
      </c>
      <c r="P286" t="n">
        <v>7</v>
      </c>
      <c r="Q286" t="n">
        <v>9</v>
      </c>
      <c r="R286" t="n">
        <v>0</v>
      </c>
      <c r="S286" t="n">
        <v>0</v>
      </c>
      <c r="T286">
        <f>IF( S286&lt;=0,0,IF( E286+I286 &gt;= MAX((S286/30)*U286, S286*1.2), 0, CEILING( (MAX((S286/30)*U286, S286*1.2) - (E286+I286)) / J286, 1 ) * J286 ) ) ))</f>
        <v/>
      </c>
      <c r="U286" t="n">
        <v>0</v>
      </c>
    </row>
    <row r="287">
      <c r="A287" t="inlineStr">
        <is>
          <t>ACCESORIOS DE VINOS Y LICORES IVA</t>
        </is>
      </c>
      <c r="B287" t="n">
        <v>113</v>
      </c>
      <c r="C287" t="inlineStr">
        <is>
          <t>876718028816</t>
        </is>
      </c>
      <c r="D287" t="inlineStr">
        <is>
          <t xml:space="preserve">MORTERO  TRUE 1 PZA </t>
        </is>
      </c>
      <c r="E287" t="n">
        <v>0</v>
      </c>
      <c r="F287" t="inlineStr">
        <is>
          <t>SIN RESURTIDO</t>
        </is>
      </c>
      <c r="G287" t="n">
        <v>0.05</v>
      </c>
      <c r="H287" t="n">
        <v>0</v>
      </c>
      <c r="I287" t="n">
        <v>0</v>
      </c>
      <c r="J287" t="n">
        <v>12</v>
      </c>
      <c r="K287" t="inlineStr">
        <is>
          <t>TRUE</t>
        </is>
      </c>
      <c r="L287" t="n">
        <v>0</v>
      </c>
      <c r="M287" t="n">
        <v>0</v>
      </c>
      <c r="N287" t="n">
        <v>0</v>
      </c>
      <c r="O287" t="n">
        <v>0</v>
      </c>
      <c r="P287" t="n">
        <v>6</v>
      </c>
      <c r="Q287" t="n">
        <v>9</v>
      </c>
      <c r="R287" t="n">
        <v>0</v>
      </c>
      <c r="S287" t="n">
        <v>0</v>
      </c>
      <c r="T287">
        <f>IF( S287&lt;=0,0,IF( E287+I287 &gt;= MAX((S287/30)*U287, S287*1.2), 0, CEILING( (MAX((S287/30)*U287, S287*1.2) - (E287+I287)) / J287, 1 ) * J287 ) ) ))</f>
        <v/>
      </c>
      <c r="U287" t="n">
        <v>0</v>
      </c>
    </row>
    <row r="288">
      <c r="A288" t="inlineStr">
        <is>
          <t>ACCESORIOS DE VINOS Y LICORES IVA</t>
        </is>
      </c>
      <c r="B288" t="n">
        <v>113</v>
      </c>
      <c r="C288" t="inlineStr">
        <is>
          <t>876718037443</t>
        </is>
      </c>
      <c r="D288" t="inlineStr">
        <is>
          <t xml:space="preserve">BOLSA REGALO PARA VINO SCREW IT  TRUE 1 PZA </t>
        </is>
      </c>
      <c r="E288" t="n">
        <v>0</v>
      </c>
      <c r="F288" t="inlineStr">
        <is>
          <t>SIN RESURTIDO</t>
        </is>
      </c>
      <c r="G288" t="n">
        <v>0</v>
      </c>
      <c r="H288" t="n">
        <v>0</v>
      </c>
      <c r="I288" t="n">
        <v>0</v>
      </c>
      <c r="J288" t="n">
        <v>10</v>
      </c>
      <c r="K288" t="inlineStr">
        <is>
          <t>TRUE</t>
        </is>
      </c>
      <c r="L288" t="n">
        <v>0</v>
      </c>
      <c r="M288" t="n">
        <v>0</v>
      </c>
      <c r="N288" t="n">
        <v>0</v>
      </c>
      <c r="O288" t="n">
        <v>0</v>
      </c>
      <c r="P288" t="n">
        <v>0</v>
      </c>
      <c r="Q288" t="n">
        <v>29</v>
      </c>
      <c r="R288" t="n">
        <v>0</v>
      </c>
      <c r="S288" t="n">
        <v>0</v>
      </c>
      <c r="T288">
        <f>IF( S288&lt;=0,0,IF( E288+I288 &gt;= MAX((S288/30)*U288, S288*1.2), 0, CEILING( (MAX((S288/30)*U288, S288*1.2) - (E288+I288)) / J288, 1 ) * J288 ) ) ))</f>
        <v/>
      </c>
      <c r="U288" t="n">
        <v>0</v>
      </c>
    </row>
    <row r="289">
      <c r="A289" t="inlineStr">
        <is>
          <t>CERVEZA</t>
        </is>
      </c>
      <c r="B289" t="n">
        <v>114</v>
      </c>
      <c r="C289" t="inlineStr">
        <is>
          <t>736920112850</t>
        </is>
      </c>
      <c r="D289" t="inlineStr">
        <is>
          <t xml:space="preserve">CERVEZA DORADA INTENSA ALE GOOSE ISLAND 355 ML. </t>
        </is>
      </c>
      <c r="E289" t="n">
        <v>0</v>
      </c>
      <c r="F289" t="inlineStr">
        <is>
          <t>SIN RESURTIDO</t>
        </is>
      </c>
      <c r="G289" t="n">
        <v>0.28</v>
      </c>
      <c r="H289" t="n">
        <v>0</v>
      </c>
      <c r="I289" t="n">
        <v>0</v>
      </c>
      <c r="J289" t="n">
        <v>24</v>
      </c>
      <c r="K289" t="inlineStr">
        <is>
          <t>GOOSE ISLAND</t>
        </is>
      </c>
      <c r="L289" t="n">
        <v>0</v>
      </c>
      <c r="M289" t="n">
        <v>0</v>
      </c>
      <c r="N289" t="n">
        <v>0</v>
      </c>
      <c r="O289" t="n">
        <v>0</v>
      </c>
      <c r="P289" t="n">
        <v>5</v>
      </c>
      <c r="Q289" t="n">
        <v>38</v>
      </c>
      <c r="R289" t="n">
        <v>0</v>
      </c>
      <c r="S289" t="n">
        <v>0</v>
      </c>
      <c r="T289">
        <f>IF( S289&lt;=0,0,IF( E289+I289 &gt;= MAX((S289/30)*U289, S289*1.2), 0, CEILING( (MAX((S289/30)*U289, S289*1.2) - (E289+I289)) / J289, 1 ) * J289 ) ) ))</f>
        <v/>
      </c>
      <c r="U289" t="n">
        <v>0</v>
      </c>
    </row>
    <row r="290">
      <c r="A290" t="inlineStr">
        <is>
          <t>CERVEZA</t>
        </is>
      </c>
      <c r="B290" t="n">
        <v>114</v>
      </c>
      <c r="C290" t="inlineStr">
        <is>
          <t>4600682009450</t>
        </is>
      </c>
      <c r="D290" t="inlineStr">
        <is>
          <t xml:space="preserve">CERVEZA CLARA BOCK BALTIKA 450 ML. </t>
        </is>
      </c>
      <c r="E290" t="n">
        <v>0</v>
      </c>
      <c r="F290" t="inlineStr">
        <is>
          <t>SIN RESURTIDO</t>
        </is>
      </c>
      <c r="G290" t="n">
        <v>0</v>
      </c>
      <c r="H290" t="n">
        <v>0</v>
      </c>
      <c r="I290" t="n">
        <v>0</v>
      </c>
      <c r="J290" t="n">
        <v>20</v>
      </c>
      <c r="K290" t="inlineStr">
        <is>
          <t>BALTIKA</t>
        </is>
      </c>
      <c r="L290" t="n">
        <v>0</v>
      </c>
      <c r="M290" t="n">
        <v>0</v>
      </c>
      <c r="N290" t="n">
        <v>0</v>
      </c>
      <c r="O290" t="n">
        <v>0</v>
      </c>
      <c r="P290" t="n">
        <v>23</v>
      </c>
      <c r="Q290" t="n">
        <v>25</v>
      </c>
      <c r="R290" t="n">
        <v>0</v>
      </c>
      <c r="S290" t="n">
        <v>0</v>
      </c>
      <c r="T290">
        <f>IF( S290&lt;=0,0,IF( E290+I290 &gt;= MAX((S290/30)*U290, S290*1.2), 0, CEILING( (MAX((S290/30)*U290, S290*1.2) - (E290+I290)) / J290, 1 ) * J290 ) ) ))</f>
        <v/>
      </c>
      <c r="U290" t="n">
        <v>0</v>
      </c>
    </row>
    <row r="291">
      <c r="A291" t="inlineStr">
        <is>
          <t>CERVEZA</t>
        </is>
      </c>
      <c r="B291" t="n">
        <v>114</v>
      </c>
      <c r="C291" t="inlineStr">
        <is>
          <t>5411681408002</t>
        </is>
      </c>
      <c r="D291" t="inlineStr">
        <is>
          <t xml:space="preserve">CERVEZA DORADA BLOND ALE DUVEL 330 ML. </t>
        </is>
      </c>
      <c r="E291" t="n">
        <v>0</v>
      </c>
      <c r="F291" t="inlineStr">
        <is>
          <t>SIN RESURTIDO</t>
        </is>
      </c>
      <c r="G291" t="n">
        <v>0</v>
      </c>
      <c r="H291" t="n">
        <v>0</v>
      </c>
      <c r="I291" t="n">
        <v>0</v>
      </c>
      <c r="J291" t="n">
        <v>24</v>
      </c>
      <c r="K291" t="inlineStr">
        <is>
          <t>DUVEL</t>
        </is>
      </c>
      <c r="L291" t="n">
        <v>0</v>
      </c>
      <c r="M291" t="n">
        <v>0</v>
      </c>
      <c r="N291" t="n">
        <v>0</v>
      </c>
      <c r="O291" t="n">
        <v>0</v>
      </c>
      <c r="P291" t="n">
        <v>0</v>
      </c>
      <c r="Q291" t="n">
        <v>4</v>
      </c>
      <c r="R291" t="n">
        <v>0</v>
      </c>
      <c r="S291" t="n">
        <v>0</v>
      </c>
      <c r="T291">
        <f>IF( S291&lt;=0,0,IF( E291+I291 &gt;= MAX((S291/30)*U291, S291*1.2), 0, CEILING( (MAX((S291/30)*U291, S291*1.2) - (E291+I291)) / J291, 1 ) * J291 ) ) ))</f>
        <v/>
      </c>
      <c r="U291" t="n">
        <v>0</v>
      </c>
    </row>
    <row r="292">
      <c r="A292" t="inlineStr">
        <is>
          <t>CERVEZA</t>
        </is>
      </c>
      <c r="B292" t="n">
        <v>114</v>
      </c>
      <c r="C292" t="inlineStr">
        <is>
          <t>7501064196959</t>
        </is>
      </c>
      <c r="D292" t="inlineStr">
        <is>
          <t xml:space="preserve">CERVEZA  CLARA PILSNER BARRILITO 355 ML. </t>
        </is>
      </c>
      <c r="E292" t="n">
        <v>0</v>
      </c>
      <c r="F292" t="inlineStr">
        <is>
          <t>SIN RESURTIDO</t>
        </is>
      </c>
      <c r="G292" t="n">
        <v>0.26</v>
      </c>
      <c r="H292" t="n">
        <v>0</v>
      </c>
      <c r="I292" t="n">
        <v>0</v>
      </c>
      <c r="J292" t="n">
        <v>4</v>
      </c>
      <c r="K292" t="inlineStr">
        <is>
          <t>BARRILITO</t>
        </is>
      </c>
      <c r="L292" t="n">
        <v>0</v>
      </c>
      <c r="M292" t="n">
        <v>0</v>
      </c>
      <c r="N292" t="n">
        <v>0</v>
      </c>
      <c r="O292" t="n">
        <v>0</v>
      </c>
      <c r="P292" t="n">
        <v>1</v>
      </c>
      <c r="Q292" t="n">
        <v>280</v>
      </c>
      <c r="R292" t="n">
        <v>0</v>
      </c>
      <c r="S292" t="n">
        <v>0</v>
      </c>
      <c r="T292">
        <f>IF( S292&lt;=0,0,IF( E292+I292 &gt;= MAX((S292/30)*U292, S292*1.2), 0, CEILING( (MAX((S292/30)*U292, S292*1.2) - (E292+I292)) / J292, 1 ) * J292 ) ) ))</f>
        <v/>
      </c>
      <c r="U292" t="n">
        <v>0</v>
      </c>
    </row>
    <row r="293">
      <c r="A293" t="inlineStr">
        <is>
          <t>CERVEZA</t>
        </is>
      </c>
      <c r="B293" t="n">
        <v>114</v>
      </c>
      <c r="C293" t="inlineStr">
        <is>
          <t>7501061670292</t>
        </is>
      </c>
      <c r="D293" t="inlineStr">
        <is>
          <t xml:space="preserve">CERVEZA LIGHT CLARA LAGER TECATE LIGHT 710 ML. </t>
        </is>
      </c>
      <c r="E293" t="n">
        <v>0</v>
      </c>
      <c r="F293" t="inlineStr">
        <is>
          <t>SIN RESURTIDO</t>
        </is>
      </c>
      <c r="G293" t="n">
        <v>1.31</v>
      </c>
      <c r="H293" t="n">
        <v>0</v>
      </c>
      <c r="I293" t="n">
        <v>0</v>
      </c>
      <c r="J293" t="n">
        <v>12</v>
      </c>
      <c r="K293" t="inlineStr">
        <is>
          <t>TECATE LIGHT</t>
        </is>
      </c>
      <c r="L293" t="n">
        <v>0</v>
      </c>
      <c r="M293" t="n">
        <v>0</v>
      </c>
      <c r="N293" t="n">
        <v>0</v>
      </c>
      <c r="O293" t="n">
        <v>0</v>
      </c>
      <c r="P293" t="n">
        <v>6</v>
      </c>
      <c r="Q293" t="n">
        <v>486</v>
      </c>
      <c r="R293" t="n">
        <v>0</v>
      </c>
      <c r="S293" t="n">
        <v>0</v>
      </c>
      <c r="T293">
        <f>IF( S293&lt;=0,0,IF( E293+I293 &gt;= MAX((S293/30)*U293, S293*1.2), 0, CEILING( (MAX((S293/30)*U293, S293*1.2) - (E293+I293)) / J293, 1 ) * J293 ) ) ))</f>
        <v/>
      </c>
      <c r="U293" t="n">
        <v>0</v>
      </c>
    </row>
    <row r="294">
      <c r="A294" t="inlineStr">
        <is>
          <t>CERVEZA</t>
        </is>
      </c>
      <c r="B294" t="n">
        <v>114</v>
      </c>
      <c r="C294" t="inlineStr">
        <is>
          <t>7503024416015</t>
        </is>
      </c>
      <c r="D294" t="inlineStr">
        <is>
          <t xml:space="preserve">CERVEZA LIGHT CLARA LAGER MILLER 355 ML.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1</v>
      </c>
      <c r="K294" t="inlineStr">
        <is>
          <t>MILLER</t>
        </is>
      </c>
      <c r="L294" t="n">
        <v>0</v>
      </c>
      <c r="M294" t="n">
        <v>0</v>
      </c>
      <c r="N294" t="n">
        <v>0</v>
      </c>
      <c r="O294" t="n">
        <v>0</v>
      </c>
      <c r="P294" t="n">
        <v>0</v>
      </c>
      <c r="Q294" t="n">
        <v>552</v>
      </c>
      <c r="R294" t="n">
        <v>0</v>
      </c>
      <c r="S294" t="n">
        <v>0</v>
      </c>
      <c r="T294">
        <f>IF( S294&lt;=0,0,IF( E294+I294 &gt;= MAX((S294/30)*U294, S294*1.2), 0, CEILING( (MAX((S294/30)*U294, S294*1.2) - (E294+I294)) / J294, 1 ) * J294 ) ) ))</f>
        <v/>
      </c>
      <c r="U294" t="n">
        <v>0</v>
      </c>
    </row>
    <row r="295">
      <c r="A295" t="inlineStr">
        <is>
          <t>CERVEZA</t>
        </is>
      </c>
      <c r="B295" t="n">
        <v>114</v>
      </c>
      <c r="C295" t="inlineStr">
        <is>
          <t>7503024416046</t>
        </is>
      </c>
      <c r="D295" t="inlineStr">
        <is>
          <t xml:space="preserve">CERVEZA LIGHT CLARA LAGER MILLER 355 ML.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4</v>
      </c>
      <c r="K295" t="inlineStr">
        <is>
          <t>MILLER</t>
        </is>
      </c>
      <c r="L295" t="n">
        <v>0</v>
      </c>
      <c r="M295" t="n">
        <v>0</v>
      </c>
      <c r="N295" t="n">
        <v>0</v>
      </c>
      <c r="O295" t="n">
        <v>0</v>
      </c>
      <c r="P295" t="n">
        <v>1</v>
      </c>
      <c r="Q295" t="n">
        <v>309</v>
      </c>
      <c r="R295" t="n">
        <v>0</v>
      </c>
      <c r="S295" t="n">
        <v>0</v>
      </c>
      <c r="T295">
        <f>IF( S295&lt;=0,0,IF( E295+I295 &gt;= MAX((S295/30)*U295, S295*1.2), 0, CEILING( (MAX((S295/30)*U295, S295*1.2) - (E295+I295)) / J295, 1 ) * J295 ) ) ))</f>
        <v/>
      </c>
      <c r="U295" t="n">
        <v>0</v>
      </c>
    </row>
    <row r="296">
      <c r="A296" t="inlineStr">
        <is>
          <t>CERVEZA</t>
        </is>
      </c>
      <c r="B296" t="n">
        <v>114</v>
      </c>
      <c r="C296" t="inlineStr">
        <is>
          <t>7503024416312</t>
        </is>
      </c>
      <c r="D296" t="inlineStr">
        <is>
          <t xml:space="preserve">CERVEZA LIGHT CLARA LAGER MILLER 940 ML. </t>
        </is>
      </c>
      <c r="E296" t="n">
        <v>0</v>
      </c>
      <c r="F296" t="inlineStr">
        <is>
          <t>SIN RESURTIDO</t>
        </is>
      </c>
      <c r="G296" t="n">
        <v>1.58</v>
      </c>
      <c r="H296" t="n">
        <v>0</v>
      </c>
      <c r="I296" t="n">
        <v>0</v>
      </c>
      <c r="J296" t="n">
        <v>12</v>
      </c>
      <c r="K296" t="inlineStr">
        <is>
          <t>MILLER</t>
        </is>
      </c>
      <c r="L296" t="n">
        <v>0</v>
      </c>
      <c r="M296" t="n">
        <v>0</v>
      </c>
      <c r="N296" t="n">
        <v>0</v>
      </c>
      <c r="O296" t="n">
        <v>0</v>
      </c>
      <c r="P296" t="n">
        <v>28</v>
      </c>
      <c r="Q296" t="n">
        <v>166</v>
      </c>
      <c r="R296" t="n">
        <v>0</v>
      </c>
      <c r="S296" t="n">
        <v>0</v>
      </c>
      <c r="T296">
        <f>IF( S296&lt;=0,0,IF( E296+I296 &gt;= MAX((S296/30)*U296, S296*1.2), 0, CEILING( (MAX((S296/30)*U296, S296*1.2) - (E296+I296)) / J296, 1 ) * J296 ) ) ))</f>
        <v/>
      </c>
      <c r="U296" t="n">
        <v>0</v>
      </c>
    </row>
    <row r="297">
      <c r="A297" t="inlineStr">
        <is>
          <t>CERVEZA</t>
        </is>
      </c>
      <c r="B297" t="n">
        <v>114</v>
      </c>
      <c r="C297" t="inlineStr">
        <is>
          <t>7503032272436</t>
        </is>
      </c>
      <c r="D297" t="inlineStr">
        <is>
          <t xml:space="preserve">BEBIDA NO ALCOHÓLICA A BASE DE MALTA  TECATE 355 ML. </t>
        </is>
      </c>
      <c r="E297" t="n">
        <v>0</v>
      </c>
      <c r="F297" t="inlineStr">
        <is>
          <t>SIN RESURTIDO</t>
        </is>
      </c>
      <c r="G297" t="n">
        <v>7.99</v>
      </c>
      <c r="H297" t="n">
        <v>0</v>
      </c>
      <c r="I297" t="n">
        <v>0</v>
      </c>
      <c r="J297" t="n">
        <v>24</v>
      </c>
      <c r="K297" t="inlineStr">
        <is>
          <t>TECATE</t>
        </is>
      </c>
      <c r="L297" t="n">
        <v>0</v>
      </c>
      <c r="M297" t="n">
        <v>0</v>
      </c>
      <c r="N297" t="n">
        <v>0</v>
      </c>
      <c r="O297" t="n">
        <v>0</v>
      </c>
      <c r="P297" t="n">
        <v>1</v>
      </c>
      <c r="Q297" t="n">
        <v>2171</v>
      </c>
      <c r="R297" t="n">
        <v>0</v>
      </c>
      <c r="S297" t="n">
        <v>0</v>
      </c>
      <c r="T297">
        <f>IF( S297&lt;=0,0,IF( E297+I297 &gt;= MAX((S297/30)*U297, S297*1.2), 0, CEILING( (MAX((S297/30)*U297, S297*1.2) - (E297+I297)) / J297, 1 ) * J297 ) ) ))</f>
        <v/>
      </c>
      <c r="U297" t="n">
        <v>0</v>
      </c>
    </row>
    <row r="298">
      <c r="A298" t="inlineStr">
        <is>
          <t>CERVEZA</t>
        </is>
      </c>
      <c r="B298" t="n">
        <v>114</v>
      </c>
      <c r="C298" t="inlineStr">
        <is>
          <t>7503010430001</t>
        </is>
      </c>
      <c r="D298" t="inlineStr">
        <is>
          <t xml:space="preserve">CERVEZA  OSCURA DARK ALE TEMPUS 355 ML. </t>
        </is>
      </c>
      <c r="E298" t="n">
        <v>0</v>
      </c>
      <c r="F298" t="inlineStr">
        <is>
          <t>SIN RESURTIDO</t>
        </is>
      </c>
      <c r="G298" t="n">
        <v>0</v>
      </c>
      <c r="H298" t="n">
        <v>0</v>
      </c>
      <c r="I298" t="n">
        <v>0</v>
      </c>
      <c r="J298" t="n">
        <v>24</v>
      </c>
      <c r="K298" t="inlineStr">
        <is>
          <t>TEMPUS</t>
        </is>
      </c>
      <c r="L298" t="n">
        <v>0</v>
      </c>
      <c r="M298" t="n">
        <v>0</v>
      </c>
      <c r="N298" t="n">
        <v>0</v>
      </c>
      <c r="O298" t="n">
        <v>0</v>
      </c>
      <c r="P298" t="n">
        <v>0</v>
      </c>
      <c r="Q298" t="n">
        <v>14</v>
      </c>
      <c r="R298" t="n">
        <v>0</v>
      </c>
      <c r="S298" t="n">
        <v>0</v>
      </c>
      <c r="T298">
        <f>IF( S298&lt;=0,0,IF( E298+I298 &gt;= MAX((S298/30)*U298, S298*1.2), 0, CEILING( (MAX((S298/30)*U298, S298*1.2) - (E298+I298)) / J298, 1 ) * J298 ) ) ))</f>
        <v/>
      </c>
      <c r="U298" t="n">
        <v>0</v>
      </c>
    </row>
    <row r="299">
      <c r="A299" t="inlineStr">
        <is>
          <t>CERVEZA</t>
        </is>
      </c>
      <c r="B299" t="n">
        <v>114</v>
      </c>
      <c r="C299" t="inlineStr">
        <is>
          <t>4005686003198</t>
        </is>
      </c>
      <c r="D299" t="inlineStr">
        <is>
          <t xml:space="preserve">CERVEZA OBSCURA HB DUNKEL HOFBRÄU MÜNCHEN 500 ML. </t>
        </is>
      </c>
      <c r="E299" t="n">
        <v>0</v>
      </c>
      <c r="F299" t="inlineStr">
        <is>
          <t>SIN RESURTIDO</t>
        </is>
      </c>
      <c r="G299" t="n">
        <v>0.11</v>
      </c>
      <c r="H299" t="n">
        <v>0</v>
      </c>
      <c r="I299" t="n">
        <v>0</v>
      </c>
      <c r="J299" t="n">
        <v>20</v>
      </c>
      <c r="K299" t="inlineStr">
        <is>
          <t>HOFBR¿U M¿NCHEN</t>
        </is>
      </c>
      <c r="L299" t="n">
        <v>0</v>
      </c>
      <c r="M299" t="n">
        <v>0</v>
      </c>
      <c r="N299" t="n">
        <v>0</v>
      </c>
      <c r="O299" t="n">
        <v>0</v>
      </c>
      <c r="P299" t="n">
        <v>0</v>
      </c>
      <c r="Q299" t="n">
        <v>13</v>
      </c>
      <c r="R299" t="n">
        <v>0</v>
      </c>
      <c r="S299" t="n">
        <v>0</v>
      </c>
      <c r="T299">
        <f>IF( S299&lt;=0,0,IF( E299+I299 &gt;= MAX((S299/30)*U299, S299*1.2), 0, CEILING( (MAX((S299/30)*U299, S299*1.2) - (E299+I299)) / J299, 1 ) * J299 ) ) ))</f>
        <v/>
      </c>
      <c r="U299" t="n">
        <v>0</v>
      </c>
    </row>
    <row r="300">
      <c r="A300" t="inlineStr">
        <is>
          <t>CERVEZA</t>
        </is>
      </c>
      <c r="B300" t="n">
        <v>114</v>
      </c>
      <c r="C300" t="inlineStr">
        <is>
          <t>4005686006076</t>
        </is>
      </c>
      <c r="D300" t="inlineStr">
        <is>
          <t xml:space="preserve">CERVEZA OBSCURA HB SCHWARZE HOFBRÄU MÜNCHEN 500 ML. </t>
        </is>
      </c>
      <c r="E300" t="n">
        <v>0</v>
      </c>
      <c r="F300" t="inlineStr">
        <is>
          <t>SIN RESURTIDO</t>
        </is>
      </c>
      <c r="G300" t="n">
        <v>0.14</v>
      </c>
      <c r="H300" t="n">
        <v>0</v>
      </c>
      <c r="I300" t="n">
        <v>0</v>
      </c>
      <c r="J300" t="n">
        <v>20</v>
      </c>
      <c r="K300" t="inlineStr">
        <is>
          <t>HOFBR¿U M¿NCHEN</t>
        </is>
      </c>
      <c r="L300" t="n">
        <v>0</v>
      </c>
      <c r="M300" t="n">
        <v>0</v>
      </c>
      <c r="N300" t="n">
        <v>0</v>
      </c>
      <c r="O300" t="n">
        <v>0</v>
      </c>
      <c r="P300" t="n">
        <v>9</v>
      </c>
      <c r="Q300" t="n">
        <v>7</v>
      </c>
      <c r="R300" t="n">
        <v>0</v>
      </c>
      <c r="S300" t="n">
        <v>0</v>
      </c>
      <c r="T300">
        <f>IF( S300&lt;=0,0,IF( E300+I300 &gt;= MAX((S300/30)*U300, S300*1.2), 0, CEILING( (MAX((S300/30)*U300, S300*1.2) - (E300+I300)) / J300, 1 ) * J300 ) ) ))</f>
        <v/>
      </c>
      <c r="U300" t="n">
        <v>0</v>
      </c>
    </row>
    <row r="301">
      <c r="A301" t="inlineStr">
        <is>
          <t>CERVEZA</t>
        </is>
      </c>
      <c r="B301" t="n">
        <v>114</v>
      </c>
      <c r="C301" t="inlineStr">
        <is>
          <t>84543571036</t>
        </is>
      </c>
      <c r="D301" t="inlineStr">
        <is>
          <t xml:space="preserve">CERVEZA  CLARA PALE LAGER SHINGA 330 ML. </t>
        </is>
      </c>
      <c r="E301" t="n">
        <v>0</v>
      </c>
      <c r="F301" t="inlineStr">
        <is>
          <t>SIN RESURTIDO</t>
        </is>
      </c>
      <c r="G301" t="n">
        <v>0.34</v>
      </c>
      <c r="H301" t="n">
        <v>0</v>
      </c>
      <c r="I301" t="n">
        <v>0</v>
      </c>
      <c r="J301" t="n">
        <v>24</v>
      </c>
      <c r="K301" t="inlineStr">
        <is>
          <t>SHINGA</t>
        </is>
      </c>
      <c r="L301" t="n">
        <v>0</v>
      </c>
      <c r="M301" t="n">
        <v>0</v>
      </c>
      <c r="N301" t="n">
        <v>0</v>
      </c>
      <c r="O301" t="n">
        <v>0</v>
      </c>
      <c r="P301" t="n">
        <v>1</v>
      </c>
      <c r="Q301" t="n">
        <v>67</v>
      </c>
      <c r="R301" t="n">
        <v>0</v>
      </c>
      <c r="S301" t="n">
        <v>0</v>
      </c>
      <c r="T301">
        <f>IF( S301&lt;=0,0,IF( E301+I301 &gt;= MAX((S301/30)*U301, S301*1.2), 0, CEILING( (MAX((S301/30)*U301, S301*1.2) - (E301+I301)) / J301, 1 ) * J301 ) ) ))</f>
        <v/>
      </c>
      <c r="U301" t="n">
        <v>0</v>
      </c>
    </row>
    <row r="302">
      <c r="A302" t="inlineStr">
        <is>
          <t>VINOS Y LICORES (MENOS DE 13 GL)</t>
        </is>
      </c>
      <c r="B302" t="n">
        <v>84</v>
      </c>
      <c r="C302" t="inlineStr">
        <is>
          <t>8413423380017</t>
        </is>
      </c>
      <c r="D302" t="inlineStr">
        <is>
          <t xml:space="preserve">VINO BLANCO VERDEJO RAMON BILBAO 750 ML. </t>
        </is>
      </c>
      <c r="E302" t="n">
        <v>0</v>
      </c>
      <c r="F302" t="inlineStr">
        <is>
          <t>SIN RESURTIDO</t>
        </is>
      </c>
      <c r="G302" t="n">
        <v>0</v>
      </c>
      <c r="H302" t="n">
        <v>0</v>
      </c>
      <c r="I302" t="n">
        <v>0</v>
      </c>
      <c r="J302" t="n">
        <v>6</v>
      </c>
      <c r="K302" t="inlineStr">
        <is>
          <t>RAMON BILBAO</t>
        </is>
      </c>
      <c r="L302" t="n">
        <v>0</v>
      </c>
      <c r="M302" t="n">
        <v>0</v>
      </c>
      <c r="N302" t="n">
        <v>0</v>
      </c>
      <c r="O302" t="n">
        <v>0</v>
      </c>
      <c r="P302" t="n">
        <v>5</v>
      </c>
      <c r="Q302" t="n">
        <v>0</v>
      </c>
      <c r="R302" t="n">
        <v>0</v>
      </c>
      <c r="S302" t="n">
        <v>0</v>
      </c>
      <c r="T302">
        <f>IF( S302&lt;=0,0,IF( E302+I302 &gt;= MAX((S302/30)*U302, S302*1.2), 0, CEILING( (MAX((S302/30)*U302, S302*1.2) - (E302+I302)) / J302, 1 ) * J302 ) ) ))</f>
        <v/>
      </c>
      <c r="U302" t="n">
        <v>0</v>
      </c>
    </row>
    <row r="303">
      <c r="A303" t="inlineStr">
        <is>
          <t>VINOS Y LICORES (MENOS DE 13 GL)</t>
        </is>
      </c>
      <c r="B303" t="n">
        <v>84</v>
      </c>
      <c r="C303" t="inlineStr">
        <is>
          <t>7791203000524</t>
        </is>
      </c>
      <c r="D303" t="inlineStr">
        <is>
          <t xml:space="preserve">VINO BLANCO CHARDONNAY LUIGI BOSCA 750 ML. </t>
        </is>
      </c>
      <c r="E303" t="n">
        <v>0</v>
      </c>
      <c r="F303" t="inlineStr">
        <is>
          <t>SIN RESURTIDO</t>
        </is>
      </c>
      <c r="G303" t="n">
        <v>0</v>
      </c>
      <c r="H303" t="n">
        <v>0</v>
      </c>
      <c r="I303" t="n">
        <v>0</v>
      </c>
      <c r="J303" t="n">
        <v>6</v>
      </c>
      <c r="K303" t="inlineStr">
        <is>
          <t>LUIGI BOSCA</t>
        </is>
      </c>
      <c r="L303" t="n">
        <v>0</v>
      </c>
      <c r="M303" t="n">
        <v>0</v>
      </c>
      <c r="N303" t="n">
        <v>0</v>
      </c>
      <c r="O303" t="n">
        <v>0</v>
      </c>
      <c r="P303" t="n">
        <v>2</v>
      </c>
      <c r="Q303" t="n">
        <v>5</v>
      </c>
      <c r="R303" t="n">
        <v>0</v>
      </c>
      <c r="S303" t="n">
        <v>0</v>
      </c>
      <c r="T303">
        <f>IF( S303&lt;=0,0,IF( E303+I303 &gt;= MAX((S303/30)*U303, S303*1.2), 0, CEILING( (MAX((S303/30)*U303, S303*1.2) - (E303+I303)) / J303, 1 ) * J303 ) ) ))</f>
        <v/>
      </c>
      <c r="U303" t="n">
        <v>0</v>
      </c>
    </row>
    <row r="304">
      <c r="A304" t="inlineStr">
        <is>
          <t>VINOS Y LICORES (MENOS DE 13 GL)</t>
        </is>
      </c>
      <c r="B304" t="n">
        <v>84</v>
      </c>
      <c r="C304" t="inlineStr">
        <is>
          <t>7791203000548</t>
        </is>
      </c>
      <c r="D304" t="inlineStr">
        <is>
          <t xml:space="preserve">VINO ROSADO CABERNET SAUVIGNON FINCA LA LINDA 750 ML. </t>
        </is>
      </c>
      <c r="E304" t="n">
        <v>0</v>
      </c>
      <c r="F304" t="inlineStr">
        <is>
          <t>SIN RESURTIDO</t>
        </is>
      </c>
      <c r="G304" t="n">
        <v>0.05</v>
      </c>
      <c r="H304" t="n">
        <v>0</v>
      </c>
      <c r="I304" t="n">
        <v>0</v>
      </c>
      <c r="J304" t="n">
        <v>6</v>
      </c>
      <c r="K304" t="inlineStr">
        <is>
          <t>FINCA LA LINDA</t>
        </is>
      </c>
      <c r="L304" t="n">
        <v>0</v>
      </c>
      <c r="M304" t="n">
        <v>0</v>
      </c>
      <c r="N304" t="n">
        <v>0</v>
      </c>
      <c r="O304" t="n">
        <v>0</v>
      </c>
      <c r="P304" t="n">
        <v>2</v>
      </c>
      <c r="Q304" t="n">
        <v>3</v>
      </c>
      <c r="R304" t="n">
        <v>0</v>
      </c>
      <c r="S304" t="n">
        <v>0</v>
      </c>
      <c r="T304">
        <f>IF( S304&lt;=0,0,IF( E304+I304 &gt;= MAX((S304/30)*U304, S304*1.2), 0, CEILING( (MAX((S304/30)*U304, S304*1.2) - (E304+I304)) / J304, 1 ) * J304 ) ) ))</f>
        <v/>
      </c>
      <c r="U304" t="n">
        <v>0</v>
      </c>
    </row>
    <row r="305">
      <c r="A305" t="inlineStr">
        <is>
          <t>VINOS Y LICORES (MENOS DE 13 GL)</t>
        </is>
      </c>
      <c r="B305" t="n">
        <v>84</v>
      </c>
      <c r="C305" t="inlineStr">
        <is>
          <t>7804320150628</t>
        </is>
      </c>
      <c r="D305" t="inlineStr">
        <is>
          <t xml:space="preserve">VINO BLANCO CHARDONNAY ADOBE 750 ML. </t>
        </is>
      </c>
      <c r="E305" t="n">
        <v>0</v>
      </c>
      <c r="F305" t="inlineStr">
        <is>
          <t>SIN RESURTIDO</t>
        </is>
      </c>
      <c r="G305" t="n">
        <v>0.05</v>
      </c>
      <c r="H305" t="n">
        <v>0</v>
      </c>
      <c r="I305" t="n">
        <v>0</v>
      </c>
      <c r="J305" t="n">
        <v>12</v>
      </c>
      <c r="K305" t="inlineStr">
        <is>
          <t>ADOBE</t>
        </is>
      </c>
      <c r="L305" t="n">
        <v>0</v>
      </c>
      <c r="M305" t="n">
        <v>0</v>
      </c>
      <c r="N305" t="n">
        <v>0</v>
      </c>
      <c r="O305" t="n">
        <v>0</v>
      </c>
      <c r="P305" t="n">
        <v>2</v>
      </c>
      <c r="Q305" t="n">
        <v>8</v>
      </c>
      <c r="R305" t="n">
        <v>0</v>
      </c>
      <c r="S305" t="n">
        <v>0</v>
      </c>
      <c r="T305">
        <f>IF( S305&lt;=0,0,IF( E305+I305 &gt;= MAX((S305/30)*U305, S305*1.2), 0, CEILING( (MAX((S305/30)*U305, S305*1.2) - (E305+I305)) / J305, 1 ) * J305 ) ) ))</f>
        <v/>
      </c>
      <c r="U305" t="n">
        <v>0</v>
      </c>
    </row>
    <row r="306">
      <c r="A306" t="inlineStr">
        <is>
          <t>BEBIDAS ALCOHOLICAS</t>
        </is>
      </c>
      <c r="B306" t="n">
        <v>319</v>
      </c>
      <c r="C306" t="inlineStr">
        <is>
          <t>7501036100809</t>
        </is>
      </c>
      <c r="D306" t="inlineStr">
        <is>
          <t xml:space="preserve">BEBIDA PREPARADA KRISTAL LEMONADE  SUNSET 750 ML. </t>
        </is>
      </c>
      <c r="E306" t="n">
        <v>0</v>
      </c>
      <c r="F306" t="inlineStr">
        <is>
          <t>SIN RESURTIDO</t>
        </is>
      </c>
      <c r="G306" t="n">
        <v>0.13</v>
      </c>
      <c r="H306" t="n">
        <v>0</v>
      </c>
      <c r="I306" t="n">
        <v>0</v>
      </c>
      <c r="J306" t="n">
        <v>6</v>
      </c>
      <c r="K306" t="inlineStr">
        <is>
          <t>SUNSET</t>
        </is>
      </c>
      <c r="L306" t="n">
        <v>0</v>
      </c>
      <c r="M306" t="n">
        <v>0</v>
      </c>
      <c r="N306" t="n">
        <v>0</v>
      </c>
      <c r="O306" t="n">
        <v>0</v>
      </c>
      <c r="P306" t="n">
        <v>5</v>
      </c>
      <c r="Q306" t="n">
        <v>1</v>
      </c>
      <c r="R306" t="n">
        <v>0</v>
      </c>
      <c r="S306" t="n">
        <v>0</v>
      </c>
      <c r="T306">
        <f>IF( S306&lt;=0,0,IF( E306+I306 &gt;= MAX((S306/30)*U306, S306*1.2), 0, CEILING( (MAX((S306/30)*U306, S306*1.2) - (E306+I306)) / J306, 1 ) * J306 ) ) ))</f>
        <v/>
      </c>
      <c r="U306" t="n">
        <v>0</v>
      </c>
    </row>
    <row r="307">
      <c r="A307" t="inlineStr">
        <is>
          <t>CERVEZA</t>
        </is>
      </c>
      <c r="B307" t="n">
        <v>114</v>
      </c>
      <c r="C307" t="inlineStr">
        <is>
          <t>7503028270255</t>
        </is>
      </c>
      <c r="D307" t="inlineStr">
        <is>
          <t xml:space="preserve">CERVEZA  OSCURA AMERICAN BRWON ALE CUCAPA 355 ML. </t>
        </is>
      </c>
      <c r="E307" t="n">
        <v>0</v>
      </c>
      <c r="F307" t="inlineStr">
        <is>
          <t>SIN RESURTIDO</t>
        </is>
      </c>
      <c r="G307" t="n">
        <v>0.36</v>
      </c>
      <c r="H307" t="n">
        <v>0</v>
      </c>
      <c r="I307" t="n">
        <v>0</v>
      </c>
      <c r="J307" t="n">
        <v>24</v>
      </c>
      <c r="K307" t="inlineStr">
        <is>
          <t>CUCAPA</t>
        </is>
      </c>
      <c r="L307" t="n">
        <v>0</v>
      </c>
      <c r="M307" t="n">
        <v>0</v>
      </c>
      <c r="N307" t="n">
        <v>0</v>
      </c>
      <c r="O307" t="n">
        <v>0</v>
      </c>
      <c r="P307" t="n">
        <v>1</v>
      </c>
      <c r="Q307" t="n">
        <v>190</v>
      </c>
      <c r="R307" t="n">
        <v>0</v>
      </c>
      <c r="S307" t="n">
        <v>0</v>
      </c>
      <c r="T307">
        <f>IF( S307&lt;=0,0,IF( E307+I307 &gt;= MAX((S307/30)*U307, S307*1.2), 0, CEILING( (MAX((S307/30)*U307, S307*1.2) - (E307+I307)) / J307, 1 ) * J307 ) ) ))</f>
        <v/>
      </c>
      <c r="U307" t="n">
        <v>0</v>
      </c>
    </row>
    <row r="308">
      <c r="A308" t="inlineStr">
        <is>
          <t>CERVEZA</t>
        </is>
      </c>
      <c r="B308" t="n">
        <v>114</v>
      </c>
      <c r="C308" t="inlineStr">
        <is>
          <t>7501049926021</t>
        </is>
      </c>
      <c r="D308" t="inlineStr">
        <is>
          <t xml:space="preserve">CERVEZA  AMBAR VIENNA DOS EQUIS 325 ML. </t>
        </is>
      </c>
      <c r="E308" t="n">
        <v>0</v>
      </c>
      <c r="F308" t="inlineStr">
        <is>
          <t>SIN RESURTIDO</t>
        </is>
      </c>
      <c r="G308" t="n">
        <v>0</v>
      </c>
      <c r="H308" t="n">
        <v>0</v>
      </c>
      <c r="I308" t="n">
        <v>0</v>
      </c>
      <c r="J308" t="n">
        <v>4</v>
      </c>
      <c r="K308" t="inlineStr">
        <is>
          <t>DOS EQUIS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361</v>
      </c>
      <c r="R308" t="n">
        <v>0</v>
      </c>
      <c r="S308" t="n">
        <v>0</v>
      </c>
      <c r="T308">
        <f>IF( S308&lt;=0,0,IF( E308+I308 &gt;= MAX((S308/30)*U308, S308*1.2), 0, CEILING( (MAX((S308/30)*U308, S308*1.2) - (E308+I308)) / J308, 1 ) * J308 ) ) ))</f>
        <v/>
      </c>
      <c r="U308" t="n">
        <v>0</v>
      </c>
    </row>
    <row r="309">
      <c r="A309" t="inlineStr">
        <is>
          <t>CERVEZA</t>
        </is>
      </c>
      <c r="B309" t="n">
        <v>114</v>
      </c>
      <c r="C309" t="inlineStr">
        <is>
          <t>7503010430025</t>
        </is>
      </c>
      <c r="D309" t="inlineStr">
        <is>
          <t xml:space="preserve">CERVEZA OSCURA DARK ALE TEMPUS 355 ML. </t>
        </is>
      </c>
      <c r="E309" t="n">
        <v>0</v>
      </c>
      <c r="F309" t="inlineStr">
        <is>
          <t>SIN RESURTIDO</t>
        </is>
      </c>
      <c r="G309" t="n">
        <v>0.42</v>
      </c>
      <c r="H309" t="n">
        <v>0</v>
      </c>
      <c r="I309" t="n">
        <v>0</v>
      </c>
      <c r="J309" t="n">
        <v>24</v>
      </c>
      <c r="K309" t="inlineStr">
        <is>
          <t>TEMPUS</t>
        </is>
      </c>
      <c r="L309" t="n">
        <v>0</v>
      </c>
      <c r="M309" t="n">
        <v>0</v>
      </c>
      <c r="N309" t="n">
        <v>0</v>
      </c>
      <c r="O309" t="n">
        <v>0</v>
      </c>
      <c r="P309" t="n">
        <v>12</v>
      </c>
      <c r="Q309" t="n">
        <v>7</v>
      </c>
      <c r="R309" t="n">
        <v>0</v>
      </c>
      <c r="S309" t="n">
        <v>0</v>
      </c>
      <c r="T309">
        <f>IF( S309&lt;=0,0,IF( E309+I309 &gt;= MAX((S309/30)*U309, S309*1.2), 0, CEILING( (MAX((S309/30)*U309, S309*1.2) - (E309+I309)) / J309, 1 ) * J309 ) ) ))</f>
        <v/>
      </c>
      <c r="U309" t="n">
        <v>0</v>
      </c>
    </row>
    <row r="310">
      <c r="A310" t="inlineStr">
        <is>
          <t>VINOS Y LICORES (MAS DE 20 GL)</t>
        </is>
      </c>
      <c r="B310" t="n">
        <v>338</v>
      </c>
      <c r="C310" t="inlineStr">
        <is>
          <t>7503026626344</t>
        </is>
      </c>
      <c r="D310" t="inlineStr">
        <is>
          <t xml:space="preserve">3PACK MEZCALES OAXAQUEÑOS  EL SABOR DE OAXACA 150 ML. </t>
        </is>
      </c>
      <c r="E310" t="n">
        <v>0</v>
      </c>
      <c r="F310" t="inlineStr">
        <is>
          <t>SIN RESURTIDO</t>
        </is>
      </c>
      <c r="G310" t="n">
        <v>0</v>
      </c>
      <c r="H310" t="n">
        <v>0</v>
      </c>
      <c r="I310" t="n">
        <v>0</v>
      </c>
      <c r="J310" t="n">
        <v>12</v>
      </c>
      <c r="K310" t="inlineStr">
        <is>
          <t>EL SABOR DE OAXACA</t>
        </is>
      </c>
      <c r="L310" t="n">
        <v>0</v>
      </c>
      <c r="M310" t="n">
        <v>0</v>
      </c>
      <c r="N310" t="n">
        <v>0</v>
      </c>
      <c r="O310" t="n">
        <v>0</v>
      </c>
      <c r="P310" t="n">
        <v>4</v>
      </c>
      <c r="Q310" t="n">
        <v>8</v>
      </c>
      <c r="R310" t="n">
        <v>0</v>
      </c>
      <c r="S310" t="n">
        <v>0</v>
      </c>
      <c r="T310">
        <f>IF( S310&lt;=0,0,IF( E310+I310 &gt;= MAX((S310/30)*U310, S310*1.2), 0, CEILING( (MAX((S310/30)*U310, S310*1.2) - (E310+I310)) / J310, 1 ) * J310 ) ) ))</f>
        <v/>
      </c>
      <c r="U310" t="n">
        <v>0</v>
      </c>
    </row>
    <row r="311">
      <c r="A311" t="inlineStr">
        <is>
          <t>CERVEZA</t>
        </is>
      </c>
      <c r="B311" t="n">
        <v>339</v>
      </c>
      <c r="C311" t="inlineStr">
        <is>
          <t>7500326769429</t>
        </is>
      </c>
      <c r="D311" t="inlineStr">
        <is>
          <t xml:space="preserve">CERVEZA PALE ALE  CORAZON DE MALTA 355 ML. </t>
        </is>
      </c>
      <c r="E311" t="n">
        <v>0</v>
      </c>
      <c r="F311" t="inlineStr">
        <is>
          <t>SIN RESURTIDO</t>
        </is>
      </c>
      <c r="G311" t="n">
        <v>0.05</v>
      </c>
      <c r="H311" t="n">
        <v>0</v>
      </c>
      <c r="I311" t="n">
        <v>0</v>
      </c>
      <c r="J311" t="n">
        <v>24</v>
      </c>
      <c r="K311" t="inlineStr">
        <is>
          <t>CORAZON DE MALTA</t>
        </is>
      </c>
      <c r="L311" t="n">
        <v>0</v>
      </c>
      <c r="M311" t="n">
        <v>0</v>
      </c>
      <c r="N311" t="n">
        <v>0</v>
      </c>
      <c r="O311" t="n">
        <v>0</v>
      </c>
      <c r="P311" t="n">
        <v>10</v>
      </c>
      <c r="Q311" t="n">
        <v>13</v>
      </c>
      <c r="R311" t="n">
        <v>0</v>
      </c>
      <c r="S311" t="n">
        <v>0</v>
      </c>
      <c r="T311">
        <f>IF( S311&lt;=0,0,IF( E311+I311 &gt;= MAX((S311/30)*U311, S311*1.2), 0, CEILING( (MAX((S311/30)*U311, S311*1.2) - (E311+I311)) / J311, 1 ) * J311 ) ) ))</f>
        <v/>
      </c>
      <c r="U311" t="n">
        <v>0</v>
      </c>
    </row>
    <row r="312">
      <c r="A312" t="inlineStr">
        <is>
          <t>CERVEZA</t>
        </is>
      </c>
      <c r="B312" t="n">
        <v>339</v>
      </c>
      <c r="C312" t="inlineStr">
        <is>
          <t>7500326769450</t>
        </is>
      </c>
      <c r="D312" t="inlineStr">
        <is>
          <t xml:space="preserve">CERVEZA IPA  CORAZON DE MALTA 355 ML. </t>
        </is>
      </c>
      <c r="E312" t="n">
        <v>0</v>
      </c>
      <c r="F312" t="inlineStr">
        <is>
          <t>SIN RESURTIDO</t>
        </is>
      </c>
      <c r="G312" t="n">
        <v>0.26</v>
      </c>
      <c r="H312" t="n">
        <v>0</v>
      </c>
      <c r="I312" t="n">
        <v>0</v>
      </c>
      <c r="J312" t="n">
        <v>24</v>
      </c>
      <c r="K312" t="inlineStr">
        <is>
          <t>CORAZON DE MALTA</t>
        </is>
      </c>
      <c r="L312" t="n">
        <v>0</v>
      </c>
      <c r="M312" t="n">
        <v>0</v>
      </c>
      <c r="N312" t="n">
        <v>0</v>
      </c>
      <c r="O312" t="n">
        <v>0</v>
      </c>
      <c r="P312" t="n">
        <v>4</v>
      </c>
      <c r="Q312" t="n">
        <v>18</v>
      </c>
      <c r="R312" t="n">
        <v>0</v>
      </c>
      <c r="S312" t="n">
        <v>0</v>
      </c>
      <c r="T312">
        <f>IF( S312&lt;=0,0,IF( E312+I312 &gt;= MAX((S312/30)*U312, S312*1.2), 0, CEILING( (MAX((S312/30)*U312, S312*1.2) - (E312+I312)) / J312, 1 ) * J312 ) ) ))</f>
        <v/>
      </c>
      <c r="U312" t="n">
        <v>0</v>
      </c>
    </row>
    <row r="313">
      <c r="A313" t="inlineStr">
        <is>
          <t>VINOS Y LICORES (MAS DE 20 GL)</t>
        </is>
      </c>
      <c r="B313" t="n">
        <v>13</v>
      </c>
      <c r="C313" t="inlineStr">
        <is>
          <t>7503032994574</t>
        </is>
      </c>
      <c r="D313" t="inlineStr">
        <is>
          <t xml:space="preserve">TEQUILA INFUSIONADO CAFÉ ALTOS 700 ML. </t>
        </is>
      </c>
      <c r="E313" t="n">
        <v>0</v>
      </c>
      <c r="F313" t="inlineStr">
        <is>
          <t>SIN RESURTIDO</t>
        </is>
      </c>
      <c r="G313" t="n">
        <v>0</v>
      </c>
      <c r="H313" t="n">
        <v>0</v>
      </c>
      <c r="I313" t="n">
        <v>0</v>
      </c>
      <c r="J313" t="n">
        <v>6</v>
      </c>
      <c r="K313" t="inlineStr">
        <is>
          <t>ALTOS</t>
        </is>
      </c>
      <c r="L313" t="n">
        <v>0</v>
      </c>
      <c r="M313" t="n">
        <v>0</v>
      </c>
      <c r="N313" t="n">
        <v>0</v>
      </c>
      <c r="O313" t="n">
        <v>0</v>
      </c>
      <c r="P313" t="n">
        <v>1</v>
      </c>
      <c r="Q313" t="n">
        <v>5</v>
      </c>
      <c r="R313" t="n">
        <v>0</v>
      </c>
      <c r="S313" t="n">
        <v>0</v>
      </c>
      <c r="T313">
        <f>IF( S313&lt;=0,0,IF( E313+I313 &gt;= MAX((S313/30)*U313, S313*1.2), 0, CEILING( (MAX((S313/30)*U313, S313*1.2) - (E313+I313)) / J313, 1 ) * J313 ) ) ))</f>
        <v/>
      </c>
      <c r="U313" t="n">
        <v>0</v>
      </c>
    </row>
    <row r="314">
      <c r="A314" t="inlineStr">
        <is>
          <t>VINOS Y LICORES (MAS DE 20 GL)</t>
        </is>
      </c>
      <c r="B314" t="n">
        <v>13</v>
      </c>
      <c r="C314" t="inlineStr">
        <is>
          <t>7503032994581</t>
        </is>
      </c>
      <c r="D314" t="inlineStr">
        <is>
          <t xml:space="preserve">TEQUILA INFUSIONADO CITRICOS ALTOS 700 ML. </t>
        </is>
      </c>
      <c r="E314" t="n">
        <v>0</v>
      </c>
      <c r="F314" t="inlineStr">
        <is>
          <t>SIN RESURTIDO</t>
        </is>
      </c>
      <c r="G314" t="n">
        <v>0</v>
      </c>
      <c r="H314" t="n">
        <v>0</v>
      </c>
      <c r="I314" t="n">
        <v>0</v>
      </c>
      <c r="J314" t="n">
        <v>6</v>
      </c>
      <c r="K314" t="inlineStr">
        <is>
          <t>ALTOS</t>
        </is>
      </c>
      <c r="L314" t="n">
        <v>0</v>
      </c>
      <c r="M314" t="n">
        <v>0</v>
      </c>
      <c r="N314" t="n">
        <v>0</v>
      </c>
      <c r="O314" t="n">
        <v>0</v>
      </c>
      <c r="P314" t="n">
        <v>3</v>
      </c>
      <c r="Q314" t="n">
        <v>2</v>
      </c>
      <c r="R314" t="n">
        <v>0</v>
      </c>
      <c r="S314" t="n">
        <v>0</v>
      </c>
      <c r="T314">
        <f>IF( S314&lt;=0,0,IF( E314+I314 &gt;= MAX((S314/30)*U314, S314*1.2), 0, CEILING( (MAX((S314/30)*U314, S314*1.2) - (E314+I314)) / J314, 1 ) * J314 ) ) ))</f>
        <v/>
      </c>
      <c r="U314" t="n">
        <v>0</v>
      </c>
    </row>
    <row r="315">
      <c r="A315" t="inlineStr">
        <is>
          <t>VINOS Y LICORES (MAS DE 20 GL)</t>
        </is>
      </c>
      <c r="B315" t="n">
        <v>13</v>
      </c>
      <c r="C315" t="inlineStr">
        <is>
          <t>80915108039</t>
        </is>
      </c>
      <c r="D315" t="inlineStr">
        <is>
          <t xml:space="preserve">GINEBRA GENEVER BOLS 750 ML. </t>
        </is>
      </c>
      <c r="E315" t="n">
        <v>0</v>
      </c>
      <c r="F315" t="inlineStr">
        <is>
          <t>SIN RESURTIDO</t>
        </is>
      </c>
      <c r="G315" t="n">
        <v>0.06</v>
      </c>
      <c r="H315" t="n">
        <v>0</v>
      </c>
      <c r="I315" t="n">
        <v>0</v>
      </c>
      <c r="J315" t="n">
        <v>6</v>
      </c>
      <c r="K315" t="inlineStr">
        <is>
          <t>BOLS</t>
        </is>
      </c>
      <c r="L315" t="n">
        <v>0</v>
      </c>
      <c r="M315" t="n">
        <v>0</v>
      </c>
      <c r="N315" t="n">
        <v>0</v>
      </c>
      <c r="O315" t="n">
        <v>0</v>
      </c>
      <c r="P315" t="n">
        <v>6</v>
      </c>
      <c r="Q315" t="n">
        <v>0</v>
      </c>
      <c r="R315" t="n">
        <v>0</v>
      </c>
      <c r="S315" t="n">
        <v>0</v>
      </c>
      <c r="T315">
        <f>IF( S315&lt;=0,0,IF( E315+I315 &gt;= MAX((S315/30)*U315, S315*1.2), 0, CEILING( (MAX((S315/30)*U315, S315*1.2) - (E315+I315)) / J315, 1 ) * J315 ) ) ))</f>
        <v/>
      </c>
      <c r="U315" t="n">
        <v>0</v>
      </c>
    </row>
    <row r="316">
      <c r="A316" t="inlineStr">
        <is>
          <t>VINOS Y LICORES (MAS DE 20 GL)</t>
        </is>
      </c>
      <c r="B316" t="n">
        <v>13</v>
      </c>
      <c r="C316" t="inlineStr">
        <is>
          <t>5010327000046</t>
        </is>
      </c>
      <c r="D316" t="inlineStr">
        <is>
          <t xml:space="preserve">WHISKY BLENDED ESCOCES WILLIAM GRANT'S 750 ML. </t>
        </is>
      </c>
      <c r="E316" t="n">
        <v>0</v>
      </c>
      <c r="F316" t="inlineStr">
        <is>
          <t>SIN RESURTIDO</t>
        </is>
      </c>
      <c r="G316" t="n">
        <v>0</v>
      </c>
      <c r="H316" t="n">
        <v>0</v>
      </c>
      <c r="I316" t="n">
        <v>0</v>
      </c>
      <c r="J316" t="n">
        <v>12</v>
      </c>
      <c r="K316" t="inlineStr">
        <is>
          <t>GRANT'S</t>
        </is>
      </c>
      <c r="L316" t="n">
        <v>0</v>
      </c>
      <c r="M316" t="n">
        <v>0</v>
      </c>
      <c r="N316" t="n">
        <v>0</v>
      </c>
      <c r="O316" t="n">
        <v>0</v>
      </c>
      <c r="P316" t="n">
        <v>4</v>
      </c>
      <c r="Q316" t="n">
        <v>8</v>
      </c>
      <c r="R316" t="n">
        <v>0</v>
      </c>
      <c r="S316" t="n">
        <v>0</v>
      </c>
      <c r="T316">
        <f>IF( S316&lt;=0,0,IF( E316+I316 &gt;= MAX((S316/30)*U316, S316*1.2), 0, CEILING( (MAX((S316/30)*U316, S316*1.2) - (E316+I316)) / J316, 1 ) * J316 ) ) ))</f>
        <v/>
      </c>
      <c r="U316" t="n">
        <v>0</v>
      </c>
    </row>
    <row r="317">
      <c r="A317" t="inlineStr">
        <is>
          <t>VINOS Y LICORES (MAS DE 20 GL)</t>
        </is>
      </c>
      <c r="B317" t="n">
        <v>13</v>
      </c>
      <c r="C317" t="inlineStr">
        <is>
          <t>5010327015859</t>
        </is>
      </c>
      <c r="D317" t="inlineStr">
        <is>
          <t xml:space="preserve">WHISKY SINGLE MALT ESCOSES GRAND CU GLENFIDDICH 700 ML. </t>
        </is>
      </c>
      <c r="E317" t="n">
        <v>0</v>
      </c>
      <c r="F317" t="inlineStr">
        <is>
          <t>SIN RESURTIDO</t>
        </is>
      </c>
      <c r="G317" t="n">
        <v>0</v>
      </c>
      <c r="H317" t="n">
        <v>0</v>
      </c>
      <c r="I317" t="n">
        <v>0</v>
      </c>
      <c r="J317" t="n">
        <v>3</v>
      </c>
      <c r="K317" t="inlineStr">
        <is>
          <t>GLENFIDDICH</t>
        </is>
      </c>
      <c r="L317" t="n">
        <v>0</v>
      </c>
      <c r="M317" t="n">
        <v>0</v>
      </c>
      <c r="N317" t="n">
        <v>0</v>
      </c>
      <c r="O317" t="n">
        <v>0</v>
      </c>
      <c r="P317" t="n">
        <v>3</v>
      </c>
      <c r="Q317" t="n">
        <v>0</v>
      </c>
      <c r="R317" t="n">
        <v>0</v>
      </c>
      <c r="S317" t="n">
        <v>0</v>
      </c>
      <c r="T317">
        <f>IF( S317&lt;=0,0,IF( E317+I317 &gt;= MAX((S317/30)*U317, S317*1.2), 0, CEILING( (MAX((S317/30)*U317, S317*1.2) - (E317+I317)) / J317, 1 ) * J317 ) ) ))</f>
        <v/>
      </c>
      <c r="U317" t="n">
        <v>0</v>
      </c>
    </row>
    <row r="318">
      <c r="A318" t="inlineStr">
        <is>
          <t>VINOS Y LICORES (MAS DE 20 GL)</t>
        </is>
      </c>
      <c r="B318" t="n">
        <v>13</v>
      </c>
      <c r="C318" t="inlineStr">
        <is>
          <t>5010327505213</t>
        </is>
      </c>
      <c r="D318" t="inlineStr">
        <is>
          <t xml:space="preserve">WHISKY SINGLE MALT ESCOCES 12 AÑOS THE BALVENIE 700 ML. </t>
        </is>
      </c>
      <c r="E318" t="n">
        <v>0</v>
      </c>
      <c r="F318" t="inlineStr">
        <is>
          <t>SIN RESURTIDO</t>
        </is>
      </c>
      <c r="G318" t="n">
        <v>0</v>
      </c>
      <c r="H318" t="n">
        <v>0</v>
      </c>
      <c r="I318" t="n">
        <v>0</v>
      </c>
      <c r="J318" t="n">
        <v>6</v>
      </c>
      <c r="K318" t="inlineStr">
        <is>
          <t>THE BALVENIE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6</v>
      </c>
      <c r="R318" t="n">
        <v>0</v>
      </c>
      <c r="S318" t="n">
        <v>0</v>
      </c>
      <c r="T318">
        <f>IF( S318&lt;=0,0,IF( E318+I318 &gt;= MAX((S318/30)*U318, S318*1.2), 0, CEILING( (MAX((S318/30)*U318, S318*1.2) - (E318+I318)) / J318, 1 ) * J318 ) ) ))</f>
        <v/>
      </c>
      <c r="U318" t="n">
        <v>0</v>
      </c>
    </row>
    <row r="319">
      <c r="A319" t="inlineStr">
        <is>
          <t>VINOS Y LICORES (MAS DE 20 GL)</t>
        </is>
      </c>
      <c r="B319" t="n">
        <v>13</v>
      </c>
      <c r="C319" t="inlineStr">
        <is>
          <t>5010327524566</t>
        </is>
      </c>
      <c r="D319" t="inlineStr">
        <is>
          <t xml:space="preserve">WHISKY SINGLE MALT ESCOCES 14 A¿OS THE BALVENIE 700 ML. </t>
        </is>
      </c>
      <c r="E319" t="n">
        <v>0</v>
      </c>
      <c r="F319" t="inlineStr">
        <is>
          <t>SIN RESURTIDO</t>
        </is>
      </c>
      <c r="G319" t="n">
        <v>0.07000000000000001</v>
      </c>
      <c r="H319" t="n">
        <v>0</v>
      </c>
      <c r="I319" t="n">
        <v>0</v>
      </c>
      <c r="J319" t="n">
        <v>6</v>
      </c>
      <c r="K319" t="inlineStr">
        <is>
          <t>THE BALVENIE</t>
        </is>
      </c>
      <c r="L319" t="n">
        <v>0</v>
      </c>
      <c r="M319" t="n">
        <v>0</v>
      </c>
      <c r="N319" t="n">
        <v>0</v>
      </c>
      <c r="O319" t="n">
        <v>0</v>
      </c>
      <c r="P319" t="n">
        <v>0</v>
      </c>
      <c r="Q319" t="n">
        <v>6</v>
      </c>
      <c r="R319" t="n">
        <v>0</v>
      </c>
      <c r="S319" t="n">
        <v>0</v>
      </c>
      <c r="T319">
        <f>IF( S319&lt;=0,0,IF( E319+I319 &gt;= MAX((S319/30)*U319, S319*1.2), 0, CEILING( (MAX((S319/30)*U319, S319*1.2) - (E319+I319)) / J319, 1 ) * J319 ) ) ))</f>
        <v/>
      </c>
      <c r="U319" t="n">
        <v>0</v>
      </c>
    </row>
    <row r="320">
      <c r="A320" t="inlineStr">
        <is>
          <t>VINOS Y LICORES (MAS DE 20 GL)</t>
        </is>
      </c>
      <c r="B320" t="n">
        <v>13</v>
      </c>
      <c r="C320" t="inlineStr">
        <is>
          <t>5010327604008</t>
        </is>
      </c>
      <c r="D320" t="inlineStr">
        <is>
          <t xml:space="preserve">WHISKY SINGLE MALT ESCOCES 21 AÑOS THE BALVENIE 700 ML. </t>
        </is>
      </c>
      <c r="E320" t="n">
        <v>0</v>
      </c>
      <c r="F320" t="inlineStr">
        <is>
          <t>SIN RESURTIDO</t>
        </is>
      </c>
      <c r="G320" t="n">
        <v>0</v>
      </c>
      <c r="H320" t="n">
        <v>0</v>
      </c>
      <c r="I320" t="n">
        <v>0</v>
      </c>
      <c r="J320" t="n">
        <v>3</v>
      </c>
      <c r="K320" t="inlineStr">
        <is>
          <t>THE BALVENIE</t>
        </is>
      </c>
      <c r="L320" t="n">
        <v>0</v>
      </c>
      <c r="M320" t="n">
        <v>0</v>
      </c>
      <c r="N320" t="n">
        <v>0</v>
      </c>
      <c r="O320" t="n">
        <v>0</v>
      </c>
      <c r="P320" t="n">
        <v>4</v>
      </c>
      <c r="Q320" t="n">
        <v>1</v>
      </c>
      <c r="R320" t="n">
        <v>0</v>
      </c>
      <c r="S320" t="n">
        <v>0</v>
      </c>
      <c r="T320">
        <f>IF( S320&lt;=0,0,IF( E320+I320 &gt;= MAX((S320/30)*U320, S320*1.2), 0, CEILING( (MAX((S320/30)*U320, S320*1.2) - (E320+I320)) / J320, 1 ) * J320 ) ) ))</f>
        <v/>
      </c>
      <c r="U320" t="n">
        <v>0</v>
      </c>
    </row>
    <row r="321">
      <c r="A321" t="inlineStr">
        <is>
          <t>VINOS Y LICORES (MAS DE 20 GL)</t>
        </is>
      </c>
      <c r="B321" t="n">
        <v>13</v>
      </c>
      <c r="C321" t="inlineStr">
        <is>
          <t>7501079400317</t>
        </is>
      </c>
      <c r="D321" t="inlineStr">
        <is>
          <t xml:space="preserve">TEQUILA BLANCO  ORENDAIN 1.75 LT. </t>
        </is>
      </c>
      <c r="E321" t="n">
        <v>0</v>
      </c>
      <c r="F321" t="inlineStr">
        <is>
          <t>SIN RESURTIDO</t>
        </is>
      </c>
      <c r="G321" t="n">
        <v>0</v>
      </c>
      <c r="H321" t="n">
        <v>0</v>
      </c>
      <c r="I321" t="n">
        <v>0</v>
      </c>
      <c r="J321" t="n">
        <v>6</v>
      </c>
      <c r="K321" t="inlineStr">
        <is>
          <t>ORENDAIN</t>
        </is>
      </c>
      <c r="L321" t="n">
        <v>0</v>
      </c>
      <c r="M321" t="n">
        <v>0</v>
      </c>
      <c r="N321" t="n">
        <v>0</v>
      </c>
      <c r="O321" t="n">
        <v>0</v>
      </c>
      <c r="P321" t="n">
        <v>6</v>
      </c>
      <c r="Q321" t="n">
        <v>4</v>
      </c>
      <c r="R321" t="n">
        <v>0</v>
      </c>
      <c r="S321" t="n">
        <v>0</v>
      </c>
      <c r="T321">
        <f>IF( S321&lt;=0,0,IF( E321+I321 &gt;= MAX((S321/30)*U321, S321*1.2), 0, CEILING( (MAX((S321/30)*U321, S321*1.2) - (E321+I321)) / J321, 1 ) * J321 ) ) ))</f>
        <v/>
      </c>
      <c r="U321" t="n">
        <v>0</v>
      </c>
    </row>
    <row r="322">
      <c r="A322" t="inlineStr">
        <is>
          <t>VINOS Y LICORES (DE 13.5 A 20 GL)</t>
        </is>
      </c>
      <c r="B322" t="n">
        <v>90</v>
      </c>
      <c r="C322" t="inlineStr">
        <is>
          <t>8424767000011</t>
        </is>
      </c>
      <c r="D322" t="inlineStr">
        <is>
          <t xml:space="preserve">VINO TINTO RED BLEND MARQUES DE GRINON 750 ML. </t>
        </is>
      </c>
      <c r="E322" t="n">
        <v>0</v>
      </c>
      <c r="F322" t="inlineStr">
        <is>
          <t>SIN RESURTIDO</t>
        </is>
      </c>
      <c r="G322" t="n">
        <v>0</v>
      </c>
      <c r="H322" t="n">
        <v>0</v>
      </c>
      <c r="I322" t="n">
        <v>0</v>
      </c>
      <c r="J322" t="n">
        <v>6</v>
      </c>
      <c r="K322" t="inlineStr">
        <is>
          <t>MARQUES DE GRINON</t>
        </is>
      </c>
      <c r="L322" t="n">
        <v>0</v>
      </c>
      <c r="M322" t="n">
        <v>0</v>
      </c>
      <c r="N322" t="n">
        <v>0</v>
      </c>
      <c r="O322" t="n">
        <v>0</v>
      </c>
      <c r="P322" t="n">
        <v>5</v>
      </c>
      <c r="Q322" t="n">
        <v>1</v>
      </c>
      <c r="R322" t="n">
        <v>0</v>
      </c>
      <c r="S322" t="n">
        <v>0</v>
      </c>
      <c r="T322">
        <f>IF( S322&lt;=0,0,IF( E322+I322 &gt;= MAX((S322/30)*U322, S322*1.2), 0, CEILING( (MAX((S322/30)*U322, S322*1.2) - (E322+I322)) / J322, 1 ) * J322 ) ) ))</f>
        <v/>
      </c>
      <c r="U322" t="n">
        <v>0</v>
      </c>
    </row>
    <row r="323">
      <c r="A323" t="inlineStr">
        <is>
          <t>VINOS Y LICORES (MENOS DE 13 GL)</t>
        </is>
      </c>
      <c r="B323" t="n">
        <v>84</v>
      </c>
      <c r="C323" t="inlineStr">
        <is>
          <t>8437002719241</t>
        </is>
      </c>
      <c r="D323" t="inlineStr">
        <is>
          <t xml:space="preserve">VINO TINTO CABERNET SAUVIGNON/MERLOT VALTRAVIESO 750 ML. </t>
        </is>
      </c>
      <c r="E323" t="n">
        <v>0</v>
      </c>
      <c r="F323" t="inlineStr">
        <is>
          <t>SIN RESURTIDO</t>
        </is>
      </c>
      <c r="G323" t="n">
        <v>0.28</v>
      </c>
      <c r="H323" t="n">
        <v>0</v>
      </c>
      <c r="I323" t="n">
        <v>0</v>
      </c>
      <c r="J323" t="n">
        <v>6</v>
      </c>
      <c r="K323" t="inlineStr">
        <is>
          <t>VALTRAVIESO</t>
        </is>
      </c>
      <c r="L323" t="n">
        <v>0</v>
      </c>
      <c r="M323" t="n">
        <v>0</v>
      </c>
      <c r="N323" t="n">
        <v>0</v>
      </c>
      <c r="O323" t="n">
        <v>0</v>
      </c>
      <c r="P323" t="n">
        <v>9</v>
      </c>
      <c r="Q323" t="n">
        <v>0</v>
      </c>
      <c r="R323" t="n">
        <v>0</v>
      </c>
      <c r="S323" t="n">
        <v>0</v>
      </c>
      <c r="T323">
        <f>IF( S323&lt;=0,0,IF( E323+I323 &gt;= MAX((S323/30)*U323, S323*1.2), 0, CEILING( (MAX((S323/30)*U323, S323*1.2) - (E323+I323)) / J323, 1 ) * J323 ) ) ))</f>
        <v/>
      </c>
      <c r="U323" t="n">
        <v>0</v>
      </c>
    </row>
    <row r="324">
      <c r="A324" t="inlineStr">
        <is>
          <t>TABAQUERIA IEPS</t>
        </is>
      </c>
      <c r="B324" t="n">
        <v>302</v>
      </c>
      <c r="C324" t="inlineStr">
        <is>
          <t>73036852</t>
        </is>
      </c>
      <c r="D324" t="inlineStr">
        <is>
          <t xml:space="preserve">PURO CADETES  FONSECA 1 PZA </t>
        </is>
      </c>
      <c r="E324" t="n">
        <v>0</v>
      </c>
      <c r="F324" t="inlineStr">
        <is>
          <t>Automatico</t>
        </is>
      </c>
      <c r="G324" t="n">
        <v>0.26</v>
      </c>
      <c r="H324" t="n">
        <v>0</v>
      </c>
      <c r="I324" t="n">
        <v>25</v>
      </c>
      <c r="J324" t="n">
        <v>25</v>
      </c>
      <c r="K324" t="inlineStr">
        <is>
          <t>FONSECA</t>
        </is>
      </c>
      <c r="L324" t="n">
        <v>22</v>
      </c>
      <c r="M324" t="n">
        <v>5.720000000000001</v>
      </c>
      <c r="N324" t="n">
        <v>0</v>
      </c>
      <c r="O324" t="n">
        <v>0</v>
      </c>
      <c r="P324" t="n">
        <v>25</v>
      </c>
      <c r="Q324" t="n">
        <v>14</v>
      </c>
      <c r="R324" t="n">
        <v>0</v>
      </c>
      <c r="S324" t="n">
        <v>0</v>
      </c>
      <c r="T324">
        <f>IF( S324&lt;=0,0,IF( E324+I324 &gt;= MAX((S324/30)*U324, S324*1.2), 0, CEILING( (MAX((S324/30)*U324, S324*1.2) - (E324+I324)) / J324, 1 ) * J324 ) ) ))</f>
        <v/>
      </c>
      <c r="U324" t="n">
        <v>22</v>
      </c>
    </row>
    <row r="325">
      <c r="A325" t="inlineStr">
        <is>
          <t>VINOS Y LICORES (MENOS DE 13 GL)</t>
        </is>
      </c>
      <c r="B325" t="n">
        <v>84</v>
      </c>
      <c r="C325" t="inlineStr">
        <is>
          <t>88586007187</t>
        </is>
      </c>
      <c r="D325" t="inlineStr">
        <is>
          <t xml:space="preserve">VINO TINTO CABERNET SAUVIGNON MOTTO 750 ML. </t>
        </is>
      </c>
      <c r="E325" t="n">
        <v>0</v>
      </c>
      <c r="F325" t="inlineStr">
        <is>
          <t>SIN RESURTIDO</t>
        </is>
      </c>
      <c r="G325" t="n">
        <v>0.13</v>
      </c>
      <c r="H325" t="n">
        <v>0</v>
      </c>
      <c r="I325" t="n">
        <v>0</v>
      </c>
      <c r="J325" t="n">
        <v>12</v>
      </c>
      <c r="K325" t="inlineStr">
        <is>
          <t>MOTTO</t>
        </is>
      </c>
      <c r="L325" t="n">
        <v>0</v>
      </c>
      <c r="M325" t="n">
        <v>0</v>
      </c>
      <c r="N325" t="n">
        <v>0</v>
      </c>
      <c r="O325" t="n">
        <v>0</v>
      </c>
      <c r="P325" t="n">
        <v>12</v>
      </c>
      <c r="Q325" t="n">
        <v>1</v>
      </c>
      <c r="R325" t="n">
        <v>0</v>
      </c>
      <c r="S325" t="n">
        <v>0</v>
      </c>
      <c r="T325">
        <f>IF( S325&lt;=0,0,IF( E325+I325 &gt;= MAX((S325/30)*U325, S325*1.2), 0, CEILING( (MAX((S325/30)*U325, S325*1.2) - (E325+I325)) / J325, 1 ) * J325 ) ) ))</f>
        <v/>
      </c>
      <c r="U325" t="n">
        <v>0</v>
      </c>
    </row>
    <row r="326">
      <c r="A326" t="inlineStr">
        <is>
          <t>VINOS Y LICORES (MENOS DE 13 GL)</t>
        </is>
      </c>
      <c r="B326" t="n">
        <v>84</v>
      </c>
      <c r="C326" t="inlineStr">
        <is>
          <t>8410702029063</t>
        </is>
      </c>
      <c r="D326" t="inlineStr">
        <is>
          <t xml:space="preserve">VINO BLANCO VIURA CASTILLO DE ALBAI 750 ML. </t>
        </is>
      </c>
      <c r="E326" t="n">
        <v>0</v>
      </c>
      <c r="F326" t="inlineStr">
        <is>
          <t>SIN RESURTIDO</t>
        </is>
      </c>
      <c r="G326" t="n">
        <v>0</v>
      </c>
      <c r="H326" t="n">
        <v>0</v>
      </c>
      <c r="I326" t="n">
        <v>0</v>
      </c>
      <c r="J326" t="n">
        <v>6</v>
      </c>
      <c r="K326" t="inlineStr">
        <is>
          <t>CASTILLO DE ALBAI</t>
        </is>
      </c>
      <c r="L326" t="n">
        <v>0</v>
      </c>
      <c r="M326" t="n">
        <v>0</v>
      </c>
      <c r="N326" t="n">
        <v>0</v>
      </c>
      <c r="O326" t="n">
        <v>0</v>
      </c>
      <c r="P326" t="n">
        <v>6</v>
      </c>
      <c r="Q326" t="n">
        <v>7</v>
      </c>
      <c r="R326" t="n">
        <v>0</v>
      </c>
      <c r="S326" t="n">
        <v>0</v>
      </c>
      <c r="T326">
        <f>IF( S326&lt;=0,0,IF( E326+I326 &gt;= MAX((S326/30)*U326, S326*1.2), 0, CEILING( (MAX((S326/30)*U326, S326*1.2) - (E326+I326)) / J326, 1 ) * J326 ) ) ))</f>
        <v/>
      </c>
      <c r="U326" t="n">
        <v>0</v>
      </c>
    </row>
    <row r="327">
      <c r="A327" t="inlineStr">
        <is>
          <t>VINOS Y LICORES (MENOS DE 13 GL)</t>
        </is>
      </c>
      <c r="B327" t="n">
        <v>84</v>
      </c>
      <c r="C327" t="inlineStr">
        <is>
          <t>8436024580013</t>
        </is>
      </c>
      <c r="D327" t="inlineStr">
        <is>
          <t xml:space="preserve">VINO BLANCO ALBARIÑO MAR DE FRADES 750 ML. </t>
        </is>
      </c>
      <c r="E327" t="n">
        <v>0</v>
      </c>
      <c r="F327" t="inlineStr">
        <is>
          <t>SIN RESURTIDO</t>
        </is>
      </c>
      <c r="G327" t="n">
        <v>0.05</v>
      </c>
      <c r="H327" t="n">
        <v>0</v>
      </c>
      <c r="I327" t="n">
        <v>0</v>
      </c>
      <c r="J327" t="n">
        <v>12</v>
      </c>
      <c r="K327" t="inlineStr">
        <is>
          <t>MAR DE FRADES</t>
        </is>
      </c>
      <c r="L327" t="n">
        <v>0</v>
      </c>
      <c r="M327" t="n">
        <v>0</v>
      </c>
      <c r="N327" t="n">
        <v>0</v>
      </c>
      <c r="O327" t="n">
        <v>0</v>
      </c>
      <c r="P327" t="n">
        <v>6</v>
      </c>
      <c r="Q327" t="n">
        <v>5</v>
      </c>
      <c r="R327" t="n">
        <v>0</v>
      </c>
      <c r="S327" t="n">
        <v>0</v>
      </c>
      <c r="T327">
        <f>IF( S327&lt;=0,0,IF( E327+I327 &gt;= MAX((S327/30)*U327, S327*1.2), 0, CEILING( (MAX((S327/30)*U327, S327*1.2) - (E327+I327)) / J327, 1 ) * J327 ) ) ))</f>
        <v/>
      </c>
      <c r="U327" t="n">
        <v>0</v>
      </c>
    </row>
    <row r="328">
      <c r="A328" t="inlineStr">
        <is>
          <t>VINOS Y LICORES (MENOS DE 13 GL)</t>
        </is>
      </c>
      <c r="B328" t="n">
        <v>84</v>
      </c>
      <c r="C328" t="inlineStr">
        <is>
          <t>7804321091890</t>
        </is>
      </c>
      <c r="D328" t="inlineStr">
        <is>
          <t xml:space="preserve">VINO TINTO CABERNET SAUVIGNON LA REDONDA 750 ML. </t>
        </is>
      </c>
      <c r="E328" t="n">
        <v>0</v>
      </c>
      <c r="F328" t="inlineStr">
        <is>
          <t>Automatico</t>
        </is>
      </c>
      <c r="G328" t="n">
        <v>0.06</v>
      </c>
      <c r="H328" t="n">
        <v>0</v>
      </c>
      <c r="I328" t="n">
        <v>0</v>
      </c>
      <c r="J328" t="n">
        <v>12</v>
      </c>
      <c r="K328" t="inlineStr">
        <is>
          <t>LA REDONDA</t>
        </is>
      </c>
      <c r="L328" t="n">
        <v>36</v>
      </c>
      <c r="M328" t="n">
        <v>2.16</v>
      </c>
      <c r="N328" t="n">
        <v>36</v>
      </c>
      <c r="O328" t="n">
        <v>2.16</v>
      </c>
      <c r="P328" t="n">
        <v>42</v>
      </c>
      <c r="Q328" t="n">
        <v>42</v>
      </c>
      <c r="R328" t="n">
        <v>0</v>
      </c>
      <c r="S328" t="n">
        <v>0</v>
      </c>
      <c r="T328">
        <f>IF( S328&lt;=0,0,IF( E328+I328 &gt;= MAX((S328/30)*U328, S328*1.2), 0, CEILING( (MAX((S328/30)*U328, S328*1.2) - (E328+I328)) / J328, 1 ) * J328 ) ) ))</f>
        <v/>
      </c>
      <c r="U328" t="n">
        <v>36</v>
      </c>
    </row>
    <row r="329">
      <c r="A329" t="inlineStr">
        <is>
          <t>VINOS Y LICORES (MAS DE 20 GL)</t>
        </is>
      </c>
      <c r="B329" t="n">
        <v>13</v>
      </c>
      <c r="C329" t="inlineStr">
        <is>
          <t>7501005617291</t>
        </is>
      </c>
      <c r="D329" t="inlineStr">
        <is>
          <t xml:space="preserve">TEQUILA PLATA 100% AGAVE  TRES GENERACIONES 750 ML. </t>
        </is>
      </c>
      <c r="E329" t="n">
        <v>0</v>
      </c>
      <c r="F329" t="inlineStr">
        <is>
          <t>SIN RESURTIDO</t>
        </is>
      </c>
      <c r="G329" t="n">
        <v>0</v>
      </c>
      <c r="H329" t="n">
        <v>0</v>
      </c>
      <c r="I329" t="n">
        <v>0</v>
      </c>
      <c r="J329" t="n">
        <v>6</v>
      </c>
      <c r="K329" t="inlineStr">
        <is>
          <t>TRES GENERACIONES</t>
        </is>
      </c>
      <c r="L329" t="n">
        <v>0</v>
      </c>
      <c r="M329" t="n">
        <v>0</v>
      </c>
      <c r="N329" t="n">
        <v>0</v>
      </c>
      <c r="O329" t="n">
        <v>0</v>
      </c>
      <c r="P329" t="n">
        <v>6</v>
      </c>
      <c r="Q329" t="n">
        <v>15</v>
      </c>
      <c r="R329" t="n">
        <v>0</v>
      </c>
      <c r="S329" t="n">
        <v>0</v>
      </c>
      <c r="T329">
        <f>IF( S329&lt;=0,0,IF( E329+I329 &gt;= MAX((S329/30)*U329, S329*1.2), 0, CEILING( (MAX((S329/30)*U329, S329*1.2) - (E329+I329)) / J329, 1 ) * J329 ) ) ))</f>
        <v/>
      </c>
      <c r="U329" t="n">
        <v>0</v>
      </c>
    </row>
    <row r="330">
      <c r="A330" t="inlineStr">
        <is>
          <t>CERVEZA</t>
        </is>
      </c>
      <c r="B330" t="n">
        <v>114</v>
      </c>
      <c r="C330" t="inlineStr">
        <is>
          <t>7503024460889</t>
        </is>
      </c>
      <c r="D330" t="inlineStr">
        <is>
          <t xml:space="preserve">CERVEZA  CLARA LAGER MODELO ESPECIAL 710 ML. </t>
        </is>
      </c>
      <c r="E330" t="n">
        <v>0</v>
      </c>
      <c r="F330" t="inlineStr">
        <is>
          <t>Diario</t>
        </is>
      </c>
      <c r="G330" t="n">
        <v>4.47</v>
      </c>
      <c r="H330" t="n">
        <v>0</v>
      </c>
      <c r="I330" t="n">
        <v>0</v>
      </c>
      <c r="J330" t="n">
        <v>12</v>
      </c>
      <c r="K330" t="inlineStr">
        <is>
          <t>MODELO ESPECIAL</t>
        </is>
      </c>
      <c r="L330" t="n">
        <v>18</v>
      </c>
      <c r="M330" t="n">
        <v>80.45999999999999</v>
      </c>
      <c r="N330" t="n">
        <v>18</v>
      </c>
      <c r="O330" t="n">
        <v>80.45999999999999</v>
      </c>
      <c r="P330" t="n">
        <v>452</v>
      </c>
      <c r="Q330" t="n">
        <v>772</v>
      </c>
      <c r="R330" t="n">
        <v>0</v>
      </c>
      <c r="S330" t="n">
        <v>0</v>
      </c>
      <c r="T330">
        <f>IF( S330&lt;=0,0,IF( E330+I330 &gt;= MAX((S330/30)*U330, S330*1.2), 0, CEILING( (MAX((S330/30)*U330, S330*1.2) - (E330+I330)) / J330, 1 ) * J330 ) ) ))</f>
        <v/>
      </c>
      <c r="U330" t="n">
        <v>18</v>
      </c>
    </row>
    <row r="331">
      <c r="A331" t="inlineStr">
        <is>
          <t>VINOS Y LICORES (MENOS DE 13 GL)</t>
        </is>
      </c>
      <c r="B331" t="n">
        <v>84</v>
      </c>
      <c r="C331" t="inlineStr">
        <is>
          <t>7798099599569</t>
        </is>
      </c>
      <c r="D331" t="inlineStr">
        <is>
          <t xml:space="preserve">VINO TINTO MALBEC POSTALES DEL FIN DEL MUNDO 750 ML. </t>
        </is>
      </c>
      <c r="E331" t="n">
        <v>0</v>
      </c>
      <c r="F331" t="inlineStr">
        <is>
          <t>SIN RESURTIDO</t>
        </is>
      </c>
      <c r="G331" t="n">
        <v>0.21</v>
      </c>
      <c r="H331" t="n">
        <v>0</v>
      </c>
      <c r="I331" t="n">
        <v>0</v>
      </c>
      <c r="J331" t="n">
        <v>6</v>
      </c>
      <c r="K331" t="inlineStr">
        <is>
          <t>POSTALES DEL FIN DEL MUNDO</t>
        </is>
      </c>
      <c r="L331" t="n">
        <v>0</v>
      </c>
      <c r="M331" t="n">
        <v>0</v>
      </c>
      <c r="N331" t="n">
        <v>0</v>
      </c>
      <c r="O331" t="n">
        <v>0</v>
      </c>
      <c r="P331" t="n">
        <v>36</v>
      </c>
      <c r="Q331" t="n">
        <v>17</v>
      </c>
      <c r="R331" t="n">
        <v>0</v>
      </c>
      <c r="S331" t="n">
        <v>0</v>
      </c>
      <c r="T331">
        <f>IF( S331&lt;=0,0,IF( E331+I331 &gt;= MAX((S331/30)*U331, S331*1.2), 0, CEILING( (MAX((S331/30)*U331, S331*1.2) - (E331+I331)) / J331, 1 ) * J331 ) ) ))</f>
        <v/>
      </c>
      <c r="U331" t="n">
        <v>0</v>
      </c>
    </row>
    <row r="332">
      <c r="A332" t="inlineStr">
        <is>
          <t>VINOS Y LICORES (MENOS DE 13 GL)</t>
        </is>
      </c>
      <c r="B332" t="n">
        <v>84</v>
      </c>
      <c r="C332" t="inlineStr">
        <is>
          <t>7790240072150</t>
        </is>
      </c>
      <c r="D332" t="inlineStr">
        <is>
          <t xml:space="preserve">VINO TINTO CABERNET SAUVIGNON TRAPICHE 750 ML. </t>
        </is>
      </c>
      <c r="E332" t="n">
        <v>0</v>
      </c>
      <c r="F332" t="inlineStr">
        <is>
          <t>Automatico</t>
        </is>
      </c>
      <c r="G332" t="n">
        <v>0.11</v>
      </c>
      <c r="H332" t="n">
        <v>0</v>
      </c>
      <c r="I332" t="n">
        <v>12</v>
      </c>
      <c r="J332" t="n">
        <v>12</v>
      </c>
      <c r="K332" t="inlineStr">
        <is>
          <t>TRAPICHE</t>
        </is>
      </c>
      <c r="L332" t="n">
        <v>22</v>
      </c>
      <c r="M332" t="n">
        <v>2.42</v>
      </c>
      <c r="N332" t="n">
        <v>0</v>
      </c>
      <c r="O332" t="n">
        <v>0</v>
      </c>
      <c r="P332" t="n">
        <v>29</v>
      </c>
      <c r="Q332" t="n">
        <v>38</v>
      </c>
      <c r="R332" t="n">
        <v>0</v>
      </c>
      <c r="S332" t="n">
        <v>0</v>
      </c>
      <c r="T332">
        <f>IF( S332&lt;=0,0,IF( E332+I332 &gt;= MAX((S332/30)*U332, S332*1.2), 0, CEILING( (MAX((S332/30)*U332, S332*1.2) - (E332+I332)) / J332, 1 ) * J332 ) ) ))</f>
        <v/>
      </c>
      <c r="U332" t="n">
        <v>22</v>
      </c>
    </row>
    <row r="333">
      <c r="A333" t="inlineStr">
        <is>
          <t>VINOS Y LICORES (MAS DE 20 GL)</t>
        </is>
      </c>
      <c r="B333" t="n">
        <v>13</v>
      </c>
      <c r="C333" t="inlineStr">
        <is>
          <t>7501035045101</t>
        </is>
      </c>
      <c r="D333" t="inlineStr">
        <is>
          <t xml:space="preserve">RON AÑEJO GRAN RESEVA 23 AÑOS MATUSALEM 750 ML. </t>
        </is>
      </c>
      <c r="E333" t="n">
        <v>0</v>
      </c>
      <c r="F333" t="inlineStr">
        <is>
          <t>SIN RESURTIDO</t>
        </is>
      </c>
      <c r="G333" t="n">
        <v>0</v>
      </c>
      <c r="H333" t="n">
        <v>0</v>
      </c>
      <c r="I333" t="n">
        <v>0</v>
      </c>
      <c r="J333" t="n">
        <v>6</v>
      </c>
      <c r="K333" t="inlineStr">
        <is>
          <t>MATUSALEM</t>
        </is>
      </c>
      <c r="L333" t="n">
        <v>0</v>
      </c>
      <c r="M333" t="n">
        <v>0</v>
      </c>
      <c r="N333" t="n">
        <v>0</v>
      </c>
      <c r="O333" t="n">
        <v>0</v>
      </c>
      <c r="P333" t="n">
        <v>5</v>
      </c>
      <c r="Q333" t="n">
        <v>10</v>
      </c>
      <c r="R333" t="n">
        <v>0</v>
      </c>
      <c r="S333" t="n">
        <v>0</v>
      </c>
      <c r="T333">
        <f>IF( S333&lt;=0,0,IF( E333+I333 &gt;= MAX((S333/30)*U333, S333*1.2), 0, CEILING( (MAX((S333/30)*U333, S333*1.2) - (E333+I333)) / J333, 1 ) * J333 ) ) ))</f>
        <v/>
      </c>
      <c r="U333" t="n">
        <v>0</v>
      </c>
    </row>
    <row r="334">
      <c r="A334" t="inlineStr">
        <is>
          <t>VINOS Y LICORES (MENOS DE 13 GL)</t>
        </is>
      </c>
      <c r="B334" t="n">
        <v>84</v>
      </c>
      <c r="C334" t="inlineStr">
        <is>
          <t>8058253250071</t>
        </is>
      </c>
      <c r="D334" t="inlineStr">
        <is>
          <t xml:space="preserve">VINO BLANCO GRILLO BARONE DI SERRAMARROCCO 750 ML. </t>
        </is>
      </c>
      <c r="E334" t="n">
        <v>0</v>
      </c>
      <c r="F334" t="inlineStr">
        <is>
          <t>SIN RESURTIDO</t>
        </is>
      </c>
      <c r="G334" t="n">
        <v>0</v>
      </c>
      <c r="H334" t="n">
        <v>0</v>
      </c>
      <c r="I334" t="n">
        <v>0</v>
      </c>
      <c r="J334" t="n">
        <v>12</v>
      </c>
      <c r="K334" t="inlineStr">
        <is>
          <t>BARONE DI SERRAMARROCCO</t>
        </is>
      </c>
      <c r="L334" t="n">
        <v>0</v>
      </c>
      <c r="M334" t="n">
        <v>0</v>
      </c>
      <c r="N334" t="n">
        <v>0</v>
      </c>
      <c r="O334" t="n">
        <v>0</v>
      </c>
      <c r="P334" t="n">
        <v>9</v>
      </c>
      <c r="Q334" t="n">
        <v>3</v>
      </c>
      <c r="R334" t="n">
        <v>0</v>
      </c>
      <c r="S334" t="n">
        <v>0</v>
      </c>
      <c r="T334">
        <f>IF( S334&lt;=0,0,IF( E334+I334 &gt;= MAX((S334/30)*U334, S334*1.2), 0, CEILING( (MAX((S334/30)*U334, S334*1.2) - (E334+I334)) / J334, 1 ) * J334 ) ) ))</f>
        <v/>
      </c>
      <c r="U334" t="n">
        <v>0</v>
      </c>
    </row>
    <row r="335">
      <c r="A335" t="inlineStr">
        <is>
          <t>VINOS Y LICORES (MENOS DE 13 GL)</t>
        </is>
      </c>
      <c r="B335" t="n">
        <v>84</v>
      </c>
      <c r="C335" t="inlineStr">
        <is>
          <t>3535921760001</t>
        </is>
      </c>
      <c r="D335" t="inlineStr">
        <is>
          <t xml:space="preserve">VINO TINTO PINOT NOIR LOUIS JADOT 750 ML. </t>
        </is>
      </c>
      <c r="E335" t="n">
        <v>0</v>
      </c>
      <c r="F335" t="inlineStr">
        <is>
          <t>SIN RESURTIDO</t>
        </is>
      </c>
      <c r="G335" t="n">
        <v>0</v>
      </c>
      <c r="H335" t="n">
        <v>0</v>
      </c>
      <c r="I335" t="n">
        <v>0</v>
      </c>
      <c r="J335" t="n">
        <v>6</v>
      </c>
      <c r="K335" t="inlineStr">
        <is>
          <t>LOUIS JADOT</t>
        </is>
      </c>
      <c r="L335" t="n">
        <v>0</v>
      </c>
      <c r="M335" t="n">
        <v>0</v>
      </c>
      <c r="N335" t="n">
        <v>0</v>
      </c>
      <c r="O335" t="n">
        <v>0</v>
      </c>
      <c r="P335" t="n">
        <v>1</v>
      </c>
      <c r="Q335" t="n">
        <v>3</v>
      </c>
      <c r="R335" t="n">
        <v>0</v>
      </c>
      <c r="S335" t="n">
        <v>0</v>
      </c>
      <c r="T335">
        <f>IF( S335&lt;=0,0,IF( E335+I335 &gt;= MAX((S335/30)*U335, S335*1.2), 0, CEILING( (MAX((S335/30)*U335, S335*1.2) - (E335+I335)) / J335, 1 ) * J335 ) ) ))</f>
        <v/>
      </c>
      <c r="U335" t="n">
        <v>0</v>
      </c>
    </row>
    <row r="336">
      <c r="A336" t="inlineStr">
        <is>
          <t>VINOS Y LICORES (MENOS DE 13 GL)</t>
        </is>
      </c>
      <c r="B336" t="n">
        <v>84</v>
      </c>
      <c r="C336" t="inlineStr">
        <is>
          <t>8429852100133</t>
        </is>
      </c>
      <c r="D336" t="inlineStr">
        <is>
          <t xml:space="preserve">VINO ROSADO BLEND BERAMENTI 750 ML. </t>
        </is>
      </c>
      <c r="E336" t="n">
        <v>0</v>
      </c>
      <c r="F336" t="inlineStr">
        <is>
          <t>SIN RESURTIDO</t>
        </is>
      </c>
      <c r="G336" t="n">
        <v>0</v>
      </c>
      <c r="H336" t="n">
        <v>0</v>
      </c>
      <c r="I336" t="n">
        <v>0</v>
      </c>
      <c r="J336" t="n">
        <v>6</v>
      </c>
      <c r="K336" t="inlineStr">
        <is>
          <t>BERAMENTI</t>
        </is>
      </c>
      <c r="L336" t="n">
        <v>0</v>
      </c>
      <c r="M336" t="n">
        <v>0</v>
      </c>
      <c r="N336" t="n">
        <v>0</v>
      </c>
      <c r="O336" t="n">
        <v>0</v>
      </c>
      <c r="P336" t="n">
        <v>5</v>
      </c>
      <c r="Q336" t="n">
        <v>0</v>
      </c>
      <c r="R336" t="n">
        <v>0</v>
      </c>
      <c r="S336" t="n">
        <v>0</v>
      </c>
      <c r="T336">
        <f>IF( S336&lt;=0,0,IF( E336+I336 &gt;= MAX((S336/30)*U336, S336*1.2), 0, CEILING( (MAX((S336/30)*U336, S336*1.2) - (E336+I336)) / J336, 1 ) * J336 ) ) ))</f>
        <v/>
      </c>
      <c r="U336" t="n">
        <v>0</v>
      </c>
    </row>
    <row r="337">
      <c r="A337" t="inlineStr">
        <is>
          <t>VINOS Y LICORES (DE 13.5 A 20 GL)</t>
        </is>
      </c>
      <c r="B337" t="n">
        <v>90</v>
      </c>
      <c r="C337" t="inlineStr">
        <is>
          <t>8437015051031</t>
        </is>
      </c>
      <c r="D337" t="inlineStr">
        <is>
          <t xml:space="preserve">VINO TINTO TEMPRANILLO PROELIO 1500 ML. </t>
        </is>
      </c>
      <c r="E337" t="n">
        <v>0</v>
      </c>
      <c r="F337" t="inlineStr">
        <is>
          <t>SIN RESURTIDO</t>
        </is>
      </c>
      <c r="G337" t="n">
        <v>0</v>
      </c>
      <c r="H337" t="n">
        <v>0</v>
      </c>
      <c r="I337" t="n">
        <v>0</v>
      </c>
      <c r="J337" t="n">
        <v>6</v>
      </c>
      <c r="K337" t="inlineStr">
        <is>
          <t>PROELIO</t>
        </is>
      </c>
      <c r="L337" t="n">
        <v>0</v>
      </c>
      <c r="M337" t="n">
        <v>0</v>
      </c>
      <c r="N337" t="n">
        <v>0</v>
      </c>
      <c r="O337" t="n">
        <v>0</v>
      </c>
      <c r="P337" t="n">
        <v>1</v>
      </c>
      <c r="Q337" t="n">
        <v>5</v>
      </c>
      <c r="R337" t="n">
        <v>0</v>
      </c>
      <c r="S337" t="n">
        <v>0</v>
      </c>
      <c r="T337">
        <f>IF( S337&lt;=0,0,IF( E337+I337 &gt;= MAX((S337/30)*U337, S337*1.2), 0, CEILING( (MAX((S337/30)*U337, S337*1.2) - (E337+I337)) / J337, 1 ) * J337 ) ) ))</f>
        <v/>
      </c>
      <c r="U337" t="n">
        <v>0</v>
      </c>
    </row>
    <row r="338">
      <c r="A338" t="inlineStr">
        <is>
          <t>VINOS Y LICORES (DE 13.5 A 20 GL)</t>
        </is>
      </c>
      <c r="B338" t="n">
        <v>90</v>
      </c>
      <c r="C338" t="inlineStr">
        <is>
          <t>5601007001219</t>
        </is>
      </c>
      <c r="D338" t="inlineStr">
        <is>
          <t xml:space="preserve">OPORTO DOÑA ANTONIA 10 AÑOS  FERREIRA 750 ML. </t>
        </is>
      </c>
      <c r="E338" t="n">
        <v>0</v>
      </c>
      <c r="F338" t="inlineStr">
        <is>
          <t>SIN RESURTIDO</t>
        </is>
      </c>
      <c r="G338" t="n">
        <v>0.17</v>
      </c>
      <c r="H338" t="n">
        <v>0</v>
      </c>
      <c r="I338" t="n">
        <v>0</v>
      </c>
      <c r="J338" t="n">
        <v>6</v>
      </c>
      <c r="K338" t="inlineStr">
        <is>
          <t>FERREIRA</t>
        </is>
      </c>
      <c r="L338" t="n">
        <v>0</v>
      </c>
      <c r="M338" t="n">
        <v>0</v>
      </c>
      <c r="N338" t="n">
        <v>0</v>
      </c>
      <c r="O338" t="n">
        <v>0</v>
      </c>
      <c r="P338" t="n">
        <v>10</v>
      </c>
      <c r="Q338" t="n">
        <v>2</v>
      </c>
      <c r="R338" t="n">
        <v>0</v>
      </c>
      <c r="S338" t="n">
        <v>0</v>
      </c>
      <c r="T338">
        <f>IF( S338&lt;=0,0,IF( E338+I338 &gt;= MAX((S338/30)*U338, S338*1.2), 0, CEILING( (MAX((S338/30)*U338, S338*1.2) - (E338+I338)) / J338, 1 ) * J338 ) ) ))</f>
        <v/>
      </c>
      <c r="U338" t="n">
        <v>0</v>
      </c>
    </row>
    <row r="339">
      <c r="A339" t="inlineStr">
        <is>
          <t>TABAQUERIA IVA</t>
        </is>
      </c>
      <c r="B339" t="n">
        <v>25</v>
      </c>
      <c r="C339" t="inlineStr">
        <is>
          <t>7501609503983</t>
        </is>
      </c>
      <c r="D339" t="inlineStr">
        <is>
          <t xml:space="preserve">PURO ESPECIAL ANDREAS TE AMO 1 PZA </t>
        </is>
      </c>
      <c r="E339" t="n">
        <v>0</v>
      </c>
      <c r="F339" t="inlineStr">
        <is>
          <t>SIN RESURTIDO</t>
        </is>
      </c>
      <c r="G339" t="n">
        <v>0.6</v>
      </c>
      <c r="H339" t="n">
        <v>0</v>
      </c>
      <c r="I339" t="n">
        <v>0</v>
      </c>
      <c r="J339" t="n">
        <v>25</v>
      </c>
      <c r="K339" t="inlineStr">
        <is>
          <t>TE AMO</t>
        </is>
      </c>
      <c r="L339" t="n">
        <v>0</v>
      </c>
      <c r="M339" t="n">
        <v>0</v>
      </c>
      <c r="N339" t="n">
        <v>0</v>
      </c>
      <c r="O339" t="n">
        <v>0</v>
      </c>
      <c r="P339" t="n">
        <v>38</v>
      </c>
      <c r="Q339" t="n">
        <v>49</v>
      </c>
      <c r="R339" t="n">
        <v>0</v>
      </c>
      <c r="S339" t="n">
        <v>0</v>
      </c>
      <c r="T339">
        <f>IF( S339&lt;=0,0,IF( E339+I339 &gt;= MAX((S339/30)*U339, S339*1.2), 0, CEILING( (MAX((S339/30)*U339, S339*1.2) - (E339+I339)) / J339, 1 ) * J339 ) ) ))</f>
        <v/>
      </c>
      <c r="U339" t="n">
        <v>0</v>
      </c>
    </row>
    <row r="340">
      <c r="A340" t="inlineStr">
        <is>
          <t>TABAQUERIA IVA</t>
        </is>
      </c>
      <c r="B340" t="n">
        <v>25</v>
      </c>
      <c r="C340" t="inlineStr">
        <is>
          <t>813463010635</t>
        </is>
      </c>
      <c r="D340" t="inlineStr">
        <is>
          <t xml:space="preserve">ENCENDEDOR NEGRO XIDRIS 1 PZA </t>
        </is>
      </c>
      <c r="E340" t="n">
        <v>0</v>
      </c>
      <c r="F340" t="inlineStr">
        <is>
          <t>Automatico</t>
        </is>
      </c>
      <c r="G340" t="n">
        <v>0</v>
      </c>
      <c r="H340" t="n">
        <v>0</v>
      </c>
      <c r="I340" t="n">
        <v>1</v>
      </c>
      <c r="J340" t="n">
        <v>1</v>
      </c>
      <c r="K340" t="inlineStr">
        <is>
          <t>XIDRIS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0</v>
      </c>
      <c r="R340" t="n">
        <v>0</v>
      </c>
      <c r="S340" t="n">
        <v>0</v>
      </c>
      <c r="T340">
        <f>IF( S340&lt;=0,0,IF( E340+I340 &gt;= MAX((S340/30)*U340, S340*1.2), 0, CEILING( (MAX((S340/30)*U340, S340*1.2) - (E340+I340)) / J340, 1 ) * J340 ) ) ))</f>
        <v/>
      </c>
      <c r="U340" t="n">
        <v>18</v>
      </c>
    </row>
    <row r="341">
      <c r="A341" t="inlineStr">
        <is>
          <t>VINOS Y LICORES (MENOS DE 13 GL)</t>
        </is>
      </c>
      <c r="B341" t="n">
        <v>84</v>
      </c>
      <c r="C341" t="inlineStr">
        <is>
          <t>3049614152337</t>
        </is>
      </c>
      <c r="D341" t="inlineStr">
        <is>
          <t xml:space="preserve">CHAMPAGNE VARIETAL VEUVE CLICQUOT 750 ML. </t>
        </is>
      </c>
      <c r="E341" t="n">
        <v>0</v>
      </c>
      <c r="F341" t="inlineStr">
        <is>
          <t>SIN RESURTIDO</t>
        </is>
      </c>
      <c r="G341" t="n">
        <v>0</v>
      </c>
      <c r="H341" t="n">
        <v>0</v>
      </c>
      <c r="I341" t="n">
        <v>0</v>
      </c>
      <c r="J341" t="n">
        <v>6</v>
      </c>
      <c r="K341" t="inlineStr">
        <is>
          <t>VEUVE CLICQUOT</t>
        </is>
      </c>
      <c r="L341" t="n">
        <v>0</v>
      </c>
      <c r="M341" t="n">
        <v>0</v>
      </c>
      <c r="N341" t="n">
        <v>0</v>
      </c>
      <c r="O341" t="n">
        <v>0</v>
      </c>
      <c r="P341" t="n">
        <v>0</v>
      </c>
      <c r="Q341" t="n">
        <v>15</v>
      </c>
      <c r="R341" t="n">
        <v>0</v>
      </c>
      <c r="S341" t="n">
        <v>0</v>
      </c>
      <c r="T341">
        <f>IF( S341&lt;=0,0,IF( E341+I341 &gt;= MAX((S341/30)*U341, S341*1.2), 0, CEILING( (MAX((S341/30)*U341, S341*1.2) - (E341+I341)) / J341, 1 ) * J341 ) ) ))</f>
        <v/>
      </c>
      <c r="U341" t="n">
        <v>0</v>
      </c>
    </row>
    <row r="342">
      <c r="A342" t="inlineStr">
        <is>
          <t>TABAQUERIA IVA</t>
        </is>
      </c>
      <c r="B342" t="n">
        <v>25</v>
      </c>
      <c r="C342" t="inlineStr">
        <is>
          <t>7501045365077</t>
        </is>
      </c>
      <c r="D342" t="inlineStr">
        <is>
          <t xml:space="preserve">CIGARROS SIENNA HEETS 10 PZA </t>
        </is>
      </c>
      <c r="E342" t="n">
        <v>0</v>
      </c>
      <c r="F342" t="inlineStr">
        <is>
          <t>Automatico</t>
        </is>
      </c>
      <c r="G342" t="n">
        <v>0</v>
      </c>
      <c r="H342" t="n">
        <v>0</v>
      </c>
      <c r="I342" t="n">
        <v>1</v>
      </c>
      <c r="J342" t="n">
        <v>1</v>
      </c>
      <c r="K342" t="inlineStr">
        <is>
          <t>HEETS</t>
        </is>
      </c>
      <c r="L342" t="n">
        <v>0</v>
      </c>
      <c r="M342" t="n">
        <v>0</v>
      </c>
      <c r="N342" t="n">
        <v>0</v>
      </c>
      <c r="O342" t="n">
        <v>0</v>
      </c>
      <c r="P342" t="n">
        <v>0</v>
      </c>
      <c r="Q342" t="n">
        <v>1</v>
      </c>
      <c r="R342" t="n">
        <v>0</v>
      </c>
      <c r="S342" t="n">
        <v>0</v>
      </c>
      <c r="T342">
        <f>IF( S342&lt;=0,0,IF( E342+I342 &gt;= MAX((S342/30)*U342, S342*1.2), 0, CEILING( (MAX((S342/30)*U342, S342*1.2) - (E342+I342)) / J342, 1 ) * J342 ) ) ))</f>
        <v/>
      </c>
      <c r="U342" t="n">
        <v>18</v>
      </c>
    </row>
    <row r="343">
      <c r="A343" t="inlineStr">
        <is>
          <t>CERVEZA</t>
        </is>
      </c>
      <c r="B343" t="n">
        <v>114</v>
      </c>
      <c r="C343" t="inlineStr">
        <is>
          <t>7503024460841</t>
        </is>
      </c>
      <c r="D343" t="inlineStr">
        <is>
          <t xml:space="preserve">CERVEZA  CLARA VIENNA VICTORIA 410 ML. </t>
        </is>
      </c>
      <c r="E343" t="n">
        <v>0</v>
      </c>
      <c r="F343" t="inlineStr">
        <is>
          <t>Diario</t>
        </is>
      </c>
      <c r="G343" t="n">
        <v>2.51</v>
      </c>
      <c r="H343" t="n">
        <v>0</v>
      </c>
      <c r="I343" t="n">
        <v>0</v>
      </c>
      <c r="J343" t="n">
        <v>24</v>
      </c>
      <c r="K343" t="inlineStr">
        <is>
          <t>VICTORIA</t>
        </is>
      </c>
      <c r="L343" t="n">
        <v>18</v>
      </c>
      <c r="M343" t="n">
        <v>45.17999999999999</v>
      </c>
      <c r="N343" t="n">
        <v>18</v>
      </c>
      <c r="O343" t="n">
        <v>45.17999999999999</v>
      </c>
      <c r="P343" t="n">
        <v>156</v>
      </c>
      <c r="Q343" t="n">
        <v>120</v>
      </c>
      <c r="R343" t="n">
        <v>0</v>
      </c>
      <c r="S343" t="n">
        <v>0</v>
      </c>
      <c r="T343">
        <f>IF( S343&lt;=0,0,IF( E343+I343 &gt;= MAX((S343/30)*U343, S343*1.2), 0, CEILING( (MAX((S343/30)*U343, S343*1.2) - (E343+I343)) / J343, 1 ) * J343 ) ) ))</f>
        <v/>
      </c>
      <c r="U343" t="n">
        <v>18</v>
      </c>
    </row>
    <row r="344">
      <c r="A344" t="inlineStr">
        <is>
          <t>VINOS Y LICORES (MENOS DE 13 GL)</t>
        </is>
      </c>
      <c r="B344" t="n">
        <v>84</v>
      </c>
      <c r="C344" t="inlineStr">
        <is>
          <t>7503034372875</t>
        </is>
      </c>
      <c r="D344" t="inlineStr">
        <is>
          <t xml:space="preserve">VINO TINTO MERLOT SCIELO MX 750 ML. </t>
        </is>
      </c>
      <c r="E344" t="n">
        <v>0</v>
      </c>
      <c r="F344" t="inlineStr">
        <is>
          <t>SIN RESURTIDO</t>
        </is>
      </c>
      <c r="G344" t="n">
        <v>0</v>
      </c>
      <c r="H344" t="n">
        <v>0</v>
      </c>
      <c r="I344" t="n">
        <v>0</v>
      </c>
      <c r="J344" t="n">
        <v>12</v>
      </c>
      <c r="K344" t="inlineStr">
        <is>
          <t>SCIELO MX</t>
        </is>
      </c>
      <c r="L344" t="n">
        <v>0</v>
      </c>
      <c r="M344" t="n">
        <v>0</v>
      </c>
      <c r="N344" t="n">
        <v>0</v>
      </c>
      <c r="O344" t="n">
        <v>0</v>
      </c>
      <c r="P344" t="n">
        <v>12</v>
      </c>
      <c r="Q344" t="n">
        <v>13</v>
      </c>
      <c r="R344" t="n">
        <v>0</v>
      </c>
      <c r="S344" t="n">
        <v>0</v>
      </c>
      <c r="T344">
        <f>IF( S344&lt;=0,0,IF( E344+I344 &gt;= MAX((S344/30)*U344, S344*1.2), 0, CEILING( (MAX((S344/30)*U344, S344*1.2) - (E344+I344)) / J344, 1 ) * J344 ) ) ))</f>
        <v/>
      </c>
      <c r="U344" t="n">
        <v>0</v>
      </c>
    </row>
    <row r="345">
      <c r="A345" t="inlineStr">
        <is>
          <t>VINOS Y LICORES (MENOS DE 13 GL)</t>
        </is>
      </c>
      <c r="B345" t="n">
        <v>84</v>
      </c>
      <c r="C345" t="inlineStr">
        <is>
          <t>8007182001063</t>
        </is>
      </c>
      <c r="D345" t="inlineStr">
        <is>
          <t xml:space="preserve">VINO TINTO SANGIOVESE MERLOT BELISARIO 750 ML. </t>
        </is>
      </c>
      <c r="E345" t="n">
        <v>0</v>
      </c>
      <c r="F345" t="inlineStr">
        <is>
          <t>SIN RESURTIDO</t>
        </is>
      </c>
      <c r="G345" t="n">
        <v>0.05</v>
      </c>
      <c r="H345" t="n">
        <v>0</v>
      </c>
      <c r="I345" t="n">
        <v>0</v>
      </c>
      <c r="J345" t="n">
        <v>6</v>
      </c>
      <c r="K345" t="inlineStr">
        <is>
          <t>BELISARIO</t>
        </is>
      </c>
      <c r="L345" t="n">
        <v>0</v>
      </c>
      <c r="M345" t="n">
        <v>0</v>
      </c>
      <c r="N345" t="n">
        <v>0</v>
      </c>
      <c r="O345" t="n">
        <v>0</v>
      </c>
      <c r="P345" t="n">
        <v>1</v>
      </c>
      <c r="Q345" t="n">
        <v>5</v>
      </c>
      <c r="R345" t="n">
        <v>0</v>
      </c>
      <c r="S345" t="n">
        <v>0</v>
      </c>
      <c r="T345">
        <f>IF( S345&lt;=0,0,IF( E345+I345 &gt;= MAX((S345/30)*U345, S345*1.2), 0, CEILING( (MAX((S345/30)*U345, S345*1.2) - (E345+I345)) / J345, 1 ) * J345 ) ) ))</f>
        <v/>
      </c>
      <c r="U345" t="n">
        <v>0</v>
      </c>
    </row>
    <row r="346">
      <c r="A346" t="inlineStr">
        <is>
          <t>VINOS Y LICORES (MENOS DE 13 GL)</t>
        </is>
      </c>
      <c r="B346" t="n">
        <v>84</v>
      </c>
      <c r="C346" t="inlineStr">
        <is>
          <t>3535921860008</t>
        </is>
      </c>
      <c r="D346" t="inlineStr">
        <is>
          <t xml:space="preserve">VINO TINTO PINOT NOIR LOUIS JADOT 750 ML. </t>
        </is>
      </c>
      <c r="E346" t="n">
        <v>0</v>
      </c>
      <c r="F346" t="inlineStr">
        <is>
          <t>SIN RESURTIDO</t>
        </is>
      </c>
      <c r="G346" t="n">
        <v>0</v>
      </c>
      <c r="H346" t="n">
        <v>0</v>
      </c>
      <c r="I346" t="n">
        <v>0</v>
      </c>
      <c r="J346" t="n">
        <v>6</v>
      </c>
      <c r="K346" t="inlineStr">
        <is>
          <t>LOUIS JADOT</t>
        </is>
      </c>
      <c r="L346" t="n">
        <v>0</v>
      </c>
      <c r="M346" t="n">
        <v>0</v>
      </c>
      <c r="N346" t="n">
        <v>0</v>
      </c>
      <c r="O346" t="n">
        <v>0</v>
      </c>
      <c r="P346" t="n">
        <v>3</v>
      </c>
      <c r="Q346" t="n">
        <v>0</v>
      </c>
      <c r="R346" t="n">
        <v>0</v>
      </c>
      <c r="S346" t="n">
        <v>0</v>
      </c>
      <c r="T346">
        <f>IF( S346&lt;=0,0,IF( E346+I346 &gt;= MAX((S346/30)*U346, S346*1.2), 0, CEILING( (MAX((S346/30)*U346, S346*1.2) - (E346+I346)) / J346, 1 ) * J346 ) ) ))</f>
        <v/>
      </c>
      <c r="U346" t="n">
        <v>0</v>
      </c>
    </row>
    <row r="347">
      <c r="A347" t="inlineStr">
        <is>
          <t>VINOS Y LICORES (DE 13.5 A 20 GL)</t>
        </is>
      </c>
      <c r="B347" t="n">
        <v>90</v>
      </c>
      <c r="C347" t="inlineStr">
        <is>
          <t>5010677934008</t>
        </is>
      </c>
      <c r="D347" t="inlineStr">
        <is>
          <t xml:space="preserve">VERMOUTH EXTRA SECO  MARTINI 750 ML. </t>
        </is>
      </c>
      <c r="E347" t="n">
        <v>0</v>
      </c>
      <c r="F347" t="inlineStr">
        <is>
          <t>SIN RESURTIDO</t>
        </is>
      </c>
      <c r="G347" t="n">
        <v>0.05</v>
      </c>
      <c r="H347" t="n">
        <v>0</v>
      </c>
      <c r="I347" t="n">
        <v>0</v>
      </c>
      <c r="J347" t="n">
        <v>6</v>
      </c>
      <c r="K347" t="inlineStr">
        <is>
          <t>MARTINI</t>
        </is>
      </c>
      <c r="L347" t="n">
        <v>0</v>
      </c>
      <c r="M347" t="n">
        <v>0</v>
      </c>
      <c r="N347" t="n">
        <v>0</v>
      </c>
      <c r="O347" t="n">
        <v>0</v>
      </c>
      <c r="P347" t="n">
        <v>23</v>
      </c>
      <c r="Q347" t="n">
        <v>21</v>
      </c>
      <c r="R347" t="n">
        <v>0</v>
      </c>
      <c r="S347" t="n">
        <v>0</v>
      </c>
      <c r="T347">
        <f>IF( S347&lt;=0,0,IF( E347+I347 &gt;= MAX((S347/30)*U347, S347*1.2), 0, CEILING( (MAX((S347/30)*U347, S347*1.2) - (E347+I347)) / J347, 1 ) * J347 ) ) ))</f>
        <v/>
      </c>
      <c r="U347" t="n">
        <v>0</v>
      </c>
    </row>
    <row r="348">
      <c r="A348" t="inlineStr">
        <is>
          <t>VINOS Y LICORES (MENOS DE 13 GL)</t>
        </is>
      </c>
      <c r="B348" t="n">
        <v>84</v>
      </c>
      <c r="C348" t="inlineStr">
        <is>
          <t>8413423020012</t>
        </is>
      </c>
      <c r="D348" t="inlineStr">
        <is>
          <t xml:space="preserve">VINO ROSADO GARNACHA Y VIURA RAMON BILBAO 750 ML. </t>
        </is>
      </c>
      <c r="E348" t="n">
        <v>0</v>
      </c>
      <c r="F348" t="inlineStr">
        <is>
          <t>SIN RESURTIDO</t>
        </is>
      </c>
      <c r="G348" t="n">
        <v>0.12</v>
      </c>
      <c r="H348" t="n">
        <v>0</v>
      </c>
      <c r="I348" t="n">
        <v>0</v>
      </c>
      <c r="J348" t="n">
        <v>6</v>
      </c>
      <c r="K348" t="inlineStr">
        <is>
          <t>RAMON BILBAO</t>
        </is>
      </c>
      <c r="L348" t="n">
        <v>0</v>
      </c>
      <c r="M348" t="n">
        <v>0</v>
      </c>
      <c r="N348" t="n">
        <v>0</v>
      </c>
      <c r="O348" t="n">
        <v>0</v>
      </c>
      <c r="P348" t="n">
        <v>6</v>
      </c>
      <c r="Q348" t="n">
        <v>3</v>
      </c>
      <c r="R348" t="n">
        <v>0</v>
      </c>
      <c r="S348" t="n">
        <v>0</v>
      </c>
      <c r="T348">
        <f>IF( S348&lt;=0,0,IF( E348+I348 &gt;= MAX((S348/30)*U348, S348*1.2), 0, CEILING( (MAX((S348/30)*U348, S348*1.2) - (E348+I348)) / J348, 1 ) * J348 ) ) ))</f>
        <v/>
      </c>
      <c r="U348" t="n">
        <v>0</v>
      </c>
    </row>
    <row r="349">
      <c r="A349" t="inlineStr">
        <is>
          <t>VINOS Y LICORES (MAS DE 20 GL)</t>
        </is>
      </c>
      <c r="B349" t="n">
        <v>13</v>
      </c>
      <c r="C349" t="inlineStr">
        <is>
          <t>721733005505</t>
        </is>
      </c>
      <c r="D349" t="inlineStr">
        <is>
          <t xml:space="preserve">TEQUILA REPOSADO 100% AGAVE  PATRON 750 ML. </t>
        </is>
      </c>
      <c r="E349" t="n">
        <v>0</v>
      </c>
      <c r="F349" t="inlineStr">
        <is>
          <t>SIN RESURTIDO</t>
        </is>
      </c>
      <c r="G349" t="n">
        <v>0</v>
      </c>
      <c r="H349" t="n">
        <v>0</v>
      </c>
      <c r="I349" t="n">
        <v>0</v>
      </c>
      <c r="J349" t="n">
        <v>12</v>
      </c>
      <c r="K349" t="inlineStr">
        <is>
          <t>PATRON</t>
        </is>
      </c>
      <c r="L349" t="n">
        <v>0</v>
      </c>
      <c r="M349" t="n">
        <v>0</v>
      </c>
      <c r="N349" t="n">
        <v>0</v>
      </c>
      <c r="O349" t="n">
        <v>0</v>
      </c>
      <c r="P349" t="n">
        <v>0</v>
      </c>
      <c r="Q349" t="n">
        <v>8</v>
      </c>
      <c r="R349" t="n">
        <v>0</v>
      </c>
      <c r="S349" t="n">
        <v>0</v>
      </c>
      <c r="T349">
        <f>IF( S349&lt;=0,0,IF( E349+I349 &gt;= MAX((S349/30)*U349, S349*1.2), 0, CEILING( (MAX((S349/30)*U349, S349*1.2) - (E349+I349)) / J349, 1 ) * J349 ) ) ))</f>
        <v/>
      </c>
      <c r="U349" t="n">
        <v>0</v>
      </c>
    </row>
    <row r="350">
      <c r="A350" t="inlineStr">
        <is>
          <t>TABAQUERIA IVA</t>
        </is>
      </c>
      <c r="B350" t="n">
        <v>25</v>
      </c>
      <c r="C350" t="inlineStr">
        <is>
          <t>7501045364995</t>
        </is>
      </c>
      <c r="D350" t="inlineStr">
        <is>
          <t xml:space="preserve">CIGARROS AMBER HEETS 10 PZA </t>
        </is>
      </c>
      <c r="E350" t="n">
        <v>0</v>
      </c>
      <c r="F350" t="inlineStr">
        <is>
          <t>Automatico</t>
        </is>
      </c>
      <c r="G350" t="n">
        <v>0</v>
      </c>
      <c r="H350" t="n">
        <v>0</v>
      </c>
      <c r="I350" t="n">
        <v>1</v>
      </c>
      <c r="J350" t="n">
        <v>1</v>
      </c>
      <c r="K350" t="inlineStr">
        <is>
          <t>HEETS</t>
        </is>
      </c>
      <c r="L350" t="n">
        <v>0</v>
      </c>
      <c r="M350" t="n">
        <v>0</v>
      </c>
      <c r="N350" t="n">
        <v>0</v>
      </c>
      <c r="O350" t="n">
        <v>0</v>
      </c>
      <c r="P350" t="n">
        <v>0</v>
      </c>
      <c r="Q350" t="n">
        <v>0</v>
      </c>
      <c r="R350" t="n">
        <v>0</v>
      </c>
      <c r="S350" t="n">
        <v>0</v>
      </c>
      <c r="T350">
        <f>IF( S350&lt;=0,0,IF( E350+I350 &gt;= MAX((S350/30)*U350, S350*1.2), 0, CEILING( (MAX((S350/30)*U350, S350*1.2) - (E350+I350)) / J350, 1 ) * J350 ) ) ))</f>
        <v/>
      </c>
      <c r="U350" t="n">
        <v>18</v>
      </c>
    </row>
    <row r="351">
      <c r="A351" t="inlineStr">
        <is>
          <t>VINOS Y LICORES (MENOS DE 13 GL)</t>
        </is>
      </c>
      <c r="B351" t="n">
        <v>84</v>
      </c>
      <c r="C351" t="inlineStr">
        <is>
          <t>8410591004394</t>
        </is>
      </c>
      <c r="D351" t="inlineStr">
        <is>
          <t xml:space="preserve">VINO ROSADO VIURA/TEMPRANILLO/GARNACHA CUNE 750 ML. </t>
        </is>
      </c>
      <c r="E351" t="n">
        <v>0</v>
      </c>
      <c r="F351" t="inlineStr">
        <is>
          <t>SIN RESURTIDO</t>
        </is>
      </c>
      <c r="G351" t="n">
        <v>0</v>
      </c>
      <c r="H351" t="n">
        <v>0</v>
      </c>
      <c r="I351" t="n">
        <v>0</v>
      </c>
      <c r="J351" t="n">
        <v>6</v>
      </c>
      <c r="K351" t="inlineStr">
        <is>
          <t>CUNE</t>
        </is>
      </c>
      <c r="L351" t="n">
        <v>0</v>
      </c>
      <c r="M351" t="n">
        <v>0</v>
      </c>
      <c r="N351" t="n">
        <v>0</v>
      </c>
      <c r="O351" t="n">
        <v>0</v>
      </c>
      <c r="P351" t="n">
        <v>6</v>
      </c>
      <c r="Q351" t="n">
        <v>9</v>
      </c>
      <c r="R351" t="n">
        <v>0</v>
      </c>
      <c r="S351" t="n">
        <v>0</v>
      </c>
      <c r="T351">
        <f>IF( S351&lt;=0,0,IF( E351+I351 &gt;= MAX((S351/30)*U351, S351*1.2), 0, CEILING( (MAX((S351/30)*U351, S351*1.2) - (E351+I351)) / J351, 1 ) * J351 ) ) ))</f>
        <v/>
      </c>
      <c r="U351" t="n">
        <v>0</v>
      </c>
    </row>
    <row r="352">
      <c r="A352" t="inlineStr">
        <is>
          <t>VINOS Y LICORES (MENOS DE 13 GL)</t>
        </is>
      </c>
      <c r="B352" t="n">
        <v>84</v>
      </c>
      <c r="C352" t="inlineStr">
        <is>
          <t>7790240072808</t>
        </is>
      </c>
      <c r="D352" t="inlineStr">
        <is>
          <t xml:space="preserve">VINO TINTO MALBEC TRAPICHE 750 ML. </t>
        </is>
      </c>
      <c r="E352" t="n">
        <v>0</v>
      </c>
      <c r="F352" t="inlineStr">
        <is>
          <t>Automatico</t>
        </is>
      </c>
      <c r="G352" t="n">
        <v>0</v>
      </c>
      <c r="H352" t="n">
        <v>0</v>
      </c>
      <c r="I352" t="n">
        <v>12</v>
      </c>
      <c r="J352" t="n">
        <v>6</v>
      </c>
      <c r="K352" t="inlineStr">
        <is>
          <t>TRAPICHE</t>
        </is>
      </c>
      <c r="L352" t="n">
        <v>0</v>
      </c>
      <c r="M352" t="n">
        <v>0</v>
      </c>
      <c r="N352" t="n">
        <v>0</v>
      </c>
      <c r="O352" t="n">
        <v>0</v>
      </c>
      <c r="P352" t="n">
        <v>29</v>
      </c>
      <c r="Q352" t="n">
        <v>37</v>
      </c>
      <c r="R352" t="n">
        <v>0</v>
      </c>
      <c r="S352" t="n">
        <v>0</v>
      </c>
      <c r="T352">
        <f>IF( S352&lt;=0,0,IF( E352+I352 &gt;= MAX((S352/30)*U352, S352*1.2), 0, CEILING( (MAX((S352/30)*U352, S352*1.2) - (E352+I352)) / J352, 1 ) * J352 ) ) ))</f>
        <v/>
      </c>
      <c r="U352" t="n">
        <v>22</v>
      </c>
    </row>
    <row r="353">
      <c r="A353" t="inlineStr">
        <is>
          <t>VINOS Y LICORES (MENOS DE 13 GL)</t>
        </is>
      </c>
      <c r="B353" t="n">
        <v>84</v>
      </c>
      <c r="C353" t="inlineStr">
        <is>
          <t>7791250000904</t>
        </is>
      </c>
      <c r="D353" t="inlineStr">
        <is>
          <t xml:space="preserve">VINO TINTO CABERNET SAUVIGNON/MALBEC NAVARRO CORREAS 750 ML. </t>
        </is>
      </c>
      <c r="E353" t="n">
        <v>0</v>
      </c>
      <c r="F353" t="inlineStr">
        <is>
          <t>Automatico</t>
        </is>
      </c>
      <c r="G353" t="n">
        <v>0</v>
      </c>
      <c r="H353" t="n">
        <v>0</v>
      </c>
      <c r="I353" t="n">
        <v>6</v>
      </c>
      <c r="J353" t="n">
        <v>6</v>
      </c>
      <c r="K353" t="inlineStr">
        <is>
          <t>NAVARRO CORREAS</t>
        </is>
      </c>
      <c r="L353" t="n">
        <v>0</v>
      </c>
      <c r="M353" t="n">
        <v>0</v>
      </c>
      <c r="N353" t="n">
        <v>0</v>
      </c>
      <c r="O353" t="n">
        <v>0</v>
      </c>
      <c r="P353" t="n">
        <v>60</v>
      </c>
      <c r="Q353" t="n">
        <v>51</v>
      </c>
      <c r="R353" t="n">
        <v>0</v>
      </c>
      <c r="S353" t="n">
        <v>0</v>
      </c>
      <c r="T353">
        <f>IF( S353&lt;=0,0,IF( E353+I353 &gt;= MAX((S353/30)*U353, S353*1.2), 0, CEILING( (MAX((S353/30)*U353, S353*1.2) - (E353+I353)) / J353, 1 ) * J353 ) ) ))</f>
        <v/>
      </c>
      <c r="U353" t="n">
        <v>22</v>
      </c>
    </row>
    <row r="354">
      <c r="A354" t="inlineStr">
        <is>
          <t>VINOS Y LICORES (MAS DE 20 GL)</t>
        </is>
      </c>
      <c r="B354" t="n">
        <v>13</v>
      </c>
      <c r="C354" t="inlineStr">
        <is>
          <t>7506351812000</t>
        </is>
      </c>
      <c r="D354" t="inlineStr">
        <is>
          <t xml:space="preserve">MEZCAL JOVEN TOBALA  CREYENTE 750 ML. </t>
        </is>
      </c>
      <c r="E354" t="n">
        <v>0</v>
      </c>
      <c r="F354" t="inlineStr">
        <is>
          <t>SIN RESURTIDO</t>
        </is>
      </c>
      <c r="G354" t="n">
        <v>0</v>
      </c>
      <c r="H354" t="n">
        <v>0</v>
      </c>
      <c r="I354" t="n">
        <v>0</v>
      </c>
      <c r="J354" t="n">
        <v>6</v>
      </c>
      <c r="K354" t="inlineStr">
        <is>
          <t>CREYENTE</t>
        </is>
      </c>
      <c r="L354" t="n">
        <v>0</v>
      </c>
      <c r="M354" t="n">
        <v>0</v>
      </c>
      <c r="N354" t="n">
        <v>0</v>
      </c>
      <c r="O354" t="n">
        <v>0</v>
      </c>
      <c r="P354" t="n">
        <v>5</v>
      </c>
      <c r="Q354" t="n">
        <v>7</v>
      </c>
      <c r="R354" t="n">
        <v>0</v>
      </c>
      <c r="S354" t="n">
        <v>0</v>
      </c>
      <c r="T354">
        <f>IF( S354&lt;=0,0,IF( E354+I354 &gt;= MAX((S354/30)*U354, S354*1.2), 0, CEILING( (MAX((S354/30)*U354, S354*1.2) - (E354+I354)) / J354, 1 ) * J354 ) ) ))</f>
        <v/>
      </c>
      <c r="U354" t="n">
        <v>0</v>
      </c>
    </row>
    <row r="355">
      <c r="A355" t="inlineStr">
        <is>
          <t>TABAQUERIA IVA</t>
        </is>
      </c>
      <c r="B355" t="n">
        <v>25</v>
      </c>
      <c r="C355" t="inlineStr">
        <is>
          <t>7622100711063</t>
        </is>
      </c>
      <c r="D355" t="inlineStr">
        <is>
          <t xml:space="preserve">HISOPOS LIMPIADORES  IQOS 30 PZA </t>
        </is>
      </c>
      <c r="E355" t="n">
        <v>0</v>
      </c>
      <c r="F355" t="inlineStr">
        <is>
          <t>Automatico</t>
        </is>
      </c>
      <c r="G355" t="n">
        <v>0</v>
      </c>
      <c r="H355" t="n">
        <v>0</v>
      </c>
      <c r="I355" t="n">
        <v>0</v>
      </c>
      <c r="J355" t="n">
        <v>1</v>
      </c>
      <c r="K355" t="inlineStr">
        <is>
          <t>IQOS</t>
        </is>
      </c>
      <c r="L355" t="n">
        <v>0</v>
      </c>
      <c r="M355" t="n">
        <v>0</v>
      </c>
      <c r="N355" t="n">
        <v>0</v>
      </c>
      <c r="O355" t="n">
        <v>0</v>
      </c>
      <c r="P355" t="n">
        <v>0</v>
      </c>
      <c r="Q355" t="n">
        <v>0</v>
      </c>
      <c r="R355" t="n">
        <v>0</v>
      </c>
      <c r="S355" t="n">
        <v>0</v>
      </c>
      <c r="T355">
        <f>IF( S355&lt;=0,0,IF( E355+I355 &gt;= MAX((S355/30)*U355, S355*1.2), 0, CEILING( (MAX((S355/30)*U355, S355*1.2) - (E355+I355)) / J355, 1 ) * J355 ) ) ))</f>
        <v/>
      </c>
      <c r="U355" t="n">
        <v>22</v>
      </c>
    </row>
    <row r="356">
      <c r="A356" t="inlineStr">
        <is>
          <t>VINOS Y LICORES (MAS DE 20 GL)</t>
        </is>
      </c>
      <c r="B356" t="n">
        <v>13</v>
      </c>
      <c r="C356" t="inlineStr">
        <is>
          <t>80432100783</t>
        </is>
      </c>
      <c r="D356" t="inlineStr">
        <is>
          <t xml:space="preserve">WHISKY SINGLE MALT ESCOCES 15 AÑOS THE GLENLIVET 750 ML. </t>
        </is>
      </c>
      <c r="E356" t="n">
        <v>0</v>
      </c>
      <c r="F356" t="inlineStr">
        <is>
          <t>SIN RESURTIDO</t>
        </is>
      </c>
      <c r="G356" t="n">
        <v>0</v>
      </c>
      <c r="H356" t="n">
        <v>0</v>
      </c>
      <c r="I356" t="n">
        <v>0</v>
      </c>
      <c r="J356" t="n">
        <v>6</v>
      </c>
      <c r="K356" t="inlineStr">
        <is>
          <t>THE GLENLIVET</t>
        </is>
      </c>
      <c r="L356" t="n">
        <v>0</v>
      </c>
      <c r="M356" t="n">
        <v>0</v>
      </c>
      <c r="N356" t="n">
        <v>0</v>
      </c>
      <c r="O356" t="n">
        <v>0</v>
      </c>
      <c r="P356" t="n">
        <v>1</v>
      </c>
      <c r="Q356" t="n">
        <v>1</v>
      </c>
      <c r="R356" t="n">
        <v>0</v>
      </c>
      <c r="S356" t="n">
        <v>0</v>
      </c>
      <c r="T356">
        <f>IF( S356&lt;=0,0,IF( E356+I356 &gt;= MAX((S356/30)*U356, S356*1.2), 0, CEILING( (MAX((S356/30)*U356, S356*1.2) - (E356+I356)) / J356, 1 ) * J356 ) ) ))</f>
        <v/>
      </c>
      <c r="U356" t="n">
        <v>0</v>
      </c>
    </row>
    <row r="357">
      <c r="A357" t="inlineStr">
        <is>
          <t>CERVEZA</t>
        </is>
      </c>
      <c r="B357" t="n">
        <v>114</v>
      </c>
      <c r="C357" t="inlineStr">
        <is>
          <t>7792798007547</t>
        </is>
      </c>
      <c r="D357" t="inlineStr">
        <is>
          <t xml:space="preserve">CERVEZA DORADA PALIDO LAGER QUILMES 340 ML. </t>
        </is>
      </c>
      <c r="E357" t="n">
        <v>0</v>
      </c>
      <c r="F357" t="inlineStr">
        <is>
          <t>Automatico</t>
        </is>
      </c>
      <c r="G357" t="n">
        <v>2.71</v>
      </c>
      <c r="H357" t="n">
        <v>0</v>
      </c>
      <c r="I357" t="n">
        <v>72</v>
      </c>
      <c r="J357" t="n">
        <v>24</v>
      </c>
      <c r="K357" t="inlineStr">
        <is>
          <t>QUILMES</t>
        </is>
      </c>
      <c r="L357" t="n">
        <v>36</v>
      </c>
      <c r="M357" t="n">
        <v>97.56</v>
      </c>
      <c r="N357" t="n">
        <v>9.431734317343174</v>
      </c>
      <c r="O357" t="n">
        <v>25.56</v>
      </c>
      <c r="P357" t="n">
        <v>383</v>
      </c>
      <c r="Q357" t="n">
        <v>375</v>
      </c>
      <c r="R357" t="n">
        <v>0</v>
      </c>
      <c r="S357" t="n">
        <v>0</v>
      </c>
      <c r="T357">
        <f>IF( S357&lt;=0,0,IF( E357+I357 &gt;= MAX((S357/30)*U357, S357*1.2), 0, CEILING( (MAX((S357/30)*U357, S357*1.2) - (E357+I357)) / J357, 1 ) * J357 ) ) ))</f>
        <v/>
      </c>
      <c r="U357" t="n">
        <v>36</v>
      </c>
    </row>
    <row r="358">
      <c r="A358" t="inlineStr">
        <is>
          <t>VINOS Y LICORES (MAS DE 20 GL)</t>
        </is>
      </c>
      <c r="B358" t="n">
        <v>13</v>
      </c>
      <c r="C358" t="inlineStr">
        <is>
          <t>7501043710527</t>
        </is>
      </c>
      <c r="D358" t="inlineStr">
        <is>
          <t xml:space="preserve">TEQUILA BLANCO JARANA 1 LT. </t>
        </is>
      </c>
      <c r="E358" t="n">
        <v>0</v>
      </c>
      <c r="F358" t="inlineStr">
        <is>
          <t>SIN RESURTIDO</t>
        </is>
      </c>
      <c r="G358" t="n">
        <v>0.14</v>
      </c>
      <c r="H358" t="n">
        <v>0</v>
      </c>
      <c r="I358" t="n">
        <v>0</v>
      </c>
      <c r="J358" t="n">
        <v>12</v>
      </c>
      <c r="K358" t="inlineStr">
        <is>
          <t>JARANA</t>
        </is>
      </c>
      <c r="L358" t="n">
        <v>0</v>
      </c>
      <c r="M358" t="n">
        <v>0</v>
      </c>
      <c r="N358" t="n">
        <v>0</v>
      </c>
      <c r="O358" t="n">
        <v>0</v>
      </c>
      <c r="P358" t="n">
        <v>22</v>
      </c>
      <c r="Q358" t="n">
        <v>2</v>
      </c>
      <c r="R358" t="n">
        <v>0</v>
      </c>
      <c r="S358" t="n">
        <v>0</v>
      </c>
      <c r="T358">
        <f>IF( S358&lt;=0,0,IF( E358+I358 &gt;= MAX((S358/30)*U358, S358*1.2), 0, CEILING( (MAX((S358/30)*U358, S358*1.2) - (E358+I358)) / J358, 1 ) * J358 ) ) ))</f>
        <v/>
      </c>
      <c r="U358" t="n">
        <v>0</v>
      </c>
    </row>
    <row r="359">
      <c r="A359" t="inlineStr">
        <is>
          <t>VINOS Y LICORES (DE 13.5 A 20 GL)</t>
        </is>
      </c>
      <c r="B359" t="n">
        <v>90</v>
      </c>
      <c r="C359" t="inlineStr">
        <is>
          <t>8414962020068</t>
        </is>
      </c>
      <c r="D359" t="inlineStr">
        <is>
          <t xml:space="preserve">VINO TINTO TINTA DE TORO MURUVE 750 ML. </t>
        </is>
      </c>
      <c r="E359" t="n">
        <v>0</v>
      </c>
      <c r="F359" t="inlineStr">
        <is>
          <t>SIN RESURTIDO</t>
        </is>
      </c>
      <c r="G359" t="n">
        <v>0</v>
      </c>
      <c r="H359" t="n">
        <v>0</v>
      </c>
      <c r="I359" t="n">
        <v>0</v>
      </c>
      <c r="J359" t="n">
        <v>6</v>
      </c>
      <c r="K359" t="inlineStr">
        <is>
          <t>MURUVE</t>
        </is>
      </c>
      <c r="L359" t="n">
        <v>0</v>
      </c>
      <c r="M359" t="n">
        <v>0</v>
      </c>
      <c r="N359" t="n">
        <v>0</v>
      </c>
      <c r="O359" t="n">
        <v>0</v>
      </c>
      <c r="P359" t="n">
        <v>7</v>
      </c>
      <c r="Q359" t="n">
        <v>4</v>
      </c>
      <c r="R359" t="n">
        <v>0</v>
      </c>
      <c r="S359" t="n">
        <v>0</v>
      </c>
      <c r="T359">
        <f>IF( S359&lt;=0,0,IF( E359+I359 &gt;= MAX((S359/30)*U359, S359*1.2), 0, CEILING( (MAX((S359/30)*U359, S359*1.2) - (E359+I359)) / J359, 1 ) * J359 ) ) ))</f>
        <v/>
      </c>
      <c r="U359" t="n">
        <v>0</v>
      </c>
    </row>
    <row r="360">
      <c r="A360" t="inlineStr">
        <is>
          <t>CERVEZA</t>
        </is>
      </c>
      <c r="B360" t="n">
        <v>114</v>
      </c>
      <c r="C360" t="inlineStr">
        <is>
          <t>606110998826</t>
        </is>
      </c>
      <c r="D360" t="inlineStr">
        <is>
          <t xml:space="preserve">CERVEZA OSCURA PERVERSA CAPITAL PECADO 355 ML. </t>
        </is>
      </c>
      <c r="E360" t="n">
        <v>0</v>
      </c>
      <c r="F360" t="inlineStr">
        <is>
          <t>Diario</t>
        </is>
      </c>
      <c r="G360" t="n">
        <v>0</v>
      </c>
      <c r="H360" t="n">
        <v>0</v>
      </c>
      <c r="I360" t="n">
        <v>0</v>
      </c>
      <c r="J360" t="n">
        <v>24</v>
      </c>
      <c r="K360" t="inlineStr">
        <is>
          <t>CAPITAL PECADO</t>
        </is>
      </c>
      <c r="L360" t="n">
        <v>0</v>
      </c>
      <c r="M360" t="n">
        <v>0</v>
      </c>
      <c r="N360" t="n">
        <v>0</v>
      </c>
      <c r="O360" t="n">
        <v>0</v>
      </c>
      <c r="P360" t="n">
        <v>130</v>
      </c>
      <c r="Q360" t="n">
        <v>84</v>
      </c>
      <c r="R360" t="n">
        <v>0</v>
      </c>
      <c r="S360" t="n">
        <v>0</v>
      </c>
      <c r="T360">
        <f>IF( S360&lt;=0,0,IF( E360+I360 &gt;= MAX((S360/30)*U360, S360*1.2), 0, CEILING( (MAX((S360/30)*U360, S360*1.2) - (E360+I360)) / J360, 1 ) * J360 ) ) ))</f>
        <v/>
      </c>
      <c r="U360" t="n">
        <v>18</v>
      </c>
    </row>
    <row r="361">
      <c r="A361" t="inlineStr">
        <is>
          <t>CERVEZA</t>
        </is>
      </c>
      <c r="B361" t="n">
        <v>114</v>
      </c>
      <c r="C361" t="inlineStr">
        <is>
          <t>7500462010317</t>
        </is>
      </c>
      <c r="D361" t="inlineStr">
        <is>
          <t xml:space="preserve">CERVEZA  AMBAR PALE ALE CIRQUERA 355 ML. </t>
        </is>
      </c>
      <c r="E361" t="n">
        <v>0</v>
      </c>
      <c r="F361" t="inlineStr">
        <is>
          <t>SIN RESURTIDO</t>
        </is>
      </c>
      <c r="G361" t="n">
        <v>0</v>
      </c>
      <c r="H361" t="n">
        <v>0</v>
      </c>
      <c r="I361" t="n">
        <v>0</v>
      </c>
      <c r="J361" t="n">
        <v>24</v>
      </c>
      <c r="K361" t="inlineStr">
        <is>
          <t>CIRQUERA</t>
        </is>
      </c>
      <c r="L361" t="n">
        <v>0</v>
      </c>
      <c r="M361" t="n">
        <v>0</v>
      </c>
      <c r="N361" t="n">
        <v>0</v>
      </c>
      <c r="O361" t="n">
        <v>0</v>
      </c>
      <c r="P361" t="n">
        <v>19</v>
      </c>
      <c r="Q361" t="n">
        <v>24</v>
      </c>
      <c r="R361" t="n">
        <v>0</v>
      </c>
      <c r="S361" t="n">
        <v>0</v>
      </c>
      <c r="T361">
        <f>IF( S361&lt;=0,0,IF( E361+I361 &gt;= MAX((S361/30)*U361, S361*1.2), 0, CEILING( (MAX((S361/30)*U361, S361*1.2) - (E361+I361)) / J361, 1 ) * J361 ) ) ))</f>
        <v/>
      </c>
      <c r="U361" t="n">
        <v>0</v>
      </c>
    </row>
    <row r="362">
      <c r="A362" t="inlineStr">
        <is>
          <t>TABAQUERIA IEPS</t>
        </is>
      </c>
      <c r="B362" t="n">
        <v>302</v>
      </c>
      <c r="C362" t="inlineStr">
        <is>
          <t>72622759</t>
        </is>
      </c>
      <c r="D362" t="inlineStr">
        <is>
          <t xml:space="preserve">PUROS PETIT EDMUNDO  MONTECRISTO 1 PZA </t>
        </is>
      </c>
      <c r="E362" t="n">
        <v>0</v>
      </c>
      <c r="F362" t="inlineStr">
        <is>
          <t>Automatico</t>
        </is>
      </c>
      <c r="G362" t="n">
        <v>0</v>
      </c>
      <c r="H362" t="n">
        <v>0</v>
      </c>
      <c r="I362" t="n">
        <v>25</v>
      </c>
      <c r="J362" t="n">
        <v>25</v>
      </c>
      <c r="K362" t="inlineStr">
        <is>
          <t>MONTECRISTO</t>
        </is>
      </c>
      <c r="L362" t="n">
        <v>0</v>
      </c>
      <c r="M362" t="n">
        <v>0</v>
      </c>
      <c r="N362" t="n">
        <v>0</v>
      </c>
      <c r="O362" t="n">
        <v>0</v>
      </c>
      <c r="P362" t="n">
        <v>0</v>
      </c>
      <c r="Q362" t="n">
        <v>12</v>
      </c>
      <c r="R362" t="n">
        <v>0</v>
      </c>
      <c r="S362" t="n">
        <v>0</v>
      </c>
      <c r="T362">
        <f>IF( S362&lt;=0,0,IF( E362+I362 &gt;= MAX((S362/30)*U362, S362*1.2), 0, CEILING( (MAX((S362/30)*U362, S362*1.2) - (E362+I362)) / J362, 1 ) * J362 ) ) ))</f>
        <v/>
      </c>
      <c r="U362" t="n">
        <v>22</v>
      </c>
    </row>
    <row r="363">
      <c r="A363" t="inlineStr">
        <is>
          <t>CERVEZA</t>
        </is>
      </c>
      <c r="B363" t="n">
        <v>114</v>
      </c>
      <c r="C363" t="inlineStr">
        <is>
          <t>7503024460865</t>
        </is>
      </c>
      <c r="D363" t="inlineStr">
        <is>
          <t xml:space="preserve">CERVEZA CLARA PILSNER PACIFICO 410 ML. </t>
        </is>
      </c>
      <c r="E363" t="n">
        <v>0</v>
      </c>
      <c r="F363" t="inlineStr">
        <is>
          <t>Diario</t>
        </is>
      </c>
      <c r="G363" t="n">
        <v>0</v>
      </c>
      <c r="H363" t="n">
        <v>0</v>
      </c>
      <c r="I363" t="n">
        <v>0</v>
      </c>
      <c r="J363" t="n">
        <v>24</v>
      </c>
      <c r="K363" t="inlineStr">
        <is>
          <t>PACIFICO</t>
        </is>
      </c>
      <c r="L363" t="n">
        <v>0</v>
      </c>
      <c r="M363" t="n">
        <v>0</v>
      </c>
      <c r="N363" t="n">
        <v>0</v>
      </c>
      <c r="O363" t="n">
        <v>0</v>
      </c>
      <c r="P363" t="n">
        <v>351</v>
      </c>
      <c r="Q363" t="n">
        <v>715</v>
      </c>
      <c r="R363" t="n">
        <v>0</v>
      </c>
      <c r="S363" t="n">
        <v>0</v>
      </c>
      <c r="T363">
        <f>IF( S363&lt;=0,0,IF( E363+I363 &gt;= MAX((S363/30)*U363, S363*1.2), 0, CEILING( (MAX((S363/30)*U363, S363*1.2) - (E363+I363)) / J363, 1 ) * J363 ) ) ))</f>
        <v/>
      </c>
      <c r="U363" t="n">
        <v>18</v>
      </c>
    </row>
    <row r="364">
      <c r="A364" t="inlineStr">
        <is>
          <t>VINOS Y LICORES (MENOS DE 13 GL)</t>
        </is>
      </c>
      <c r="B364" t="n">
        <v>84</v>
      </c>
      <c r="C364" t="inlineStr">
        <is>
          <t>3500610096662</t>
        </is>
      </c>
      <c r="D364" t="inlineStr">
        <is>
          <t xml:space="preserve">VINO BLANCO ESPUMOSO BLEND J.P. CHENET 200 ML. </t>
        </is>
      </c>
      <c r="E364" t="n">
        <v>0</v>
      </c>
      <c r="F364" t="inlineStr">
        <is>
          <t>SIN RESURTIDO</t>
        </is>
      </c>
      <c r="G364" t="n">
        <v>0.25</v>
      </c>
      <c r="H364" t="n">
        <v>0</v>
      </c>
      <c r="I364" t="n">
        <v>0</v>
      </c>
      <c r="J364" t="n">
        <v>6</v>
      </c>
      <c r="K364" t="inlineStr">
        <is>
          <t>J.P. CHENET</t>
        </is>
      </c>
      <c r="L364" t="n">
        <v>0</v>
      </c>
      <c r="M364" t="n">
        <v>0</v>
      </c>
      <c r="N364" t="n">
        <v>0</v>
      </c>
      <c r="O364" t="n">
        <v>0</v>
      </c>
      <c r="P364" t="n">
        <v>48</v>
      </c>
      <c r="Q364" t="n">
        <v>21</v>
      </c>
      <c r="R364" t="n">
        <v>0</v>
      </c>
      <c r="S364" t="n">
        <v>0</v>
      </c>
      <c r="T364">
        <f>IF( S364&lt;=0,0,IF( E364+I364 &gt;= MAX((S364/30)*U364, S364*1.2), 0, CEILING( (MAX((S364/30)*U364, S364*1.2) - (E364+I364)) / J364, 1 ) * J364 ) ) ))</f>
        <v/>
      </c>
      <c r="U364" t="n">
        <v>0</v>
      </c>
    </row>
    <row r="365">
      <c r="A365" t="inlineStr">
        <is>
          <t>VINOS Y LICORES (MAS DE 20 GL)</t>
        </is>
      </c>
      <c r="B365" t="n">
        <v>13</v>
      </c>
      <c r="C365" t="inlineStr">
        <is>
          <t>7501008645246</t>
        </is>
      </c>
      <c r="D365" t="inlineStr">
        <is>
          <t xml:space="preserve">RON SABOR FRAMBUESA RAZZ BACARDI 750 ML. </t>
        </is>
      </c>
      <c r="E365" t="n">
        <v>0</v>
      </c>
      <c r="F365" t="inlineStr">
        <is>
          <t>SIN RESURTIDO</t>
        </is>
      </c>
      <c r="G365" t="n">
        <v>0</v>
      </c>
      <c r="H365" t="n">
        <v>0</v>
      </c>
      <c r="I365" t="n">
        <v>0</v>
      </c>
      <c r="J365" t="n">
        <v>12</v>
      </c>
      <c r="K365" t="inlineStr">
        <is>
          <t>BACARDI</t>
        </is>
      </c>
      <c r="L365" t="n">
        <v>0</v>
      </c>
      <c r="M365" t="n">
        <v>0</v>
      </c>
      <c r="N365" t="n">
        <v>0</v>
      </c>
      <c r="O365" t="n">
        <v>0</v>
      </c>
      <c r="P365" t="n">
        <v>13</v>
      </c>
      <c r="Q365" t="n">
        <v>61</v>
      </c>
      <c r="R365" t="n">
        <v>0</v>
      </c>
      <c r="S365" t="n">
        <v>0</v>
      </c>
      <c r="T365">
        <f>IF( S365&lt;=0,0,IF( E365+I365 &gt;= MAX((S365/30)*U365, S365*1.2), 0, CEILING( (MAX((S365/30)*U365, S365*1.2) - (E365+I365)) / J365, 1 ) * J365 ) ) ))</f>
        <v/>
      </c>
      <c r="U365" t="n">
        <v>0</v>
      </c>
    </row>
    <row r="366">
      <c r="A366" t="inlineStr">
        <is>
          <t>VINOS Y LICORES (MENOS DE 13 GL)</t>
        </is>
      </c>
      <c r="B366" t="n">
        <v>84</v>
      </c>
      <c r="C366" t="inlineStr">
        <is>
          <t>8436577930235</t>
        </is>
      </c>
      <c r="D366" t="inlineStr">
        <is>
          <t xml:space="preserve">VINO ESPUMOSO MACABEO/PARRELLADA ROGER GOULLART 750 ML. </t>
        </is>
      </c>
      <c r="E366" t="n">
        <v>0</v>
      </c>
      <c r="F366" t="inlineStr">
        <is>
          <t>SIN RESURTIDO</t>
        </is>
      </c>
      <c r="G366" t="n">
        <v>0</v>
      </c>
      <c r="H366" t="n">
        <v>0</v>
      </c>
      <c r="I366" t="n">
        <v>0</v>
      </c>
      <c r="J366" t="n">
        <v>6</v>
      </c>
      <c r="K366" t="inlineStr">
        <is>
          <t>ROGER GOULLART</t>
        </is>
      </c>
      <c r="L366" t="n">
        <v>0</v>
      </c>
      <c r="M366" t="n">
        <v>0</v>
      </c>
      <c r="N366" t="n">
        <v>0</v>
      </c>
      <c r="O366" t="n">
        <v>0</v>
      </c>
      <c r="P366" t="n">
        <v>4</v>
      </c>
      <c r="Q366" t="n">
        <v>5</v>
      </c>
      <c r="R366" t="n">
        <v>0</v>
      </c>
      <c r="S366" t="n">
        <v>0</v>
      </c>
      <c r="T366">
        <f>IF( S366&lt;=0,0,IF( E366+I366 &gt;= MAX((S366/30)*U366, S366*1.2), 0, CEILING( (MAX((S366/30)*U366, S366*1.2) - (E366+I366)) / J366, 1 ) * J366 ) ) ))</f>
        <v/>
      </c>
      <c r="U366" t="n">
        <v>0</v>
      </c>
    </row>
    <row r="367">
      <c r="A367" t="inlineStr">
        <is>
          <t>VINOS Y LICORES (MENOS DE 13 GL)</t>
        </is>
      </c>
      <c r="B367" t="n">
        <v>84</v>
      </c>
      <c r="C367" t="inlineStr">
        <is>
          <t>8424767000677</t>
        </is>
      </c>
      <c r="D367" t="inlineStr">
        <is>
          <t xml:space="preserve">VINO BLANCO VERDEJO MARQUES DE GRINON 750 ML. </t>
        </is>
      </c>
      <c r="E367" t="n">
        <v>0</v>
      </c>
      <c r="F367" t="inlineStr">
        <is>
          <t>SIN RESURTIDO</t>
        </is>
      </c>
      <c r="G367" t="n">
        <v>0.2</v>
      </c>
      <c r="H367" t="n">
        <v>0</v>
      </c>
      <c r="I367" t="n">
        <v>0</v>
      </c>
      <c r="J367" t="n">
        <v>6</v>
      </c>
      <c r="K367" t="inlineStr">
        <is>
          <t>MARQUES DE GRINON</t>
        </is>
      </c>
      <c r="L367" t="n">
        <v>0</v>
      </c>
      <c r="M367" t="n">
        <v>0</v>
      </c>
      <c r="N367" t="n">
        <v>0</v>
      </c>
      <c r="O367" t="n">
        <v>0</v>
      </c>
      <c r="P367" t="n">
        <v>6</v>
      </c>
      <c r="Q367" t="n">
        <v>0</v>
      </c>
      <c r="R367" t="n">
        <v>0</v>
      </c>
      <c r="S367" t="n">
        <v>0</v>
      </c>
      <c r="T367">
        <f>IF( S367&lt;=0,0,IF( E367+I367 &gt;= MAX((S367/30)*U367, S367*1.2), 0, CEILING( (MAX((S367/30)*U367, S367*1.2) - (E367+I367)) / J367, 1 ) * J367 ) ) ))</f>
        <v/>
      </c>
      <c r="U367" t="n">
        <v>0</v>
      </c>
    </row>
    <row r="368">
      <c r="A368" t="inlineStr">
        <is>
          <t>VINOS Y LICORES (MAS DE 20 GL)</t>
        </is>
      </c>
      <c r="B368" t="n">
        <v>13</v>
      </c>
      <c r="C368" t="inlineStr">
        <is>
          <t>7503009838030</t>
        </is>
      </c>
      <c r="D368" t="inlineStr">
        <is>
          <t xml:space="preserve">MEZCAL REPOSADO  ZIGNUM 700 ML. </t>
        </is>
      </c>
      <c r="E368" t="n">
        <v>0</v>
      </c>
      <c r="F368" t="inlineStr">
        <is>
          <t>SIN RESURTIDO</t>
        </is>
      </c>
      <c r="G368" t="n">
        <v>0.54</v>
      </c>
      <c r="H368" t="n">
        <v>0</v>
      </c>
      <c r="I368" t="n">
        <v>0</v>
      </c>
      <c r="J368" t="n">
        <v>6</v>
      </c>
      <c r="K368" t="inlineStr">
        <is>
          <t>ZIGNUM</t>
        </is>
      </c>
      <c r="L368" t="n">
        <v>0</v>
      </c>
      <c r="M368" t="n">
        <v>0</v>
      </c>
      <c r="N368" t="n">
        <v>0</v>
      </c>
      <c r="O368" t="n">
        <v>0</v>
      </c>
      <c r="P368" t="n">
        <v>15</v>
      </c>
      <c r="Q368" t="n">
        <v>13</v>
      </c>
      <c r="R368" t="n">
        <v>0</v>
      </c>
      <c r="S368" t="n">
        <v>0</v>
      </c>
      <c r="T368">
        <f>IF( S368&lt;=0,0,IF( E368+I368 &gt;= MAX((S368/30)*U368, S368*1.2), 0, CEILING( (MAX((S368/30)*U368, S368*1.2) - (E368+I368)) / J368, 1 ) * J368 ) ) ))</f>
        <v/>
      </c>
      <c r="U368" t="n">
        <v>0</v>
      </c>
    </row>
    <row r="369">
      <c r="A369" t="inlineStr">
        <is>
          <t>VINOS Y LICORES (MENOS DE 13 GL)</t>
        </is>
      </c>
      <c r="B369" t="n">
        <v>84</v>
      </c>
      <c r="C369" t="inlineStr">
        <is>
          <t>7503029963378</t>
        </is>
      </c>
      <c r="D369" t="inlineStr">
        <is>
          <t xml:space="preserve">VINO TINTO MERLOT SCIELO MX 750 ML. </t>
        </is>
      </c>
      <c r="E369" t="n">
        <v>0</v>
      </c>
      <c r="F369" t="inlineStr">
        <is>
          <t>SIN RESURTIDO</t>
        </is>
      </c>
      <c r="G369" t="n">
        <v>0.07000000000000001</v>
      </c>
      <c r="H369" t="n">
        <v>0</v>
      </c>
      <c r="I369" t="n">
        <v>0</v>
      </c>
      <c r="J369" t="n">
        <v>12</v>
      </c>
      <c r="K369" t="inlineStr">
        <is>
          <t>SCIELO MX</t>
        </is>
      </c>
      <c r="L369" t="n">
        <v>0</v>
      </c>
      <c r="M369" t="n">
        <v>0</v>
      </c>
      <c r="N369" t="n">
        <v>0</v>
      </c>
      <c r="O369" t="n">
        <v>0</v>
      </c>
      <c r="P369" t="n">
        <v>14</v>
      </c>
      <c r="Q369" t="n">
        <v>1</v>
      </c>
      <c r="R369" t="n">
        <v>0</v>
      </c>
      <c r="S369" t="n">
        <v>1</v>
      </c>
      <c r="T369">
        <f>IF( S369&lt;=0,0,IF( E369+I369 &gt;= MAX((S369/30)*U369, S369*1.2), 0, CEILING( (MAX((S369/30)*U369, S369*1.2) - (E369+I369)) / J369, 1 ) * J369 ) ) ))</f>
        <v/>
      </c>
      <c r="U369" t="n">
        <v>0</v>
      </c>
    </row>
    <row r="370">
      <c r="A370" t="inlineStr">
        <is>
          <t>VINOS Y LICORES (MENOS DE 13 GL)</t>
        </is>
      </c>
      <c r="B370" t="n">
        <v>84</v>
      </c>
      <c r="C370" t="inlineStr">
        <is>
          <t>7804320642277</t>
        </is>
      </c>
      <c r="D370" t="inlineStr">
        <is>
          <t xml:space="preserve">VINO BLANCO CHARDONNAY CONCHA Y TORO 750 ML. </t>
        </is>
      </c>
      <c r="E370" t="n">
        <v>0</v>
      </c>
      <c r="F370" t="inlineStr">
        <is>
          <t>Automatico</t>
        </is>
      </c>
      <c r="G370" t="n">
        <v>0</v>
      </c>
      <c r="H370" t="n">
        <v>0</v>
      </c>
      <c r="I370" t="n">
        <v>0</v>
      </c>
      <c r="J370" t="n">
        <v>12</v>
      </c>
      <c r="K370" t="inlineStr">
        <is>
          <t>CONCHA Y TORO</t>
        </is>
      </c>
      <c r="L370" t="n">
        <v>0</v>
      </c>
      <c r="M370" t="n">
        <v>0</v>
      </c>
      <c r="N370" t="n">
        <v>0</v>
      </c>
      <c r="O370" t="n">
        <v>0</v>
      </c>
      <c r="P370" t="n">
        <v>18</v>
      </c>
      <c r="Q370" t="n">
        <v>12</v>
      </c>
      <c r="R370" t="n">
        <v>0</v>
      </c>
      <c r="S370" t="n">
        <v>0</v>
      </c>
      <c r="T370">
        <f>IF( S370&lt;=0,0,IF( E370+I370 &gt;= MAX((S370/30)*U370, S370*1.2), 0, CEILING( (MAX((S370/30)*U370, S370*1.2) - (E370+I370)) / J370, 1 ) * J370 ) ) ))</f>
        <v/>
      </c>
      <c r="U370" t="n">
        <v>22</v>
      </c>
    </row>
    <row r="371">
      <c r="A371" t="inlineStr">
        <is>
          <t>VINOS Y LICORES (MENOS DE 13 GL)</t>
        </is>
      </c>
      <c r="B371" t="n">
        <v>84</v>
      </c>
      <c r="C371" t="inlineStr">
        <is>
          <t>3262151444752</t>
        </is>
      </c>
      <c r="D371" t="inlineStr">
        <is>
          <t xml:space="preserve">VINO TINTO MERLOT CABERNET FRANC CABERNET MOUTON CADET 750 ML. </t>
        </is>
      </c>
      <c r="E371" t="n">
        <v>0</v>
      </c>
      <c r="F371" t="inlineStr">
        <is>
          <t>SIN RESURTIDO</t>
        </is>
      </c>
      <c r="G371" t="n">
        <v>0</v>
      </c>
      <c r="H371" t="n">
        <v>0</v>
      </c>
      <c r="I371" t="n">
        <v>0</v>
      </c>
      <c r="J371" t="n">
        <v>12</v>
      </c>
      <c r="K371" t="inlineStr">
        <is>
          <t>MOUTON CADET</t>
        </is>
      </c>
      <c r="L371" t="n">
        <v>0</v>
      </c>
      <c r="M371" t="n">
        <v>0</v>
      </c>
      <c r="N371" t="n">
        <v>0</v>
      </c>
      <c r="O371" t="n">
        <v>0</v>
      </c>
      <c r="P371" t="n">
        <v>4</v>
      </c>
      <c r="Q371" t="n">
        <v>3</v>
      </c>
      <c r="R371" t="n">
        <v>0</v>
      </c>
      <c r="S371" t="n">
        <v>1</v>
      </c>
      <c r="T371">
        <f>IF( S371&lt;=0,0,IF( E371+I371 &gt;= MAX((S371/30)*U371, S371*1.2), 0, CEILING( (MAX((S371/30)*U371, S371*1.2) - (E371+I371)) / J371, 1 ) * J371 ) ) ))</f>
        <v/>
      </c>
      <c r="U371" t="n">
        <v>0</v>
      </c>
    </row>
    <row r="372">
      <c r="A372" t="inlineStr">
        <is>
          <t>VINOS Y LICORES (MENOS DE 13 GL)</t>
        </is>
      </c>
      <c r="B372" t="n">
        <v>84</v>
      </c>
      <c r="C372" t="inlineStr">
        <is>
          <t>8032793950073</t>
        </is>
      </c>
      <c r="D372" t="inlineStr">
        <is>
          <t xml:space="preserve">VINO TINTO NEBBIOLO BOSIO 750 ML. </t>
        </is>
      </c>
      <c r="E372" t="n">
        <v>0</v>
      </c>
      <c r="F372" t="inlineStr">
        <is>
          <t>SIN RESURTIDO</t>
        </is>
      </c>
      <c r="G372" t="n">
        <v>0.12</v>
      </c>
      <c r="H372" t="n">
        <v>0</v>
      </c>
      <c r="I372" t="n">
        <v>0</v>
      </c>
      <c r="J372" t="n">
        <v>6</v>
      </c>
      <c r="K372" t="inlineStr">
        <is>
          <t>BOSIO</t>
        </is>
      </c>
      <c r="L372" t="n">
        <v>0</v>
      </c>
      <c r="M372" t="n">
        <v>0</v>
      </c>
      <c r="N372" t="n">
        <v>0</v>
      </c>
      <c r="O372" t="n">
        <v>0</v>
      </c>
      <c r="P372" t="n">
        <v>6</v>
      </c>
      <c r="Q372" t="n">
        <v>0</v>
      </c>
      <c r="R372" t="n">
        <v>0</v>
      </c>
      <c r="S372" t="n">
        <v>0</v>
      </c>
      <c r="T372">
        <f>IF( S372&lt;=0,0,IF( E372+I372 &gt;= MAX((S372/30)*U372, S372*1.2), 0, CEILING( (MAX((S372/30)*U372, S372*1.2) - (E372+I372)) / J372, 1 ) * J372 ) ) ))</f>
        <v/>
      </c>
      <c r="U372" t="n">
        <v>0</v>
      </c>
    </row>
    <row r="373">
      <c r="A373" t="inlineStr">
        <is>
          <t>CERVEZA</t>
        </is>
      </c>
      <c r="B373" t="n">
        <v>114</v>
      </c>
      <c r="C373" t="inlineStr">
        <is>
          <t>7804615340079</t>
        </is>
      </c>
      <c r="D373" t="inlineStr">
        <is>
          <t xml:space="preserve">CERVEZA  OSCURA STRONG ALE KROSS 750 ML. </t>
        </is>
      </c>
      <c r="E373" t="n">
        <v>0</v>
      </c>
      <c r="F373" t="inlineStr">
        <is>
          <t>SIN RESURTIDO</t>
        </is>
      </c>
      <c r="G373" t="n">
        <v>0.47</v>
      </c>
      <c r="H373" t="n">
        <v>0</v>
      </c>
      <c r="I373" t="n">
        <v>0</v>
      </c>
      <c r="J373" t="n">
        <v>12</v>
      </c>
      <c r="K373" t="inlineStr">
        <is>
          <t>KROSS</t>
        </is>
      </c>
      <c r="L373" t="n">
        <v>0</v>
      </c>
      <c r="M373" t="n">
        <v>0</v>
      </c>
      <c r="N373" t="n">
        <v>0</v>
      </c>
      <c r="O373" t="n">
        <v>0</v>
      </c>
      <c r="P373" t="n">
        <v>105</v>
      </c>
      <c r="Q373" t="n">
        <v>76</v>
      </c>
      <c r="R373" t="n">
        <v>0</v>
      </c>
      <c r="S373" t="n">
        <v>0</v>
      </c>
      <c r="T373">
        <f>IF( S373&lt;=0,0,IF( E373+I373 &gt;= MAX((S373/30)*U373, S373*1.2), 0, CEILING( (MAX((S373/30)*U373, S373*1.2) - (E373+I373)) / J373, 1 ) * J373 ) ) ))</f>
        <v/>
      </c>
      <c r="U373" t="n">
        <v>0</v>
      </c>
    </row>
    <row r="374">
      <c r="A374" t="inlineStr">
        <is>
          <t>VINOS Y LICORES (MENOS DE 13 GL)</t>
        </is>
      </c>
      <c r="B374" t="n">
        <v>84</v>
      </c>
      <c r="C374" t="inlineStr">
        <is>
          <t>7804330009114</t>
        </is>
      </c>
      <c r="D374" t="inlineStr">
        <is>
          <t xml:space="preserve">VINO ROSADO ZINFANDEL SANTA RITA 750 ML. </t>
        </is>
      </c>
      <c r="E374" t="n">
        <v>0</v>
      </c>
      <c r="F374" t="inlineStr">
        <is>
          <t>SIN RESURTIDO</t>
        </is>
      </c>
      <c r="G374" t="n">
        <v>0.07000000000000001</v>
      </c>
      <c r="H374" t="n">
        <v>0</v>
      </c>
      <c r="I374" t="n">
        <v>0</v>
      </c>
      <c r="J374" t="n">
        <v>12</v>
      </c>
      <c r="K374" t="inlineStr">
        <is>
          <t>SANTA RITA</t>
        </is>
      </c>
      <c r="L374" t="n">
        <v>0</v>
      </c>
      <c r="M374" t="n">
        <v>0</v>
      </c>
      <c r="N374" t="n">
        <v>0</v>
      </c>
      <c r="O374" t="n">
        <v>0</v>
      </c>
      <c r="P374" t="n">
        <v>18</v>
      </c>
      <c r="Q374" t="n">
        <v>4</v>
      </c>
      <c r="R374" t="n">
        <v>0</v>
      </c>
      <c r="S374" t="n">
        <v>0</v>
      </c>
      <c r="T374">
        <f>IF( S374&lt;=0,0,IF( E374+I374 &gt;= MAX((S374/30)*U374, S374*1.2), 0, CEILING( (MAX((S374/30)*U374, S374*1.2) - (E374+I374)) / J374, 1 ) * J374 ) ) ))</f>
        <v/>
      </c>
      <c r="U374" t="n">
        <v>0</v>
      </c>
    </row>
    <row r="375">
      <c r="A375" t="inlineStr">
        <is>
          <t>VINOS Y LICORES (DE 13.5 A 20 GL)</t>
        </is>
      </c>
      <c r="B375" t="n">
        <v>90</v>
      </c>
      <c r="C375" t="inlineStr">
        <is>
          <t>898079001024</t>
        </is>
      </c>
      <c r="D375" t="inlineStr">
        <is>
          <t xml:space="preserve">VINO TINTO PINOT NOIR EDUCATED GUESS 750 ML. </t>
        </is>
      </c>
      <c r="E375" t="n">
        <v>0</v>
      </c>
      <c r="F375" t="inlineStr">
        <is>
          <t>SIN RESURTIDO</t>
        </is>
      </c>
      <c r="G375" t="n">
        <v>0.05</v>
      </c>
      <c r="H375" t="n">
        <v>0</v>
      </c>
      <c r="I375" t="n">
        <v>0</v>
      </c>
      <c r="J375" t="n">
        <v>12</v>
      </c>
      <c r="K375" t="inlineStr">
        <is>
          <t>EDUCATED GUESS</t>
        </is>
      </c>
      <c r="L375" t="n">
        <v>0</v>
      </c>
      <c r="M375" t="n">
        <v>0</v>
      </c>
      <c r="N375" t="n">
        <v>0</v>
      </c>
      <c r="O375" t="n">
        <v>0</v>
      </c>
      <c r="P375" t="n">
        <v>7</v>
      </c>
      <c r="Q375" t="n">
        <v>3</v>
      </c>
      <c r="R375" t="n">
        <v>0</v>
      </c>
      <c r="S375" t="n">
        <v>0</v>
      </c>
      <c r="T375">
        <f>IF( S375&lt;=0,0,IF( E375+I375 &gt;= MAX((S375/30)*U375, S375*1.2), 0, CEILING( (MAX((S375/30)*U375, S375*1.2) - (E375+I375)) / J375, 1 ) * J375 ) ) ))</f>
        <v/>
      </c>
      <c r="U375" t="n">
        <v>0</v>
      </c>
    </row>
    <row r="376">
      <c r="A376" t="inlineStr">
        <is>
          <t>VINOS Y LICORES (MAS DE 20 GL)</t>
        </is>
      </c>
      <c r="B376" t="n">
        <v>13</v>
      </c>
      <c r="C376" t="inlineStr">
        <is>
          <t>5010314306854</t>
        </is>
      </c>
      <c r="D376" t="inlineStr">
        <is>
          <t xml:space="preserve">WHISKY SINGLE MALT ESCOCES 18 AÑOS GLENROTHES 700 ML. </t>
        </is>
      </c>
      <c r="E376" t="n">
        <v>0</v>
      </c>
      <c r="F376" t="inlineStr">
        <is>
          <t>Automatico</t>
        </is>
      </c>
      <c r="G376" t="n">
        <v>0</v>
      </c>
      <c r="H376" t="n">
        <v>0</v>
      </c>
      <c r="I376" t="n">
        <v>6</v>
      </c>
      <c r="J376" t="n">
        <v>6</v>
      </c>
      <c r="K376" t="inlineStr">
        <is>
          <t>GLENROTHES</t>
        </is>
      </c>
      <c r="L376" t="n">
        <v>0</v>
      </c>
      <c r="M376" t="n">
        <v>0</v>
      </c>
      <c r="N376" t="n">
        <v>0</v>
      </c>
      <c r="O376" t="n">
        <v>0</v>
      </c>
      <c r="P376" t="n">
        <v>2</v>
      </c>
      <c r="Q376" t="n">
        <v>1</v>
      </c>
      <c r="R376" t="n">
        <v>0</v>
      </c>
      <c r="S376" t="n">
        <v>0</v>
      </c>
      <c r="T376">
        <f>IF( S376&lt;=0,0,IF( E376+I376 &gt;= MAX((S376/30)*U376, S376*1.2), 0, CEILING( (MAX((S376/30)*U376, S376*1.2) - (E376+I376)) / J376, 1 ) * J376 ) ) ))</f>
        <v/>
      </c>
      <c r="U376" t="n">
        <v>22</v>
      </c>
    </row>
    <row r="377">
      <c r="A377" t="inlineStr">
        <is>
          <t>VINOS Y LICORES (MAS DE 20 GL)</t>
        </is>
      </c>
      <c r="B377" t="n">
        <v>13</v>
      </c>
      <c r="C377" t="inlineStr">
        <is>
          <t>8501110089913</t>
        </is>
      </c>
      <c r="D377" t="inlineStr">
        <is>
          <t xml:space="preserve">RON AÑEJO SELECCION HAVANA CLUB 700 ML. </t>
        </is>
      </c>
      <c r="E377" t="n">
        <v>0</v>
      </c>
      <c r="F377" t="inlineStr">
        <is>
          <t>SIN RESURTIDO</t>
        </is>
      </c>
      <c r="G377" t="n">
        <v>0.05</v>
      </c>
      <c r="H377" t="n">
        <v>0</v>
      </c>
      <c r="I377" t="n">
        <v>0</v>
      </c>
      <c r="J377" t="n">
        <v>6</v>
      </c>
      <c r="K377" t="inlineStr">
        <is>
          <t>HAVANA CLUB</t>
        </is>
      </c>
      <c r="L377" t="n">
        <v>0</v>
      </c>
      <c r="M377" t="n">
        <v>0</v>
      </c>
      <c r="N377" t="n">
        <v>0</v>
      </c>
      <c r="O377" t="n">
        <v>0</v>
      </c>
      <c r="P377" t="n">
        <v>6</v>
      </c>
      <c r="Q377" t="n">
        <v>2</v>
      </c>
      <c r="R377" t="n">
        <v>0</v>
      </c>
      <c r="S377" t="n">
        <v>2</v>
      </c>
      <c r="T377">
        <f>IF( S377&lt;=0,0,IF( E377+I377 &gt;= MAX((S377/30)*U377, S377*1.2), 0, CEILING( (MAX((S377/30)*U377, S377*1.2) - (E377+I377)) / J377, 1 ) * J377 ) ) ))</f>
        <v/>
      </c>
      <c r="U377" t="n">
        <v>0</v>
      </c>
    </row>
    <row r="378">
      <c r="A378" t="inlineStr">
        <is>
          <t>VINOS Y LICORES (DE 13.5 A 20 GL)</t>
        </is>
      </c>
      <c r="B378" t="n">
        <v>90</v>
      </c>
      <c r="C378" t="inlineStr">
        <is>
          <t>5010677914000</t>
        </is>
      </c>
      <c r="D378" t="inlineStr">
        <is>
          <t xml:space="preserve">VERMOUTH ROJO  MARTINI 750 ML. </t>
        </is>
      </c>
      <c r="E378" t="n">
        <v>0</v>
      </c>
      <c r="F378" t="inlineStr">
        <is>
          <t>SIN RESURTIDO</t>
        </is>
      </c>
      <c r="G378" t="n">
        <v>0.05</v>
      </c>
      <c r="H378" t="n">
        <v>0</v>
      </c>
      <c r="I378" t="n">
        <v>0</v>
      </c>
      <c r="J378" t="n">
        <v>6</v>
      </c>
      <c r="K378" t="inlineStr">
        <is>
          <t>MARTINI</t>
        </is>
      </c>
      <c r="L378" t="n">
        <v>0</v>
      </c>
      <c r="M378" t="n">
        <v>0</v>
      </c>
      <c r="N378" t="n">
        <v>0</v>
      </c>
      <c r="O378" t="n">
        <v>0</v>
      </c>
      <c r="P378" t="n">
        <v>22</v>
      </c>
      <c r="Q378" t="n">
        <v>23</v>
      </c>
      <c r="R378" t="n">
        <v>0</v>
      </c>
      <c r="S378" t="n">
        <v>0</v>
      </c>
      <c r="T378">
        <f>IF( S378&lt;=0,0,IF( E378+I378 &gt;= MAX((S378/30)*U378, S378*1.2), 0, CEILING( (MAX((S378/30)*U378, S378*1.2) - (E378+I378)) / J378, 1 ) * J378 ) ) ))</f>
        <v/>
      </c>
      <c r="U378" t="n">
        <v>0</v>
      </c>
    </row>
    <row r="379">
      <c r="A379" t="inlineStr">
        <is>
          <t>VINOS Y LICORES (DE 13.5 A 20 GL)</t>
        </is>
      </c>
      <c r="B379" t="n">
        <v>90</v>
      </c>
      <c r="C379" t="inlineStr">
        <is>
          <t>8424767000028</t>
        </is>
      </c>
      <c r="D379" t="inlineStr">
        <is>
          <t xml:space="preserve">VINO TINTO CABERNET SAUVIGNON MARQUES DE GRINON 750 ML. </t>
        </is>
      </c>
      <c r="E379" t="n">
        <v>0</v>
      </c>
      <c r="F379" t="inlineStr">
        <is>
          <t>SIN RESURTIDO</t>
        </is>
      </c>
      <c r="G379" t="n">
        <v>0.42</v>
      </c>
      <c r="H379" t="n">
        <v>0</v>
      </c>
      <c r="I379" t="n">
        <v>0</v>
      </c>
      <c r="J379" t="n">
        <v>6</v>
      </c>
      <c r="K379" t="inlineStr">
        <is>
          <t>MARQUES DE GRINON</t>
        </is>
      </c>
      <c r="L379" t="n">
        <v>0</v>
      </c>
      <c r="M379" t="n">
        <v>0</v>
      </c>
      <c r="N379" t="n">
        <v>0</v>
      </c>
      <c r="O379" t="n">
        <v>0</v>
      </c>
      <c r="P379" t="n">
        <v>8</v>
      </c>
      <c r="Q379" t="n">
        <v>3</v>
      </c>
      <c r="R379" t="n">
        <v>0</v>
      </c>
      <c r="S379" t="n">
        <v>0</v>
      </c>
      <c r="T379">
        <f>IF( S379&lt;=0,0,IF( E379+I379 &gt;= MAX((S379/30)*U379, S379*1.2), 0, CEILING( (MAX((S379/30)*U379, S379*1.2) - (E379+I379)) / J379, 1 ) * J379 ) ) ))</f>
        <v/>
      </c>
      <c r="U379" t="n">
        <v>0</v>
      </c>
    </row>
    <row r="380">
      <c r="A380" t="inlineStr">
        <is>
          <t>VINOS Y LICORES (MENOS DE 13 GL)</t>
        </is>
      </c>
      <c r="B380" t="n">
        <v>84</v>
      </c>
      <c r="C380" t="inlineStr">
        <is>
          <t>8410591307488</t>
        </is>
      </c>
      <c r="D380" t="inlineStr">
        <is>
          <t xml:space="preserve">VINO BLANCO VIURA CUNE 750 ML. </t>
        </is>
      </c>
      <c r="E380" t="n">
        <v>0</v>
      </c>
      <c r="F380" t="inlineStr">
        <is>
          <t>SIN RESURTIDO</t>
        </is>
      </c>
      <c r="G380" t="n">
        <v>0.05</v>
      </c>
      <c r="H380" t="n">
        <v>0</v>
      </c>
      <c r="I380" t="n">
        <v>0</v>
      </c>
      <c r="J380" t="n">
        <v>6</v>
      </c>
      <c r="K380" t="inlineStr">
        <is>
          <t>CUNE</t>
        </is>
      </c>
      <c r="L380" t="n">
        <v>0</v>
      </c>
      <c r="M380" t="n">
        <v>0</v>
      </c>
      <c r="N380" t="n">
        <v>0</v>
      </c>
      <c r="O380" t="n">
        <v>0</v>
      </c>
      <c r="P380" t="n">
        <v>13</v>
      </c>
      <c r="Q380" t="n">
        <v>12</v>
      </c>
      <c r="R380" t="n">
        <v>0</v>
      </c>
      <c r="S380" t="n">
        <v>0</v>
      </c>
      <c r="T380">
        <f>IF( S380&lt;=0,0,IF( E380+I380 &gt;= MAX((S380/30)*U380, S380*1.2), 0, CEILING( (MAX((S380/30)*U380, S380*1.2) - (E380+I380)) / J380, 1 ) * J380 ) ) ))</f>
        <v/>
      </c>
      <c r="U380" t="n">
        <v>0</v>
      </c>
    </row>
    <row r="381">
      <c r="A381" t="inlineStr">
        <is>
          <t>CERVEZA</t>
        </is>
      </c>
      <c r="B381" t="n">
        <v>339</v>
      </c>
      <c r="C381" t="inlineStr">
        <is>
          <t>7503014817136</t>
        </is>
      </c>
      <c r="D381" t="inlineStr">
        <is>
          <t xml:space="preserve">CERVEZA CABOTELLA BLOND ALE  BAJA BREWING 355 ML. </t>
        </is>
      </c>
      <c r="E381" t="n">
        <v>0</v>
      </c>
      <c r="F381" t="inlineStr">
        <is>
          <t>SIN RESURTIDO</t>
        </is>
      </c>
      <c r="G381" t="n">
        <v>0.08</v>
      </c>
      <c r="H381" t="n">
        <v>0</v>
      </c>
      <c r="I381" t="n">
        <v>0</v>
      </c>
      <c r="J381" t="n">
        <v>24</v>
      </c>
      <c r="K381" t="inlineStr">
        <is>
          <t>BAJA BREWING</t>
        </is>
      </c>
      <c r="L381" t="n">
        <v>0</v>
      </c>
      <c r="M381" t="n">
        <v>0</v>
      </c>
      <c r="N381" t="n">
        <v>0</v>
      </c>
      <c r="O381" t="n">
        <v>0</v>
      </c>
      <c r="P381" t="n">
        <v>60</v>
      </c>
      <c r="Q381" t="n">
        <v>51</v>
      </c>
      <c r="R381" t="n">
        <v>0</v>
      </c>
      <c r="S381" t="n">
        <v>0</v>
      </c>
      <c r="T381">
        <f>IF( S381&lt;=0,0,IF( E381+I381 &gt;= MAX((S381/30)*U381, S381*1.2), 0, CEILING( (MAX((S381/30)*U381, S381*1.2) - (E381+I381)) / J381, 1 ) * J381 ) ) ))</f>
        <v/>
      </c>
      <c r="U381" t="n">
        <v>0</v>
      </c>
    </row>
    <row r="382">
      <c r="A382" t="inlineStr">
        <is>
          <t>VINOS Y LICORES (MAS DE 20 GL)</t>
        </is>
      </c>
      <c r="B382" t="n">
        <v>13</v>
      </c>
      <c r="C382" t="inlineStr">
        <is>
          <t>7503030957069</t>
        </is>
      </c>
      <c r="D382" t="inlineStr">
        <is>
          <t xml:space="preserve">MEZCAL SABOR TAMBORIN  MITRE 750 ML. </t>
        </is>
      </c>
      <c r="E382" t="n">
        <v>0</v>
      </c>
      <c r="F382" t="inlineStr">
        <is>
          <t>Automatico</t>
        </is>
      </c>
      <c r="G382" t="n">
        <v>0</v>
      </c>
      <c r="H382" t="n">
        <v>0</v>
      </c>
      <c r="I382" t="n">
        <v>0</v>
      </c>
      <c r="J382" t="n">
        <v>6</v>
      </c>
      <c r="K382" t="inlineStr">
        <is>
          <t>MITRE</t>
        </is>
      </c>
      <c r="L382" t="n">
        <v>0</v>
      </c>
      <c r="M382" t="n">
        <v>0</v>
      </c>
      <c r="N382" t="n">
        <v>0</v>
      </c>
      <c r="O382" t="n">
        <v>0</v>
      </c>
      <c r="P382" t="n">
        <v>42</v>
      </c>
      <c r="Q382" t="n">
        <v>8</v>
      </c>
      <c r="R382" t="n">
        <v>6</v>
      </c>
      <c r="S382" t="n">
        <v>6</v>
      </c>
      <c r="T382">
        <f>IF( S382&lt;=0,0,IF( E382+I382 &gt;= MAX((S382/30)*U382, S382*1.2), 0, CEILING( (MAX((S382/30)*U382, S382*1.2) - (E382+I382)) / J382, 1 ) * J382 ) ) ))</f>
        <v/>
      </c>
      <c r="U382" t="n">
        <v>36</v>
      </c>
    </row>
    <row r="383">
      <c r="A383" t="inlineStr">
        <is>
          <t>VINOS Y LICORES (DE 13.5 A 20 GL)</t>
        </is>
      </c>
      <c r="B383" t="n">
        <v>90</v>
      </c>
      <c r="C383" t="inlineStr">
        <is>
          <t>8427558110111</t>
        </is>
      </c>
      <c r="D383" t="inlineStr">
        <is>
          <t xml:space="preserve">VINO TINTO TEMPRANILLO/MAZUELO LUIS CANAS 750 ML. </t>
        </is>
      </c>
      <c r="E383" t="n">
        <v>0</v>
      </c>
      <c r="F383" t="inlineStr">
        <is>
          <t>Automatico</t>
        </is>
      </c>
      <c r="G383" t="n">
        <v>0</v>
      </c>
      <c r="H383" t="n">
        <v>0</v>
      </c>
      <c r="I383" t="n">
        <v>6</v>
      </c>
      <c r="J383" t="n">
        <v>6</v>
      </c>
      <c r="K383" t="inlineStr">
        <is>
          <t>LUIS CANAS</t>
        </is>
      </c>
      <c r="L383" t="n">
        <v>0</v>
      </c>
      <c r="M383" t="n">
        <v>0</v>
      </c>
      <c r="N383" t="n">
        <v>0</v>
      </c>
      <c r="O383" t="n">
        <v>0</v>
      </c>
      <c r="P383" t="n">
        <v>6</v>
      </c>
      <c r="Q383" t="n">
        <v>5</v>
      </c>
      <c r="R383" t="n">
        <v>0</v>
      </c>
      <c r="S383" t="n">
        <v>3</v>
      </c>
      <c r="T383">
        <f>IF( S383&lt;=0,0,IF( E383+I383 &gt;= MAX((S383/30)*U383, S383*1.2), 0, CEILING( (MAX((S383/30)*U383, S383*1.2) - (E383+I383)) / J383, 1 ) * J383 ) ) ))</f>
        <v/>
      </c>
      <c r="U383" t="n">
        <v>36</v>
      </c>
    </row>
    <row r="384">
      <c r="A384" t="inlineStr">
        <is>
          <t>VINOS Y LICORES (MAS DE 20 GL)</t>
        </is>
      </c>
      <c r="B384" t="n">
        <v>13</v>
      </c>
      <c r="C384" t="inlineStr">
        <is>
          <t>5010314005108</t>
        </is>
      </c>
      <c r="D384" t="inlineStr">
        <is>
          <t xml:space="preserve">WHISKY SINGLE MALT ESCOCES 18 AÑOS HIGHLAND PARK 700 ML. </t>
        </is>
      </c>
      <c r="E384" t="n">
        <v>0</v>
      </c>
      <c r="F384" t="inlineStr">
        <is>
          <t>Automatico</t>
        </is>
      </c>
      <c r="G384" t="n">
        <v>0</v>
      </c>
      <c r="H384" t="n">
        <v>0</v>
      </c>
      <c r="I384" t="n">
        <v>6</v>
      </c>
      <c r="J384" t="n">
        <v>6</v>
      </c>
      <c r="K384" t="inlineStr">
        <is>
          <t>HIGHLAND PARK</t>
        </is>
      </c>
      <c r="L384" t="n">
        <v>0</v>
      </c>
      <c r="M384" t="n">
        <v>0</v>
      </c>
      <c r="N384" t="n">
        <v>0</v>
      </c>
      <c r="O384" t="n">
        <v>0</v>
      </c>
      <c r="P384" t="n">
        <v>7</v>
      </c>
      <c r="Q384" t="n">
        <v>0</v>
      </c>
      <c r="R384" t="n">
        <v>0</v>
      </c>
      <c r="S384" t="n">
        <v>3</v>
      </c>
      <c r="T384">
        <f>IF( S384&lt;=0,0,IF( E384+I384 &gt;= MAX((S384/30)*U384, S384*1.2), 0, CEILING( (MAX((S384/30)*U384, S384*1.2) - (E384+I384)) / J384, 1 ) * J384 ) ) ))</f>
        <v/>
      </c>
      <c r="U384" t="n">
        <v>22</v>
      </c>
    </row>
    <row r="385">
      <c r="A385" t="inlineStr">
        <is>
          <t>VINOS Y LICORES (DE 13.5 A 20 GL)</t>
        </is>
      </c>
      <c r="B385" t="n">
        <v>90</v>
      </c>
      <c r="C385" t="inlineStr">
        <is>
          <t>8437009094273</t>
        </is>
      </c>
      <c r="D385" t="inlineStr">
        <is>
          <t xml:space="preserve">VINO TINTO TEMPRANILLO L&amp;J 750 ML. </t>
        </is>
      </c>
      <c r="E385" t="n">
        <v>0</v>
      </c>
      <c r="F385" t="inlineStr">
        <is>
          <t>SIN RESURTIDO</t>
        </is>
      </c>
      <c r="G385" t="n">
        <v>0</v>
      </c>
      <c r="H385" t="n">
        <v>0</v>
      </c>
      <c r="I385" t="n">
        <v>0</v>
      </c>
      <c r="J385" t="n">
        <v>6</v>
      </c>
      <c r="K385" t="inlineStr">
        <is>
          <t>L&amp;J</t>
        </is>
      </c>
      <c r="L385" t="n">
        <v>0</v>
      </c>
      <c r="M385" t="n">
        <v>0</v>
      </c>
      <c r="N385" t="n">
        <v>0</v>
      </c>
      <c r="O385" t="n">
        <v>0</v>
      </c>
      <c r="P385" t="n">
        <v>8</v>
      </c>
      <c r="Q385" t="n">
        <v>7</v>
      </c>
      <c r="R385" t="n">
        <v>0</v>
      </c>
      <c r="S385" t="n">
        <v>3</v>
      </c>
      <c r="T385">
        <f>IF( S385&lt;=0,0,IF( E385+I385 &gt;= MAX((S385/30)*U385, S385*1.2), 0, CEILING( (MAX((S385/30)*U385, S385*1.2) - (E385+I385)) / J385, 1 ) * J385 ) ) ))</f>
        <v/>
      </c>
      <c r="U385" t="n">
        <v>0</v>
      </c>
    </row>
    <row r="386">
      <c r="A386" t="inlineStr">
        <is>
          <t>VINOS Y LICORES (MAS DE 20 GL)</t>
        </is>
      </c>
      <c r="B386" t="n">
        <v>13</v>
      </c>
      <c r="C386" t="inlineStr">
        <is>
          <t>7503021403636</t>
        </is>
      </c>
      <c r="D386" t="inlineStr">
        <is>
          <t xml:space="preserve">MEZCAL AÑEJO  ZIGNUM 700 ML. </t>
        </is>
      </c>
      <c r="E386" t="n">
        <v>0</v>
      </c>
      <c r="F386" t="inlineStr">
        <is>
          <t>SIN RESURTIDO</t>
        </is>
      </c>
      <c r="G386" t="n">
        <v>0.18</v>
      </c>
      <c r="H386" t="n">
        <v>0</v>
      </c>
      <c r="I386" t="n">
        <v>0</v>
      </c>
      <c r="J386" t="n">
        <v>6</v>
      </c>
      <c r="K386" t="inlineStr">
        <is>
          <t>ZIGNUM</t>
        </is>
      </c>
      <c r="L386" t="n">
        <v>0</v>
      </c>
      <c r="M386" t="n">
        <v>0</v>
      </c>
      <c r="N386" t="n">
        <v>0</v>
      </c>
      <c r="O386" t="n">
        <v>0</v>
      </c>
      <c r="P386" t="n">
        <v>12</v>
      </c>
      <c r="Q386" t="n">
        <v>8</v>
      </c>
      <c r="R386" t="n">
        <v>0</v>
      </c>
      <c r="S386" t="n">
        <v>0</v>
      </c>
      <c r="T386">
        <f>IF( S386&lt;=0,0,IF( E386+I386 &gt;= MAX((S386/30)*U386, S386*1.2), 0, CEILING( (MAX((S386/30)*U386, S386*1.2) - (E386+I386)) / J386, 1 ) * J386 ) ) ))</f>
        <v/>
      </c>
      <c r="U386" t="n">
        <v>0</v>
      </c>
    </row>
    <row r="387">
      <c r="A387" t="inlineStr">
        <is>
          <t>VINOS Y LICORES (MAS DE 20 GL)</t>
        </is>
      </c>
      <c r="B387" t="n">
        <v>13</v>
      </c>
      <c r="C387" t="inlineStr">
        <is>
          <t>5000267107776</t>
        </is>
      </c>
      <c r="D387" t="inlineStr">
        <is>
          <t xml:space="preserve">WHISKY BLENDED ESCOCES GOLD LABEL JOHNNIE WALKER 750 ML. </t>
        </is>
      </c>
      <c r="E387" t="n">
        <v>0</v>
      </c>
      <c r="F387" t="inlineStr">
        <is>
          <t>SIN RESURTIDO</t>
        </is>
      </c>
      <c r="G387" t="n">
        <v>0.12</v>
      </c>
      <c r="H387" t="n">
        <v>0</v>
      </c>
      <c r="I387" t="n">
        <v>0</v>
      </c>
      <c r="J387" t="n">
        <v>6</v>
      </c>
      <c r="K387" t="inlineStr">
        <is>
          <t>JOHNNIE WALKER</t>
        </is>
      </c>
      <c r="L387" t="n">
        <v>0</v>
      </c>
      <c r="M387" t="n">
        <v>0</v>
      </c>
      <c r="N387" t="n">
        <v>0</v>
      </c>
      <c r="O387" t="n">
        <v>0</v>
      </c>
      <c r="P387" t="n">
        <v>24</v>
      </c>
      <c r="Q387" t="n">
        <v>45</v>
      </c>
      <c r="R387" t="n">
        <v>0</v>
      </c>
      <c r="S387" t="n">
        <v>0</v>
      </c>
      <c r="T387">
        <f>IF( S387&lt;=0,0,IF( E387+I387 &gt;= MAX((S387/30)*U387, S387*1.2), 0, CEILING( (MAX((S387/30)*U387, S387*1.2) - (E387+I387)) / J387, 1 ) * J387 ) ) ))</f>
        <v/>
      </c>
      <c r="U387" t="n">
        <v>0</v>
      </c>
    </row>
    <row r="388">
      <c r="A388" t="inlineStr">
        <is>
          <t>VINOS Y LICORES (DE 13.5 A 20 GL)</t>
        </is>
      </c>
      <c r="B388" t="n">
        <v>90</v>
      </c>
      <c r="C388" t="inlineStr">
        <is>
          <t>8424767000035</t>
        </is>
      </c>
      <c r="D388" t="inlineStr">
        <is>
          <t xml:space="preserve">VINO TINTO SYRAH MARQUES DE GRINON 750 ML. </t>
        </is>
      </c>
      <c r="E388" t="n">
        <v>0</v>
      </c>
      <c r="F388" t="inlineStr">
        <is>
          <t>SIN RESURTIDO</t>
        </is>
      </c>
      <c r="G388" t="n">
        <v>0.19</v>
      </c>
      <c r="H388" t="n">
        <v>0</v>
      </c>
      <c r="I388" t="n">
        <v>0</v>
      </c>
      <c r="J388" t="n">
        <v>6</v>
      </c>
      <c r="K388" t="inlineStr">
        <is>
          <t>MARQUES DE GRINON</t>
        </is>
      </c>
      <c r="L388" t="n">
        <v>0</v>
      </c>
      <c r="M388" t="n">
        <v>0</v>
      </c>
      <c r="N388" t="n">
        <v>0</v>
      </c>
      <c r="O388" t="n">
        <v>0</v>
      </c>
      <c r="P388" t="n">
        <v>9</v>
      </c>
      <c r="Q388" t="n">
        <v>1</v>
      </c>
      <c r="R388" t="n">
        <v>0</v>
      </c>
      <c r="S388" t="n">
        <v>0</v>
      </c>
      <c r="T388">
        <f>IF( S388&lt;=0,0,IF( E388+I388 &gt;= MAX((S388/30)*U388, S388*1.2), 0, CEILING( (MAX((S388/30)*U388, S388*1.2) - (E388+I388)) / J388, 1 ) * J388 ) ) ))</f>
        <v/>
      </c>
      <c r="U388" t="n">
        <v>0</v>
      </c>
    </row>
    <row r="389">
      <c r="A389" t="inlineStr">
        <is>
          <t>VINOS Y LICORES (MENOS DE 13 GL)</t>
        </is>
      </c>
      <c r="B389" t="n">
        <v>84</v>
      </c>
      <c r="C389" t="inlineStr">
        <is>
          <t>89636455552</t>
        </is>
      </c>
      <c r="D389" t="inlineStr">
        <is>
          <t xml:space="preserve">VINO TINTO MERLOT WENTE 750 ML. </t>
        </is>
      </c>
      <c r="E389" t="n">
        <v>0</v>
      </c>
      <c r="F389" t="inlineStr">
        <is>
          <t>SIN RESURTIDO</t>
        </is>
      </c>
      <c r="G389" t="n">
        <v>0.05</v>
      </c>
      <c r="H389" t="n">
        <v>0</v>
      </c>
      <c r="I389" t="n">
        <v>0</v>
      </c>
      <c r="J389" t="n">
        <v>12</v>
      </c>
      <c r="K389" t="inlineStr">
        <is>
          <t>WENTE</t>
        </is>
      </c>
      <c r="L389" t="n">
        <v>0</v>
      </c>
      <c r="M389" t="n">
        <v>0</v>
      </c>
      <c r="N389" t="n">
        <v>0</v>
      </c>
      <c r="O389" t="n">
        <v>0</v>
      </c>
      <c r="P389" t="n">
        <v>10</v>
      </c>
      <c r="Q389" t="n">
        <v>8</v>
      </c>
      <c r="R389" t="n">
        <v>0</v>
      </c>
      <c r="S389" t="n">
        <v>0</v>
      </c>
      <c r="T389">
        <f>IF( S389&lt;=0,0,IF( E389+I389 &gt;= MAX((S389/30)*U389, S389*1.2), 0, CEILING( (MAX((S389/30)*U389, S389*1.2) - (E389+I389)) / J389, 1 ) * J389 ) ) ))</f>
        <v/>
      </c>
      <c r="U389" t="n">
        <v>0</v>
      </c>
    </row>
    <row r="390">
      <c r="A390" t="inlineStr">
        <is>
          <t>VINOS Y LICORES (MENOS DE 13 GL)</t>
        </is>
      </c>
      <c r="B390" t="n">
        <v>84</v>
      </c>
      <c r="C390" t="inlineStr">
        <is>
          <t>8413423111239</t>
        </is>
      </c>
      <c r="D390" t="inlineStr">
        <is>
          <t xml:space="preserve">VINO TINTO TEMPRANILLO RAMON BILBAO 750 ML. </t>
        </is>
      </c>
      <c r="E390" t="n">
        <v>0</v>
      </c>
      <c r="F390" t="inlineStr">
        <is>
          <t>SIN RESURTIDO</t>
        </is>
      </c>
      <c r="G390" t="n">
        <v>0.12</v>
      </c>
      <c r="H390" t="n">
        <v>0</v>
      </c>
      <c r="I390" t="n">
        <v>0</v>
      </c>
      <c r="J390" t="n">
        <v>12</v>
      </c>
      <c r="K390" t="inlineStr">
        <is>
          <t>RAMON BILBAO</t>
        </is>
      </c>
      <c r="L390" t="n">
        <v>0</v>
      </c>
      <c r="M390" t="n">
        <v>0</v>
      </c>
      <c r="N390" t="n">
        <v>0</v>
      </c>
      <c r="O390" t="n">
        <v>0</v>
      </c>
      <c r="P390" t="n">
        <v>7</v>
      </c>
      <c r="Q390" t="n">
        <v>3</v>
      </c>
      <c r="R390" t="n">
        <v>0</v>
      </c>
      <c r="S390" t="n">
        <v>0</v>
      </c>
      <c r="T390">
        <f>IF( S390&lt;=0,0,IF( E390+I390 &gt;= MAX((S390/30)*U390, S390*1.2), 0, CEILING( (MAX((S390/30)*U390, S390*1.2) - (E390+I390)) / J390, 1 ) * J390 ) ) ))</f>
        <v/>
      </c>
      <c r="U390" t="n">
        <v>0</v>
      </c>
    </row>
    <row r="391">
      <c r="A391" t="inlineStr">
        <is>
          <t>VINOS Y LICORES (MAS DE 20 GL)</t>
        </is>
      </c>
      <c r="B391" t="n">
        <v>13</v>
      </c>
      <c r="C391" t="inlineStr">
        <is>
          <t>7503021403155</t>
        </is>
      </c>
      <c r="D391" t="inlineStr">
        <is>
          <t xml:space="preserve">MEZCAL REPOSADO ESPADIN  SEÑORIO 750 ML. </t>
        </is>
      </c>
      <c r="E391" t="n">
        <v>0</v>
      </c>
      <c r="F391" t="inlineStr">
        <is>
          <t>SIN RESURTIDO</t>
        </is>
      </c>
      <c r="G391" t="n">
        <v>0.27</v>
      </c>
      <c r="H391" t="n">
        <v>0</v>
      </c>
      <c r="I391" t="n">
        <v>0</v>
      </c>
      <c r="J391" t="n">
        <v>12</v>
      </c>
      <c r="K391" t="inlineStr">
        <is>
          <t>SE¿ORIO</t>
        </is>
      </c>
      <c r="L391" t="n">
        <v>0</v>
      </c>
      <c r="M391" t="n">
        <v>0</v>
      </c>
      <c r="N391" t="n">
        <v>0</v>
      </c>
      <c r="O391" t="n">
        <v>0</v>
      </c>
      <c r="P391" t="n">
        <v>9</v>
      </c>
      <c r="Q391" t="n">
        <v>6</v>
      </c>
      <c r="R391" t="n">
        <v>0</v>
      </c>
      <c r="S391" t="n">
        <v>0</v>
      </c>
      <c r="T391">
        <f>IF( S391&lt;=0,0,IF( E391+I391 &gt;= MAX((S391/30)*U391, S391*1.2), 0, CEILING( (MAX((S391/30)*U391, S391*1.2) - (E391+I391)) / J391, 1 ) * J391 ) ) ))</f>
        <v/>
      </c>
      <c r="U391" t="n">
        <v>0</v>
      </c>
    </row>
    <row r="392">
      <c r="A392" t="inlineStr">
        <is>
          <t>VINOS Y LICORES (MENOS DE 13 GL)</t>
        </is>
      </c>
      <c r="B392" t="n">
        <v>84</v>
      </c>
      <c r="C392" t="inlineStr">
        <is>
          <t>85000017746</t>
        </is>
      </c>
      <c r="D392" t="inlineStr">
        <is>
          <t xml:space="preserve">VINO TINTO CABERNET SAUVIGNON APOTHIC 750 ML. </t>
        </is>
      </c>
      <c r="E392" t="n">
        <v>0</v>
      </c>
      <c r="F392" t="inlineStr">
        <is>
          <t>Automatico</t>
        </is>
      </c>
      <c r="G392" t="n">
        <v>0.24</v>
      </c>
      <c r="H392" t="n">
        <v>0</v>
      </c>
      <c r="I392" t="n">
        <v>24</v>
      </c>
      <c r="J392" t="n">
        <v>12</v>
      </c>
      <c r="K392" t="inlineStr">
        <is>
          <t>APOTHIC</t>
        </is>
      </c>
      <c r="L392" t="n">
        <v>22</v>
      </c>
      <c r="M392" t="n">
        <v>5.279999999999999</v>
      </c>
      <c r="N392" t="n">
        <v>0</v>
      </c>
      <c r="O392" t="n">
        <v>0</v>
      </c>
      <c r="P392" t="n">
        <v>58</v>
      </c>
      <c r="Q392" t="n">
        <v>86</v>
      </c>
      <c r="R392" t="n">
        <v>0</v>
      </c>
      <c r="S392" t="n">
        <v>0</v>
      </c>
      <c r="T392">
        <f>IF( S392&lt;=0,0,IF( E392+I392 &gt;= MAX((S392/30)*U392, S392*1.2), 0, CEILING( (MAX((S392/30)*U392, S392*1.2) - (E392+I392)) / J392, 1 ) * J392 ) ) ))</f>
        <v/>
      </c>
      <c r="U392" t="n">
        <v>22</v>
      </c>
    </row>
    <row r="393">
      <c r="A393" t="inlineStr">
        <is>
          <t>VINOS Y LICORES (MAS DE 20 GL)</t>
        </is>
      </c>
      <c r="B393" t="n">
        <v>13</v>
      </c>
      <c r="C393" t="inlineStr">
        <is>
          <t>7503021403865</t>
        </is>
      </c>
      <c r="D393" t="inlineStr">
        <is>
          <t xml:space="preserve">MEZCAL AÑEJO CRISTALINO MÁS 2 VASOS DE C  ZIGNUM 750 ML. </t>
        </is>
      </c>
      <c r="E393" t="n">
        <v>0</v>
      </c>
      <c r="F393" t="inlineStr">
        <is>
          <t>SIN RESURTIDO</t>
        </is>
      </c>
      <c r="G393" t="n">
        <v>0.21</v>
      </c>
      <c r="H393" t="n">
        <v>0</v>
      </c>
      <c r="I393" t="n">
        <v>0</v>
      </c>
      <c r="J393" t="n">
        <v>6</v>
      </c>
      <c r="K393" t="inlineStr">
        <is>
          <t>ZIGNUM</t>
        </is>
      </c>
      <c r="L393" t="n">
        <v>0</v>
      </c>
      <c r="M393" t="n">
        <v>0</v>
      </c>
      <c r="N393" t="n">
        <v>0</v>
      </c>
      <c r="O393" t="n">
        <v>0</v>
      </c>
      <c r="P393" t="n">
        <v>12</v>
      </c>
      <c r="Q393" t="n">
        <v>0</v>
      </c>
      <c r="R393" t="n">
        <v>0</v>
      </c>
      <c r="S393" t="n">
        <v>0</v>
      </c>
      <c r="T393">
        <f>IF( S393&lt;=0,0,IF( E393+I393 &gt;= MAX((S393/30)*U393, S393*1.2), 0, CEILING( (MAX((S393/30)*U393, S393*1.2) - (E393+I393)) / J393, 1 ) * J393 ) ) ))</f>
        <v/>
      </c>
      <c r="U393" t="n">
        <v>0</v>
      </c>
    </row>
    <row r="394">
      <c r="A394" t="inlineStr">
        <is>
          <t>VINOS Y LICORES (MENOS DE 13 GL)</t>
        </is>
      </c>
      <c r="B394" t="n">
        <v>84</v>
      </c>
      <c r="C394" t="inlineStr">
        <is>
          <t>7503022614000</t>
        </is>
      </c>
      <c r="D394" t="inlineStr">
        <is>
          <t xml:space="preserve">VINO TINTO NEBBIOLO/CABERNET SAUVIGNON LA TRINIDAD 750 ML. </t>
        </is>
      </c>
      <c r="E394" t="n">
        <v>0</v>
      </c>
      <c r="F394" t="inlineStr">
        <is>
          <t>SIN RESURTIDO</t>
        </is>
      </c>
      <c r="G394" t="n">
        <v>0</v>
      </c>
      <c r="H394" t="n">
        <v>0</v>
      </c>
      <c r="I394" t="n">
        <v>0</v>
      </c>
      <c r="J394" t="n">
        <v>12</v>
      </c>
      <c r="K394" t="inlineStr">
        <is>
          <t>LA TRINIDAD</t>
        </is>
      </c>
      <c r="L394" t="n">
        <v>0</v>
      </c>
      <c r="M394" t="n">
        <v>0</v>
      </c>
      <c r="N394" t="n">
        <v>0</v>
      </c>
      <c r="O394" t="n">
        <v>0</v>
      </c>
      <c r="P394" t="n">
        <v>8</v>
      </c>
      <c r="Q394" t="n">
        <v>18</v>
      </c>
      <c r="R394" t="n">
        <v>0</v>
      </c>
      <c r="S394" t="n">
        <v>7</v>
      </c>
      <c r="T394">
        <f>IF( S394&lt;=0,0,IF( E394+I394 &gt;= MAX((S394/30)*U394, S394*1.2), 0, CEILING( (MAX((S394/30)*U394, S394*1.2) - (E394+I394)) / J394, 1 ) * J394 ) ) ))</f>
        <v/>
      </c>
      <c r="U394" t="n">
        <v>0</v>
      </c>
    </row>
    <row r="395">
      <c r="A395" t="inlineStr">
        <is>
          <t>VINOS Y LICORES (DE 13.5 A 20 GL)</t>
        </is>
      </c>
      <c r="B395" t="n">
        <v>90</v>
      </c>
      <c r="C395" t="inlineStr">
        <is>
          <t>898079001000</t>
        </is>
      </c>
      <c r="D395" t="inlineStr">
        <is>
          <t xml:space="preserve">VINO TINTO CABERNET SAUVIGNON EDUCATED GUESS 750 ML. </t>
        </is>
      </c>
      <c r="E395" t="n">
        <v>0</v>
      </c>
      <c r="F395" t="inlineStr">
        <is>
          <t>SIN RESURTIDO</t>
        </is>
      </c>
      <c r="G395" t="n">
        <v>0.21</v>
      </c>
      <c r="H395" t="n">
        <v>0</v>
      </c>
      <c r="I395" t="n">
        <v>0</v>
      </c>
      <c r="J395" t="n">
        <v>12</v>
      </c>
      <c r="K395" t="inlineStr">
        <is>
          <t>EDUCATED GUESS</t>
        </is>
      </c>
      <c r="L395" t="n">
        <v>0</v>
      </c>
      <c r="M395" t="n">
        <v>0</v>
      </c>
      <c r="N395" t="n">
        <v>0</v>
      </c>
      <c r="O395" t="n">
        <v>0</v>
      </c>
      <c r="P395" t="n">
        <v>12</v>
      </c>
      <c r="Q395" t="n">
        <v>0</v>
      </c>
      <c r="R395" t="n">
        <v>0</v>
      </c>
      <c r="S395" t="n">
        <v>1</v>
      </c>
      <c r="T395">
        <f>IF( S395&lt;=0,0,IF( E395+I395 &gt;= MAX((S395/30)*U395, S395*1.2), 0, CEILING( (MAX((S395/30)*U395, S395*1.2) - (E395+I395)) / J395, 1 ) * J395 ) ) ))</f>
        <v/>
      </c>
      <c r="U395" t="n">
        <v>0</v>
      </c>
    </row>
    <row r="396">
      <c r="A396" t="inlineStr">
        <is>
          <t>VINOS Y LICORES (DE 13.5 A 20 GL)</t>
        </is>
      </c>
      <c r="B396" t="n">
        <v>90</v>
      </c>
      <c r="C396" t="inlineStr">
        <is>
          <t>85000026700</t>
        </is>
      </c>
      <c r="D396" t="inlineStr">
        <is>
          <t xml:space="preserve">VINO TINTO ZINFANDEL/SYRAH/PETITE SYRAH ORIN SWIFT 750 ML. </t>
        </is>
      </c>
      <c r="E396" t="n">
        <v>0</v>
      </c>
      <c r="F396" t="inlineStr">
        <is>
          <t>SIN RESURTIDO</t>
        </is>
      </c>
      <c r="G396" t="n">
        <v>0.28</v>
      </c>
      <c r="H396" t="n">
        <v>0</v>
      </c>
      <c r="I396" t="n">
        <v>0</v>
      </c>
      <c r="J396" t="n">
        <v>12</v>
      </c>
      <c r="K396" t="inlineStr">
        <is>
          <t>ORIN SWIFT</t>
        </is>
      </c>
      <c r="L396" t="n">
        <v>0</v>
      </c>
      <c r="M396" t="n">
        <v>0</v>
      </c>
      <c r="N396" t="n">
        <v>0</v>
      </c>
      <c r="O396" t="n">
        <v>0</v>
      </c>
      <c r="P396" t="n">
        <v>12</v>
      </c>
      <c r="Q396" t="n">
        <v>0</v>
      </c>
      <c r="R396" t="n">
        <v>0</v>
      </c>
      <c r="S396" t="n">
        <v>0</v>
      </c>
      <c r="T396">
        <f>IF( S396&lt;=0,0,IF( E396+I396 &gt;= MAX((S396/30)*U396, S396*1.2), 0, CEILING( (MAX((S396/30)*U396, S396*1.2) - (E396+I396)) / J396, 1 ) * J396 ) ) ))</f>
        <v/>
      </c>
      <c r="U396" t="n">
        <v>0</v>
      </c>
    </row>
    <row r="397">
      <c r="A397" t="inlineStr">
        <is>
          <t>VINOS Y LICORES (MENOS DE 13 GL)</t>
        </is>
      </c>
      <c r="B397" t="n">
        <v>84</v>
      </c>
      <c r="C397" t="inlineStr">
        <is>
          <t>8410261206455</t>
        </is>
      </c>
      <c r="D397" t="inlineStr">
        <is>
          <t xml:space="preserve">VINO TINTO MERLOT DON SIMON NATURE 750 ML. </t>
        </is>
      </c>
      <c r="E397" t="n">
        <v>0</v>
      </c>
      <c r="F397" t="inlineStr">
        <is>
          <t>SIN RESURTIDO</t>
        </is>
      </c>
      <c r="G397" t="n">
        <v>0.37</v>
      </c>
      <c r="H397" t="n">
        <v>0</v>
      </c>
      <c r="I397" t="n">
        <v>0</v>
      </c>
      <c r="J397" t="n">
        <v>12</v>
      </c>
      <c r="K397" t="inlineStr">
        <is>
          <t>DON SIMON NATURE</t>
        </is>
      </c>
      <c r="L397" t="n">
        <v>0</v>
      </c>
      <c r="M397" t="n">
        <v>0</v>
      </c>
      <c r="N397" t="n">
        <v>0</v>
      </c>
      <c r="O397" t="n">
        <v>0</v>
      </c>
      <c r="P397" t="n">
        <v>107</v>
      </c>
      <c r="Q397" t="n">
        <v>80</v>
      </c>
      <c r="R397" t="n">
        <v>0</v>
      </c>
      <c r="S397" t="n">
        <v>1</v>
      </c>
      <c r="T397">
        <f>IF( S397&lt;=0,0,IF( E397+I397 &gt;= MAX((S397/30)*U397, S397*1.2), 0, CEILING( (MAX((S397/30)*U397, S397*1.2) - (E397+I397)) / J397, 1 ) * J397 ) ) ))</f>
        <v/>
      </c>
      <c r="U397" t="n">
        <v>0</v>
      </c>
    </row>
    <row r="398">
      <c r="A398" t="inlineStr">
        <is>
          <t>VINOS Y LICORES (MAS DE 20 GL)</t>
        </is>
      </c>
      <c r="B398" t="n">
        <v>13</v>
      </c>
      <c r="C398" t="inlineStr">
        <is>
          <t>7503021403148</t>
        </is>
      </c>
      <c r="D398" t="inlineStr">
        <is>
          <t xml:space="preserve">MEZCAL JOVEN  SEÑORIO 750 ML. </t>
        </is>
      </c>
      <c r="E398" t="n">
        <v>0</v>
      </c>
      <c r="F398" t="inlineStr">
        <is>
          <t>SIN RESURTIDO</t>
        </is>
      </c>
      <c r="G398" t="n">
        <v>0.27</v>
      </c>
      <c r="H398" t="n">
        <v>0</v>
      </c>
      <c r="I398" t="n">
        <v>0</v>
      </c>
      <c r="J398" t="n">
        <v>12</v>
      </c>
      <c r="K398" t="inlineStr">
        <is>
          <t>SE¿ORIO</t>
        </is>
      </c>
      <c r="L398" t="n">
        <v>0</v>
      </c>
      <c r="M398" t="n">
        <v>0</v>
      </c>
      <c r="N398" t="n">
        <v>0</v>
      </c>
      <c r="O398" t="n">
        <v>0</v>
      </c>
      <c r="P398" t="n">
        <v>21</v>
      </c>
      <c r="Q398" t="n">
        <v>5</v>
      </c>
      <c r="R398" t="n">
        <v>0</v>
      </c>
      <c r="S398" t="n">
        <v>0</v>
      </c>
      <c r="T398">
        <f>IF( S398&lt;=0,0,IF( E398+I398 &gt;= MAX((S398/30)*U398, S398*1.2), 0, CEILING( (MAX((S398/30)*U398, S398*1.2) - (E398+I398)) / J398, 1 ) * J398 ) ) ))</f>
        <v/>
      </c>
      <c r="U398" t="n">
        <v>0</v>
      </c>
    </row>
    <row r="399">
      <c r="A399" t="inlineStr">
        <is>
          <t>BEBIDAS ALCOHOLICAS</t>
        </is>
      </c>
      <c r="B399" t="n">
        <v>319</v>
      </c>
      <c r="C399" t="inlineStr">
        <is>
          <t>764009049902</t>
        </is>
      </c>
      <c r="D399" t="inlineStr">
        <is>
          <t xml:space="preserve">HARD SELTZER LIMONADA PEPINO  SEAGRAMS ESCAPES 355 ML. </t>
        </is>
      </c>
      <c r="E399" t="n">
        <v>0</v>
      </c>
      <c r="F399" t="inlineStr">
        <is>
          <t>SIN RESURTIDO</t>
        </is>
      </c>
      <c r="G399" t="n">
        <v>0.61</v>
      </c>
      <c r="H399" t="n">
        <v>0</v>
      </c>
      <c r="I399" t="n">
        <v>0</v>
      </c>
      <c r="J399" t="n">
        <v>24</v>
      </c>
      <c r="K399" t="inlineStr">
        <is>
          <t>SEAGRAMS ESCAPES</t>
        </is>
      </c>
      <c r="L399" t="n">
        <v>0</v>
      </c>
      <c r="M399" t="n">
        <v>0</v>
      </c>
      <c r="N399" t="n">
        <v>0</v>
      </c>
      <c r="O399" t="n">
        <v>0</v>
      </c>
      <c r="P399" t="n">
        <v>262</v>
      </c>
      <c r="Q399" t="n">
        <v>402</v>
      </c>
      <c r="R399" t="n">
        <v>0</v>
      </c>
      <c r="S399" t="n">
        <v>2</v>
      </c>
      <c r="T399">
        <f>IF( S399&lt;=0,0,IF( E399+I399 &gt;= MAX((S399/30)*U399, S399*1.2), 0, CEILING( (MAX((S399/30)*U399, S399*1.2) - (E399+I399)) / J399, 1 ) * J399 ) ) ))</f>
        <v/>
      </c>
      <c r="U399" t="n">
        <v>0</v>
      </c>
    </row>
    <row r="400">
      <c r="A400" t="inlineStr">
        <is>
          <t>CERVEZA</t>
        </is>
      </c>
      <c r="B400" t="n">
        <v>114</v>
      </c>
      <c r="C400" t="inlineStr">
        <is>
          <t>7501064199714</t>
        </is>
      </c>
      <c r="D400" t="inlineStr">
        <is>
          <t xml:space="preserve">CERVEZA CLARA PILSNER PACIFICO 355 ML. </t>
        </is>
      </c>
      <c r="E400" t="n">
        <v>0</v>
      </c>
      <c r="F400" t="inlineStr">
        <is>
          <t>Automatico</t>
        </is>
      </c>
      <c r="G400" t="n">
        <v>2.39</v>
      </c>
      <c r="H400" t="n">
        <v>0</v>
      </c>
      <c r="I400" t="n">
        <v>120</v>
      </c>
      <c r="J400" t="n">
        <v>4</v>
      </c>
      <c r="K400" t="inlineStr">
        <is>
          <t>PACIFICO</t>
        </is>
      </c>
      <c r="L400" t="n">
        <v>22</v>
      </c>
      <c r="M400" t="n">
        <v>52.58000000000001</v>
      </c>
      <c r="N400" t="n">
        <v>0</v>
      </c>
      <c r="O400" t="n">
        <v>0</v>
      </c>
      <c r="P400" t="n">
        <v>785</v>
      </c>
      <c r="Q400" t="n">
        <v>720</v>
      </c>
      <c r="R400" t="n">
        <v>0</v>
      </c>
      <c r="S400" t="n">
        <v>13</v>
      </c>
      <c r="T400">
        <f>IF( S400&lt;=0,0,IF( E400+I400 &gt;= MAX((S400/30)*U400, S400*1.2), 0, CEILING( (MAX((S400/30)*U400, S400*1.2) - (E400+I400)) / J400, 1 ) * J400 ) ) ))</f>
        <v/>
      </c>
      <c r="U400" t="n">
        <v>22</v>
      </c>
    </row>
    <row r="401">
      <c r="A401" t="inlineStr">
        <is>
          <t>VINOS Y LICORES (MAS DE 20 GL)</t>
        </is>
      </c>
      <c r="B401" t="n">
        <v>13</v>
      </c>
      <c r="C401" t="inlineStr">
        <is>
          <t>7503016230001</t>
        </is>
      </c>
      <c r="D401" t="inlineStr">
        <is>
          <t xml:space="preserve">MEZCAL JOVEN ESPADIN-CIRIALUNO  UNION 700 ML. </t>
        </is>
      </c>
      <c r="E401" t="n">
        <v>0</v>
      </c>
      <c r="F401" t="inlineStr">
        <is>
          <t>Automatico</t>
        </is>
      </c>
      <c r="G401" t="n">
        <v>0.01</v>
      </c>
      <c r="H401" t="n">
        <v>0</v>
      </c>
      <c r="I401" t="n">
        <v>24</v>
      </c>
      <c r="J401" t="n">
        <v>12</v>
      </c>
      <c r="K401" t="inlineStr">
        <is>
          <t>UNION</t>
        </is>
      </c>
      <c r="L401" t="n">
        <v>36</v>
      </c>
      <c r="M401" t="n">
        <v>0.36</v>
      </c>
      <c r="N401" t="n">
        <v>0</v>
      </c>
      <c r="O401" t="n">
        <v>0</v>
      </c>
      <c r="P401" t="n">
        <v>84</v>
      </c>
      <c r="Q401" t="n">
        <v>69</v>
      </c>
      <c r="R401" t="n">
        <v>0</v>
      </c>
      <c r="S401" t="n">
        <v>0</v>
      </c>
      <c r="T401">
        <f>IF( S401&lt;=0,0,IF( E401+I401 &gt;= MAX((S401/30)*U401, S401*1.2), 0, CEILING( (MAX((S401/30)*U401, S401*1.2) - (E401+I401)) / J401, 1 ) * J401 ) ) ))</f>
        <v/>
      </c>
      <c r="U401" t="n">
        <v>36</v>
      </c>
    </row>
    <row r="402">
      <c r="A402" t="inlineStr">
        <is>
          <t>VINOS Y LICORES (MENOS DE 13 GL)</t>
        </is>
      </c>
      <c r="B402" t="n">
        <v>84</v>
      </c>
      <c r="C402" t="inlineStr">
        <is>
          <t>3263286301323</t>
        </is>
      </c>
      <c r="D402" t="inlineStr">
        <is>
          <t xml:space="preserve">VINO TINTO SYRAH J.P. CHENET 750 ML. </t>
        </is>
      </c>
      <c r="E402" t="n">
        <v>0</v>
      </c>
      <c r="F402" t="inlineStr">
        <is>
          <t>SIN RESURTIDO</t>
        </is>
      </c>
      <c r="G402" t="n">
        <v>0</v>
      </c>
      <c r="H402" t="n">
        <v>0</v>
      </c>
      <c r="I402" t="n">
        <v>0</v>
      </c>
      <c r="J402" t="n">
        <v>6</v>
      </c>
      <c r="K402" t="inlineStr">
        <is>
          <t>J.P. CHENET</t>
        </is>
      </c>
      <c r="L402" t="n">
        <v>0</v>
      </c>
      <c r="M402" t="n">
        <v>0</v>
      </c>
      <c r="N402" t="n">
        <v>0</v>
      </c>
      <c r="O402" t="n">
        <v>0</v>
      </c>
      <c r="P402" t="n">
        <v>23</v>
      </c>
      <c r="Q402" t="n">
        <v>13</v>
      </c>
      <c r="R402" t="n">
        <v>0</v>
      </c>
      <c r="S402" t="n">
        <v>1</v>
      </c>
      <c r="T402">
        <f>IF( S402&lt;=0,0,IF( E402+I402 &gt;= MAX((S402/30)*U402, S402*1.2), 0, CEILING( (MAX((S402/30)*U402, S402*1.2) - (E402+I402)) / J402, 1 ) * J402 ) ) ))</f>
        <v/>
      </c>
      <c r="U402" t="n">
        <v>0</v>
      </c>
    </row>
    <row r="403">
      <c r="A403" t="inlineStr">
        <is>
          <t>ACCESORIOS DE VINOS Y LICORES IVA</t>
        </is>
      </c>
      <c r="B403" t="n">
        <v>113</v>
      </c>
      <c r="C403" t="inlineStr">
        <is>
          <t>22578105819</t>
        </is>
      </c>
      <c r="D403" t="inlineStr">
        <is>
          <t xml:space="preserve">BOMBA DE VACIO  RABBIT 1 PZA </t>
        </is>
      </c>
      <c r="E403" t="n">
        <v>0</v>
      </c>
      <c r="F403" t="inlineStr">
        <is>
          <t>SIN RESURTIDO</t>
        </is>
      </c>
      <c r="G403" t="n">
        <v>0.05</v>
      </c>
      <c r="H403" t="n">
        <v>0</v>
      </c>
      <c r="I403" t="n">
        <v>0</v>
      </c>
      <c r="J403" t="n">
        <v>6</v>
      </c>
      <c r="K403" t="inlineStr">
        <is>
          <t>RABBIT</t>
        </is>
      </c>
      <c r="L403" t="n">
        <v>0</v>
      </c>
      <c r="M403" t="n">
        <v>0</v>
      </c>
      <c r="N403" t="n">
        <v>0</v>
      </c>
      <c r="O403" t="n">
        <v>0</v>
      </c>
      <c r="P403" t="n">
        <v>4</v>
      </c>
      <c r="Q403" t="n">
        <v>4</v>
      </c>
      <c r="R403" t="n">
        <v>0</v>
      </c>
      <c r="S403" t="n">
        <v>1</v>
      </c>
      <c r="T403">
        <f>IF( S403&lt;=0,0,IF( E403+I403 &gt;= MAX((S403/30)*U403, S403*1.2), 0, CEILING( (MAX((S403/30)*U403, S403*1.2) - (E403+I403)) / J403, 1 ) * J403 ) ) ))</f>
        <v/>
      </c>
      <c r="U403" t="n">
        <v>0</v>
      </c>
    </row>
    <row r="404">
      <c r="A404" t="inlineStr">
        <is>
          <t>VINOS Y LICORES (MENOS DE 13 GL)</t>
        </is>
      </c>
      <c r="B404" t="n">
        <v>84</v>
      </c>
      <c r="C404" t="inlineStr">
        <is>
          <t>8437005904545</t>
        </is>
      </c>
      <c r="D404" t="inlineStr">
        <is>
          <t xml:space="preserve">VINO TINTO TEMPRANILLO CHAR LAUS 750 ML. </t>
        </is>
      </c>
      <c r="E404" t="n">
        <v>0</v>
      </c>
      <c r="F404" t="inlineStr">
        <is>
          <t>SIN RESURTIDO</t>
        </is>
      </c>
      <c r="G404" t="n">
        <v>0.05</v>
      </c>
      <c r="H404" t="n">
        <v>0</v>
      </c>
      <c r="I404" t="n">
        <v>0</v>
      </c>
      <c r="J404" t="n">
        <v>6</v>
      </c>
      <c r="K404" t="inlineStr">
        <is>
          <t>CHAR LAUS</t>
        </is>
      </c>
      <c r="L404" t="n">
        <v>0</v>
      </c>
      <c r="M404" t="n">
        <v>0</v>
      </c>
      <c r="N404" t="n">
        <v>0</v>
      </c>
      <c r="O404" t="n">
        <v>0</v>
      </c>
      <c r="P404" t="n">
        <v>1</v>
      </c>
      <c r="Q404" t="n">
        <v>6</v>
      </c>
      <c r="R404" t="n">
        <v>0</v>
      </c>
      <c r="S404" t="n">
        <v>1</v>
      </c>
      <c r="T404">
        <f>IF( S404&lt;=0,0,IF( E404+I404 &gt;= MAX((S404/30)*U404, S404*1.2), 0, CEILING( (MAX((S404/30)*U404, S404*1.2) - (E404+I404)) / J404, 1 ) * J404 ) ) ))</f>
        <v/>
      </c>
      <c r="U404" t="n">
        <v>0</v>
      </c>
    </row>
    <row r="405">
      <c r="A405" t="inlineStr">
        <is>
          <t>VINOS Y LICORES (MENOS DE 13 GL)</t>
        </is>
      </c>
      <c r="B405" t="n">
        <v>84</v>
      </c>
      <c r="C405" t="inlineStr">
        <is>
          <t>8410302107192</t>
        </is>
      </c>
      <c r="D405" t="inlineStr">
        <is>
          <t xml:space="preserve">VINO TINTO TEMPRANILLO CAMPO VIEJO 750 ML. </t>
        </is>
      </c>
      <c r="E405" t="n">
        <v>0</v>
      </c>
      <c r="F405" t="inlineStr">
        <is>
          <t>Automatico</t>
        </is>
      </c>
      <c r="G405" t="n">
        <v>0.12</v>
      </c>
      <c r="H405" t="n">
        <v>0</v>
      </c>
      <c r="I405" t="n">
        <v>12</v>
      </c>
      <c r="J405" t="n">
        <v>12</v>
      </c>
      <c r="K405" t="inlineStr">
        <is>
          <t>CAMPO VIEJO</t>
        </is>
      </c>
      <c r="L405" t="n">
        <v>22</v>
      </c>
      <c r="M405" t="n">
        <v>2.64</v>
      </c>
      <c r="N405" t="n">
        <v>0</v>
      </c>
      <c r="O405" t="n">
        <v>0</v>
      </c>
      <c r="P405" t="n">
        <v>60</v>
      </c>
      <c r="Q405" t="n">
        <v>45</v>
      </c>
      <c r="R405" t="n">
        <v>0</v>
      </c>
      <c r="S405" t="n">
        <v>3</v>
      </c>
      <c r="T405">
        <f>IF( S405&lt;=0,0,IF( E405+I405 &gt;= MAX((S405/30)*U405, S405*1.2), 0, CEILING( (MAX((S405/30)*U405, S405*1.2) - (E405+I405)) / J405, 1 ) * J405 ) ) ))</f>
        <v/>
      </c>
      <c r="U405" t="n">
        <v>22</v>
      </c>
    </row>
    <row r="406">
      <c r="A406" t="inlineStr">
        <is>
          <t>VINOS Y LICORES (MENOS DE 13 GL)</t>
        </is>
      </c>
      <c r="B406" t="n">
        <v>84</v>
      </c>
      <c r="C406" t="inlineStr">
        <is>
          <t>5604123001101</t>
        </is>
      </c>
      <c r="D406" t="inlineStr">
        <is>
          <t xml:space="preserve">VINO TINTO BLEND FLOR DE CASTRO 750 ML. </t>
        </is>
      </c>
      <c r="E406" t="n">
        <v>0</v>
      </c>
      <c r="F406" t="inlineStr">
        <is>
          <t>Automatico</t>
        </is>
      </c>
      <c r="G406" t="n">
        <v>0.07000000000000001</v>
      </c>
      <c r="H406" t="n">
        <v>0</v>
      </c>
      <c r="I406" t="n">
        <v>6</v>
      </c>
      <c r="J406" t="n">
        <v>6</v>
      </c>
      <c r="K406" t="inlineStr">
        <is>
          <t>FLOR DE CASTRO</t>
        </is>
      </c>
      <c r="L406" t="n">
        <v>36</v>
      </c>
      <c r="M406" t="n">
        <v>2.52</v>
      </c>
      <c r="N406" t="n">
        <v>0</v>
      </c>
      <c r="O406" t="n">
        <v>0</v>
      </c>
      <c r="P406" t="n">
        <v>14</v>
      </c>
      <c r="Q406" t="n">
        <v>3</v>
      </c>
      <c r="R406" t="n">
        <v>0</v>
      </c>
      <c r="S406" t="n">
        <v>3</v>
      </c>
      <c r="T406">
        <f>IF( S406&lt;=0,0,IF( E406+I406 &gt;= MAX((S406/30)*U406, S406*1.2), 0, CEILING( (MAX((S406/30)*U406, S406*1.2) - (E406+I406)) / J406, 1 ) * J406 ) ) ))</f>
        <v/>
      </c>
      <c r="U406" t="n">
        <v>36</v>
      </c>
    </row>
    <row r="407">
      <c r="A407" t="inlineStr">
        <is>
          <t>CERVEZA</t>
        </is>
      </c>
      <c r="B407" t="n">
        <v>114</v>
      </c>
      <c r="C407" t="inlineStr">
        <is>
          <t>7503009302524</t>
        </is>
      </c>
      <c r="D407" t="inlineStr">
        <is>
          <t xml:space="preserve">CERVEZA  AMBAR PALE ALE MINERVA 355 ML. </t>
        </is>
      </c>
      <c r="E407" t="n">
        <v>0</v>
      </c>
      <c r="F407" t="inlineStr">
        <is>
          <t>Automatico</t>
        </is>
      </c>
      <c r="G407" t="n">
        <v>0.01</v>
      </c>
      <c r="H407" t="n">
        <v>0</v>
      </c>
      <c r="I407" t="n">
        <v>24</v>
      </c>
      <c r="J407" t="n">
        <v>24</v>
      </c>
      <c r="K407" t="inlineStr">
        <is>
          <t>MINERVA</t>
        </is>
      </c>
      <c r="L407" t="n">
        <v>22</v>
      </c>
      <c r="M407" t="n">
        <v>0.22</v>
      </c>
      <c r="N407" t="n">
        <v>0</v>
      </c>
      <c r="O407" t="n">
        <v>0</v>
      </c>
      <c r="P407" t="n">
        <v>70</v>
      </c>
      <c r="Q407" t="n">
        <v>79</v>
      </c>
      <c r="R407" t="n">
        <v>0</v>
      </c>
      <c r="S407" t="n">
        <v>0</v>
      </c>
      <c r="T407">
        <f>IF( S407&lt;=0,0,IF( E407+I407 &gt;= MAX((S407/30)*U407, S407*1.2), 0, CEILING( (MAX((S407/30)*U407, S407*1.2) - (E407+I407)) / J407, 1 ) * J407 ) ) ))</f>
        <v/>
      </c>
      <c r="U407" t="n">
        <v>22</v>
      </c>
    </row>
    <row r="408">
      <c r="A408" t="inlineStr">
        <is>
          <t>VINOS Y LICORES (MENOS DE 13 GL)</t>
        </is>
      </c>
      <c r="B408" t="n">
        <v>84</v>
      </c>
      <c r="C408" t="inlineStr">
        <is>
          <t>8437006281638</t>
        </is>
      </c>
      <c r="D408" t="inlineStr">
        <is>
          <t xml:space="preserve">VINO TINTO TEMPRANILLO TRUS 750 ML. </t>
        </is>
      </c>
      <c r="E408" t="n">
        <v>0</v>
      </c>
      <c r="F408" t="inlineStr">
        <is>
          <t>SIN RESURTIDO</t>
        </is>
      </c>
      <c r="G408" t="n">
        <v>0</v>
      </c>
      <c r="H408" t="n">
        <v>0</v>
      </c>
      <c r="I408" t="n">
        <v>0</v>
      </c>
      <c r="J408" t="n">
        <v>12</v>
      </c>
      <c r="K408" t="inlineStr">
        <is>
          <t>TRUS</t>
        </is>
      </c>
      <c r="L408" t="n">
        <v>0</v>
      </c>
      <c r="M408" t="n">
        <v>0</v>
      </c>
      <c r="N408" t="n">
        <v>0</v>
      </c>
      <c r="O408" t="n">
        <v>0</v>
      </c>
      <c r="P408" t="n">
        <v>5</v>
      </c>
      <c r="Q408" t="n">
        <v>7</v>
      </c>
      <c r="R408" t="n">
        <v>0</v>
      </c>
      <c r="S408" t="n">
        <v>0</v>
      </c>
      <c r="T408">
        <f>IF( S408&lt;=0,0,IF( E408+I408 &gt;= MAX((S408/30)*U408, S408*1.2), 0, CEILING( (MAX((S408/30)*U408, S408*1.2) - (E408+I408)) / J408, 1 ) * J408 ) ) ))</f>
        <v/>
      </c>
      <c r="U408" t="n">
        <v>0</v>
      </c>
    </row>
    <row r="409">
      <c r="A409" t="inlineStr">
        <is>
          <t>VINOS Y LICORES (MAS DE 20 GL)</t>
        </is>
      </c>
      <c r="B409" t="n">
        <v>13</v>
      </c>
      <c r="C409" t="inlineStr">
        <is>
          <t>7503021403162</t>
        </is>
      </c>
      <c r="D409" t="inlineStr">
        <is>
          <t xml:space="preserve">MEZCAL AÑEJO ESPADIN  SEÑORIO 750 ML. </t>
        </is>
      </c>
      <c r="E409" t="n">
        <v>0</v>
      </c>
      <c r="F409" t="inlineStr">
        <is>
          <t>SIN RESURTIDO</t>
        </is>
      </c>
      <c r="G409" t="n">
        <v>0.05</v>
      </c>
      <c r="H409" t="n">
        <v>0</v>
      </c>
      <c r="I409" t="n">
        <v>0</v>
      </c>
      <c r="J409" t="n">
        <v>12</v>
      </c>
      <c r="K409" t="inlineStr">
        <is>
          <t>SE¿ORIO</t>
        </is>
      </c>
      <c r="L409" t="n">
        <v>0</v>
      </c>
      <c r="M409" t="n">
        <v>0</v>
      </c>
      <c r="N409" t="n">
        <v>0</v>
      </c>
      <c r="O409" t="n">
        <v>0</v>
      </c>
      <c r="P409" t="n">
        <v>11</v>
      </c>
      <c r="Q409" t="n">
        <v>1</v>
      </c>
      <c r="R409" t="n">
        <v>0</v>
      </c>
      <c r="S409" t="n">
        <v>6</v>
      </c>
      <c r="T409">
        <f>IF( S409&lt;=0,0,IF( E409+I409 &gt;= MAX((S409/30)*U409, S409*1.2), 0, CEILING( (MAX((S409/30)*U409, S409*1.2) - (E409+I409)) / J409, 1 ) * J409 ) ) ))</f>
        <v/>
      </c>
      <c r="U409" t="n">
        <v>0</v>
      </c>
    </row>
    <row r="410">
      <c r="A410" t="inlineStr">
        <is>
          <t>VINOS Y LICORES (MENOS DE 13 GL)</t>
        </is>
      </c>
      <c r="B410" t="n">
        <v>84</v>
      </c>
      <c r="C410" t="inlineStr">
        <is>
          <t>3760249060414</t>
        </is>
      </c>
      <c r="D410" t="inlineStr">
        <is>
          <t xml:space="preserve">VINO ROSADO GRARNACHE/SYRAH L OSTAL CAZES 1500 ML. </t>
        </is>
      </c>
      <c r="E410" t="n">
        <v>0</v>
      </c>
      <c r="F410" t="inlineStr">
        <is>
          <t>SIN RESURTIDO</t>
        </is>
      </c>
      <c r="G410" t="n">
        <v>0</v>
      </c>
      <c r="H410" t="n">
        <v>0</v>
      </c>
      <c r="I410" t="n">
        <v>0</v>
      </c>
      <c r="J410" t="n">
        <v>6</v>
      </c>
      <c r="K410" t="inlineStr">
        <is>
          <t>L OSTAL CAZES</t>
        </is>
      </c>
      <c r="L410" t="n">
        <v>0</v>
      </c>
      <c r="M410" t="n">
        <v>0</v>
      </c>
      <c r="N410" t="n">
        <v>0</v>
      </c>
      <c r="O410" t="n">
        <v>0</v>
      </c>
      <c r="P410" t="n">
        <v>0</v>
      </c>
      <c r="Q410" t="n">
        <v>0</v>
      </c>
      <c r="R410" t="n">
        <v>0</v>
      </c>
      <c r="S410" t="n">
        <v>0</v>
      </c>
      <c r="T410">
        <f>IF( S410&lt;=0,0,IF( E410+I410 &gt;= MAX((S410/30)*U410, S410*1.2), 0, CEILING( (MAX((S410/30)*U410, S410*1.2) - (E410+I410)) / J410, 1 ) * J410 ) ) ))</f>
        <v/>
      </c>
      <c r="U410" t="n">
        <v>0</v>
      </c>
    </row>
    <row r="411">
      <c r="A411" t="inlineStr">
        <is>
          <t>VINOS Y LICORES (MENOS DE 13 GL)</t>
        </is>
      </c>
      <c r="B411" t="n">
        <v>84</v>
      </c>
      <c r="C411" t="inlineStr">
        <is>
          <t>7503021080028</t>
        </is>
      </c>
      <c r="D411" t="inlineStr">
        <is>
          <t xml:space="preserve">VINO TINTO NEBBIOLO MADERA 5 750 ML. </t>
        </is>
      </c>
      <c r="E411" t="n">
        <v>0</v>
      </c>
      <c r="F411" t="inlineStr">
        <is>
          <t>SIN RESURTIDO</t>
        </is>
      </c>
      <c r="G411" t="n">
        <v>0</v>
      </c>
      <c r="H411" t="n">
        <v>0</v>
      </c>
      <c r="I411" t="n">
        <v>0</v>
      </c>
      <c r="J411" t="n">
        <v>12</v>
      </c>
      <c r="K411" t="inlineStr">
        <is>
          <t>MADERA 5</t>
        </is>
      </c>
      <c r="L411" t="n">
        <v>0</v>
      </c>
      <c r="M411" t="n">
        <v>0</v>
      </c>
      <c r="N411" t="n">
        <v>0</v>
      </c>
      <c r="O411" t="n">
        <v>0</v>
      </c>
      <c r="P411" t="n">
        <v>7</v>
      </c>
      <c r="Q411" t="n">
        <v>7</v>
      </c>
      <c r="R411" t="n">
        <v>0</v>
      </c>
      <c r="S411" t="n">
        <v>1</v>
      </c>
      <c r="T411">
        <f>IF( S411&lt;=0,0,IF( E411+I411 &gt;= MAX((S411/30)*U411, S411*1.2), 0, CEILING( (MAX((S411/30)*U411, S411*1.2) - (E411+I411)) / J411, 1 ) * J411 ) ) ))</f>
        <v/>
      </c>
      <c r="U411" t="n">
        <v>0</v>
      </c>
    </row>
    <row r="412">
      <c r="A412" t="inlineStr">
        <is>
          <t>VINOS Y LICORES (MENOS DE 13 GL)</t>
        </is>
      </c>
      <c r="B412" t="n">
        <v>84</v>
      </c>
      <c r="C412" t="inlineStr">
        <is>
          <t>8007425002178</t>
        </is>
      </c>
      <c r="D412" t="inlineStr">
        <is>
          <t xml:space="preserve">VINO TINTO SANGIOVESE/MERLOT FRESCOBALDI 750 ML. </t>
        </is>
      </c>
      <c r="E412" t="n">
        <v>0</v>
      </c>
      <c r="F412" t="inlineStr">
        <is>
          <t>SIN RESURTIDO</t>
        </is>
      </c>
      <c r="G412" t="n">
        <v>0</v>
      </c>
      <c r="H412" t="n">
        <v>0</v>
      </c>
      <c r="I412" t="n">
        <v>0</v>
      </c>
      <c r="J412" t="n">
        <v>6</v>
      </c>
      <c r="K412" t="inlineStr">
        <is>
          <t>FRESCOBALDI</t>
        </is>
      </c>
      <c r="L412" t="n">
        <v>0</v>
      </c>
      <c r="M412" t="n">
        <v>0</v>
      </c>
      <c r="N412" t="n">
        <v>0</v>
      </c>
      <c r="O412" t="n">
        <v>0</v>
      </c>
      <c r="P412" t="n">
        <v>2</v>
      </c>
      <c r="Q412" t="n">
        <v>0</v>
      </c>
      <c r="R412" t="n">
        <v>0</v>
      </c>
      <c r="S412" t="n">
        <v>1</v>
      </c>
      <c r="T412">
        <f>IF( S412&lt;=0,0,IF( E412+I412 &gt;= MAX((S412/30)*U412, S412*1.2), 0, CEILING( (MAX((S412/30)*U412, S412*1.2) - (E412+I412)) / J412, 1 ) * J412 ) ) ))</f>
        <v/>
      </c>
      <c r="U412" t="n">
        <v>0</v>
      </c>
    </row>
    <row r="413">
      <c r="A413" t="inlineStr">
        <is>
          <t>TABAQUERIA IVA</t>
        </is>
      </c>
      <c r="B413" t="n">
        <v>25</v>
      </c>
      <c r="C413" t="inlineStr">
        <is>
          <t>813463010840</t>
        </is>
      </c>
      <c r="D413" t="inlineStr">
        <is>
          <t xml:space="preserve">CORTADOR DE PURO NEGRO XIKAR 1 PZA </t>
        </is>
      </c>
      <c r="E413" t="n">
        <v>0</v>
      </c>
      <c r="F413" t="inlineStr">
        <is>
          <t>Automatico</t>
        </is>
      </c>
      <c r="G413" t="n">
        <v>0</v>
      </c>
      <c r="H413" t="n">
        <v>0</v>
      </c>
      <c r="I413" t="n">
        <v>0</v>
      </c>
      <c r="J413" t="n">
        <v>1</v>
      </c>
      <c r="K413" t="inlineStr">
        <is>
          <t>XIKAR</t>
        </is>
      </c>
      <c r="L413" t="n">
        <v>0</v>
      </c>
      <c r="M413" t="n">
        <v>0</v>
      </c>
      <c r="N413" t="n">
        <v>0</v>
      </c>
      <c r="O413" t="n">
        <v>0</v>
      </c>
      <c r="P413" t="n">
        <v>1</v>
      </c>
      <c r="Q413" t="n">
        <v>0</v>
      </c>
      <c r="R413" t="n">
        <v>1</v>
      </c>
      <c r="S413" t="n">
        <v>1</v>
      </c>
      <c r="T413">
        <f>IF( S413&lt;=0,0,IF( E413+I413 &gt;= MAX((S413/30)*U413, S413*1.2), 0, CEILING( (MAX((S413/30)*U413, S413*1.2) - (E413+I413)) / J413, 1 ) * J413 ) ) ))</f>
        <v/>
      </c>
      <c r="U413" t="n">
        <v>36</v>
      </c>
    </row>
    <row r="414">
      <c r="A414" t="inlineStr">
        <is>
          <t>VINOS Y LICORES (MENOS DE 13 GL)</t>
        </is>
      </c>
      <c r="B414" t="n">
        <v>84</v>
      </c>
      <c r="C414" t="inlineStr">
        <is>
          <t>7804330121113</t>
        </is>
      </c>
      <c r="D414" t="inlineStr">
        <is>
          <t xml:space="preserve">VINO TINTO MEDALLA REAL RESERVA CABERNET SANTA RITA 750 ML. </t>
        </is>
      </c>
      <c r="E414" t="n">
        <v>0</v>
      </c>
      <c r="F414" t="inlineStr">
        <is>
          <t>SIN RESURTIDO</t>
        </is>
      </c>
      <c r="G414" t="n">
        <v>0</v>
      </c>
      <c r="H414" t="n">
        <v>0</v>
      </c>
      <c r="I414" t="n">
        <v>0</v>
      </c>
      <c r="J414" t="n">
        <v>12</v>
      </c>
      <c r="K414" t="inlineStr">
        <is>
          <t>SANTA RITA</t>
        </is>
      </c>
      <c r="L414" t="n">
        <v>0</v>
      </c>
      <c r="M414" t="n">
        <v>0</v>
      </c>
      <c r="N414" t="n">
        <v>0</v>
      </c>
      <c r="O414" t="n">
        <v>0</v>
      </c>
      <c r="P414" t="n">
        <v>11</v>
      </c>
      <c r="Q414" t="n">
        <v>5</v>
      </c>
      <c r="R414" t="n">
        <v>0</v>
      </c>
      <c r="S414" t="n">
        <v>1</v>
      </c>
      <c r="T414">
        <f>IF( S414&lt;=0,0,IF( E414+I414 &gt;= MAX((S414/30)*U414, S414*1.2), 0, CEILING( (MAX((S414/30)*U414, S414*1.2) - (E414+I414)) / J414, 1 ) * J414 ) ) ))</f>
        <v/>
      </c>
      <c r="U414" t="n">
        <v>0</v>
      </c>
    </row>
    <row r="415">
      <c r="A415" t="inlineStr">
        <is>
          <t>VINOS Y LICORES (MENOS DE 13 GL)</t>
        </is>
      </c>
      <c r="B415" t="n">
        <v>84</v>
      </c>
      <c r="C415" t="inlineStr">
        <is>
          <t>608057106074</t>
        </is>
      </c>
      <c r="D415" t="inlineStr">
        <is>
          <t xml:space="preserve">VINO TINTO CABERNET SAUVIGNON ERRAZURIZ 750 ML. </t>
        </is>
      </c>
      <c r="E415" t="n">
        <v>0</v>
      </c>
      <c r="F415" t="inlineStr">
        <is>
          <t>Automatico</t>
        </is>
      </c>
      <c r="G415" t="n">
        <v>0</v>
      </c>
      <c r="H415" t="n">
        <v>0</v>
      </c>
      <c r="I415" t="n">
        <v>12</v>
      </c>
      <c r="J415" t="n">
        <v>12</v>
      </c>
      <c r="K415" t="inlineStr">
        <is>
          <t>ERRAZURIZ</t>
        </is>
      </c>
      <c r="L415" t="n">
        <v>0</v>
      </c>
      <c r="M415" t="n">
        <v>0</v>
      </c>
      <c r="N415" t="n">
        <v>0</v>
      </c>
      <c r="O415" t="n">
        <v>0</v>
      </c>
      <c r="P415" t="n">
        <v>7</v>
      </c>
      <c r="Q415" t="n">
        <v>3</v>
      </c>
      <c r="R415" t="n">
        <v>1</v>
      </c>
      <c r="S415" t="n">
        <v>1</v>
      </c>
      <c r="T415">
        <f>IF( S415&lt;=0,0,IF( E415+I415 &gt;= MAX((S415/30)*U415, S415*1.2), 0, CEILING( (MAX((S415/30)*U415, S415*1.2) - (E415+I415)) / J415, 1 ) * J415 ) ) ))</f>
        <v/>
      </c>
      <c r="U415" t="n">
        <v>22</v>
      </c>
    </row>
    <row r="416">
      <c r="A416" t="inlineStr">
        <is>
          <t>VINOS Y LICORES (MENOS DE 13 GL)</t>
        </is>
      </c>
      <c r="B416" t="n">
        <v>84</v>
      </c>
      <c r="C416" t="inlineStr">
        <is>
          <t>8436577930013</t>
        </is>
      </c>
      <c r="D416" t="inlineStr">
        <is>
          <t xml:space="preserve">VINO ESPUMOSO MACABEO/PARRELLADA ROGER GOULART 750 ML. </t>
        </is>
      </c>
      <c r="E416" t="n">
        <v>0</v>
      </c>
      <c r="F416" t="inlineStr">
        <is>
          <t>SIN RESURTIDO</t>
        </is>
      </c>
      <c r="G416" t="n">
        <v>0</v>
      </c>
      <c r="H416" t="n">
        <v>0</v>
      </c>
      <c r="I416" t="n">
        <v>0</v>
      </c>
      <c r="J416" t="n">
        <v>6</v>
      </c>
      <c r="K416" t="inlineStr">
        <is>
          <t>ROGER GOULART</t>
        </is>
      </c>
      <c r="L416" t="n">
        <v>0</v>
      </c>
      <c r="M416" t="n">
        <v>0</v>
      </c>
      <c r="N416" t="n">
        <v>0</v>
      </c>
      <c r="O416" t="n">
        <v>0</v>
      </c>
      <c r="P416" t="n">
        <v>5</v>
      </c>
      <c r="Q416" t="n">
        <v>1</v>
      </c>
      <c r="R416" t="n">
        <v>1</v>
      </c>
      <c r="S416" t="n">
        <v>1</v>
      </c>
      <c r="T416">
        <f>IF( S416&lt;=0,0,IF( E416+I416 &gt;= MAX((S416/30)*U416, S416*1.2), 0, CEILING( (MAX((S416/30)*U416, S416*1.2) - (E416+I416)) / J416, 1 ) * J416 ) ) ))</f>
        <v/>
      </c>
      <c r="U416" t="n">
        <v>0</v>
      </c>
    </row>
    <row r="417">
      <c r="A417" t="inlineStr">
        <is>
          <t>VINOS Y LICORES (MENOS DE 13 GL)</t>
        </is>
      </c>
      <c r="B417" t="n">
        <v>84</v>
      </c>
      <c r="C417" t="inlineStr">
        <is>
          <t>8423302251116</t>
        </is>
      </c>
      <c r="D417" t="inlineStr">
        <is>
          <t xml:space="preserve">VINO ROSADO GARNACHA IZADI 750 ML. </t>
        </is>
      </c>
      <c r="E417" t="n">
        <v>0</v>
      </c>
      <c r="F417" t="inlineStr">
        <is>
          <t>SIN RESURTIDO</t>
        </is>
      </c>
      <c r="G417" t="n">
        <v>0.05</v>
      </c>
      <c r="H417" t="n">
        <v>0</v>
      </c>
      <c r="I417" t="n">
        <v>0</v>
      </c>
      <c r="J417" t="n">
        <v>12</v>
      </c>
      <c r="K417" t="inlineStr">
        <is>
          <t>IZADI</t>
        </is>
      </c>
      <c r="L417" t="n">
        <v>0</v>
      </c>
      <c r="M417" t="n">
        <v>0</v>
      </c>
      <c r="N417" t="n">
        <v>0</v>
      </c>
      <c r="O417" t="n">
        <v>0</v>
      </c>
      <c r="P417" t="n">
        <v>11</v>
      </c>
      <c r="Q417" t="n">
        <v>4</v>
      </c>
      <c r="R417" t="n">
        <v>0</v>
      </c>
      <c r="S417" t="n">
        <v>1</v>
      </c>
      <c r="T417">
        <f>IF( S417&lt;=0,0,IF( E417+I417 &gt;= MAX((S417/30)*U417, S417*1.2), 0, CEILING( (MAX((S417/30)*U417, S417*1.2) - (E417+I417)) / J417, 1 ) * J417 ) ) ))</f>
        <v/>
      </c>
      <c r="U417" t="n">
        <v>0</v>
      </c>
    </row>
    <row r="418">
      <c r="A418" t="inlineStr">
        <is>
          <t>VINOS Y LICORES (MAS DE 20 GL)</t>
        </is>
      </c>
      <c r="B418" t="n">
        <v>13</v>
      </c>
      <c r="C418" t="inlineStr">
        <is>
          <t>7501048840076</t>
        </is>
      </c>
      <c r="D418" t="inlineStr">
        <is>
          <t xml:space="preserve">TEQUILA AÑEJO 100% AGAVE  GRAN CENTENARIO 3 LT. </t>
        </is>
      </c>
      <c r="E418" t="n">
        <v>0</v>
      </c>
      <c r="F418" t="inlineStr">
        <is>
          <t>Automatico</t>
        </is>
      </c>
      <c r="G418" t="n">
        <v>0</v>
      </c>
      <c r="H418" t="n">
        <v>0</v>
      </c>
      <c r="I418" t="n">
        <v>1</v>
      </c>
      <c r="J418" t="n">
        <v>1</v>
      </c>
      <c r="K418" t="inlineStr">
        <is>
          <t>GRAN CENTENARIO</t>
        </is>
      </c>
      <c r="L418" t="n">
        <v>0</v>
      </c>
      <c r="M418" t="n">
        <v>0</v>
      </c>
      <c r="N418" t="n">
        <v>0</v>
      </c>
      <c r="O418" t="n">
        <v>0</v>
      </c>
      <c r="P418" t="n">
        <v>7</v>
      </c>
      <c r="Q418" t="n">
        <v>3</v>
      </c>
      <c r="R418" t="n">
        <v>1</v>
      </c>
      <c r="S418" t="n">
        <v>3</v>
      </c>
      <c r="T418">
        <f>IF( S418&lt;=0,0,IF( E418+I418 &gt;= MAX((S418/30)*U418, S418*1.2), 0, CEILING( (MAX((S418/30)*U418, S418*1.2) - (E418+I418)) / J418, 1 ) * J418 ) ) ))</f>
        <v/>
      </c>
      <c r="U418" t="n">
        <v>22</v>
      </c>
    </row>
    <row r="419">
      <c r="A419" t="inlineStr">
        <is>
          <t>VINOS Y LICORES (MAS DE 20 GL)</t>
        </is>
      </c>
      <c r="B419" t="n">
        <v>13</v>
      </c>
      <c r="C419" t="inlineStr">
        <is>
          <t>7503021450012</t>
        </is>
      </c>
      <c r="D419" t="inlineStr">
        <is>
          <t xml:space="preserve">SOTOL SIERRA  FLOR DEL DESIERTO 750 ML. </t>
        </is>
      </c>
      <c r="E419" t="n">
        <v>0</v>
      </c>
      <c r="F419" t="inlineStr">
        <is>
          <t>SIN RESURTIDO</t>
        </is>
      </c>
      <c r="G419" t="n">
        <v>0.19</v>
      </c>
      <c r="H419" t="n">
        <v>0</v>
      </c>
      <c r="I419" t="n">
        <v>0</v>
      </c>
      <c r="J419" t="n">
        <v>6</v>
      </c>
      <c r="K419" t="inlineStr">
        <is>
          <t>FLOR DEL DESIERTO</t>
        </is>
      </c>
      <c r="L419" t="n">
        <v>0</v>
      </c>
      <c r="M419" t="n">
        <v>0</v>
      </c>
      <c r="N419" t="n">
        <v>0</v>
      </c>
      <c r="O419" t="n">
        <v>0</v>
      </c>
      <c r="P419" t="n">
        <v>6</v>
      </c>
      <c r="Q419" t="n">
        <v>2</v>
      </c>
      <c r="R419" t="n">
        <v>1</v>
      </c>
      <c r="S419" t="n">
        <v>3</v>
      </c>
      <c r="T419">
        <f>IF( S419&lt;=0,0,IF( E419+I419 &gt;= MAX((S419/30)*U419, S419*1.2), 0, CEILING( (MAX((S419/30)*U419, S419*1.2) - (E419+I419)) / J419, 1 ) * J419 ) ) ))</f>
        <v/>
      </c>
      <c r="U419" t="n">
        <v>0</v>
      </c>
    </row>
    <row r="420">
      <c r="A420" t="inlineStr">
        <is>
          <t>VINOS Y LICORES (MENOS DE 13 GL)</t>
        </is>
      </c>
      <c r="B420" t="n">
        <v>84</v>
      </c>
      <c r="C420" t="inlineStr">
        <is>
          <t>4022025000137</t>
        </is>
      </c>
      <c r="D420" t="inlineStr">
        <is>
          <t xml:space="preserve">VINO BLANCO GEWÜRZTRAMINER BLUE NUN 750 ML. </t>
        </is>
      </c>
      <c r="E420" t="n">
        <v>0</v>
      </c>
      <c r="F420" t="inlineStr">
        <is>
          <t>SIN RESURTIDO</t>
        </is>
      </c>
      <c r="G420" t="n">
        <v>0</v>
      </c>
      <c r="H420" t="n">
        <v>0</v>
      </c>
      <c r="I420" t="n">
        <v>0</v>
      </c>
      <c r="J420" t="n">
        <v>6</v>
      </c>
      <c r="K420" t="inlineStr">
        <is>
          <t>BLUE NUN</t>
        </is>
      </c>
      <c r="L420" t="n">
        <v>0</v>
      </c>
      <c r="M420" t="n">
        <v>0</v>
      </c>
      <c r="N420" t="n">
        <v>0</v>
      </c>
      <c r="O420" t="n">
        <v>0</v>
      </c>
      <c r="P420" t="n">
        <v>7</v>
      </c>
      <c r="Q420" t="n">
        <v>17</v>
      </c>
      <c r="R420" t="n">
        <v>0</v>
      </c>
      <c r="S420" t="n">
        <v>4</v>
      </c>
      <c r="T420">
        <f>IF( S420&lt;=0,0,IF( E420+I420 &gt;= MAX((S420/30)*U420, S420*1.2), 0, CEILING( (MAX((S420/30)*U420, S420*1.2) - (E420+I420)) / J420, 1 ) * J420 ) ) ))</f>
        <v/>
      </c>
      <c r="U420" t="n">
        <v>0</v>
      </c>
    </row>
    <row r="421">
      <c r="A421" t="inlineStr">
        <is>
          <t>VINOS Y LICORES (MENOS DE 13 GL)</t>
        </is>
      </c>
      <c r="B421" t="n">
        <v>84</v>
      </c>
      <c r="C421" t="inlineStr">
        <is>
          <t>7798051950148</t>
        </is>
      </c>
      <c r="D421" t="inlineStr">
        <is>
          <t xml:space="preserve">VINO TINTO MALBEC ALTOS LAS HORMIGAS 375 ML. </t>
        </is>
      </c>
      <c r="E421" t="n">
        <v>0</v>
      </c>
      <c r="F421" t="inlineStr">
        <is>
          <t>SIN RESURTIDO</t>
        </is>
      </c>
      <c r="G421" t="n">
        <v>0.05</v>
      </c>
      <c r="H421" t="n">
        <v>0</v>
      </c>
      <c r="I421" t="n">
        <v>0</v>
      </c>
      <c r="J421" t="n">
        <v>24</v>
      </c>
      <c r="K421" t="inlineStr">
        <is>
          <t>ALTOS LAS HORMIGAS</t>
        </is>
      </c>
      <c r="L421" t="n">
        <v>0</v>
      </c>
      <c r="M421" t="n">
        <v>0</v>
      </c>
      <c r="N421" t="n">
        <v>0</v>
      </c>
      <c r="O421" t="n">
        <v>0</v>
      </c>
      <c r="P421" t="n">
        <v>14</v>
      </c>
      <c r="Q421" t="n">
        <v>9</v>
      </c>
      <c r="R421" t="n">
        <v>0</v>
      </c>
      <c r="S421" t="n">
        <v>3</v>
      </c>
      <c r="T421">
        <f>IF( S421&lt;=0,0,IF( E421+I421 &gt;= MAX((S421/30)*U421, S421*1.2), 0, CEILING( (MAX((S421/30)*U421, S421*1.2) - (E421+I421)) / J421, 1 ) * J421 ) ) ))</f>
        <v/>
      </c>
      <c r="U421" t="n">
        <v>0</v>
      </c>
    </row>
    <row r="422">
      <c r="A422" t="inlineStr">
        <is>
          <t>VINOS Y LICORES (MENOS DE 13 GL)</t>
        </is>
      </c>
      <c r="B422" t="n">
        <v>84</v>
      </c>
      <c r="C422" t="inlineStr">
        <is>
          <t>7503019887097</t>
        </is>
      </c>
      <c r="D422" t="inlineStr">
        <is>
          <t xml:space="preserve">VINO BLANCO SAUVIGNON BLANC/CHENIN BLANC LA LLAVE 750 ML. </t>
        </is>
      </c>
      <c r="E422" t="n">
        <v>0</v>
      </c>
      <c r="F422" t="inlineStr">
        <is>
          <t>SIN RESURTIDO</t>
        </is>
      </c>
      <c r="G422" t="n">
        <v>0.07000000000000001</v>
      </c>
      <c r="H422" t="n">
        <v>0</v>
      </c>
      <c r="I422" t="n">
        <v>0</v>
      </c>
      <c r="J422" t="n">
        <v>12</v>
      </c>
      <c r="K422" t="inlineStr">
        <is>
          <t>LA LLAVE</t>
        </is>
      </c>
      <c r="L422" t="n">
        <v>0</v>
      </c>
      <c r="M422" t="n">
        <v>0</v>
      </c>
      <c r="N422" t="n">
        <v>0</v>
      </c>
      <c r="O422" t="n">
        <v>0</v>
      </c>
      <c r="P422" t="n">
        <v>11</v>
      </c>
      <c r="Q422" t="n">
        <v>1</v>
      </c>
      <c r="R422" t="n">
        <v>2</v>
      </c>
      <c r="S422" t="n">
        <v>2</v>
      </c>
      <c r="T422">
        <f>IF( S422&lt;=0,0,IF( E422+I422 &gt;= MAX((S422/30)*U422, S422*1.2), 0, CEILING( (MAX((S422/30)*U422, S422*1.2) - (E422+I422)) / J422, 1 ) * J422 ) ) ))</f>
        <v/>
      </c>
      <c r="U422" t="n">
        <v>0</v>
      </c>
    </row>
    <row r="423">
      <c r="A423" t="inlineStr">
        <is>
          <t>VINOS Y LICORES (MENOS DE 13 GL)</t>
        </is>
      </c>
      <c r="B423" t="n">
        <v>84</v>
      </c>
      <c r="C423" t="inlineStr">
        <is>
          <t>3500610085338</t>
        </is>
      </c>
      <c r="D423" t="inlineStr">
        <is>
          <t xml:space="preserve">VINO BLANCO ESPUMOSO BLEND J.P. CHENET 750 ML. </t>
        </is>
      </c>
      <c r="E423" t="n">
        <v>0</v>
      </c>
      <c r="F423" t="inlineStr">
        <is>
          <t>SIN RESURTIDO</t>
        </is>
      </c>
      <c r="G423" t="n">
        <v>0.12</v>
      </c>
      <c r="H423" t="n">
        <v>0</v>
      </c>
      <c r="I423" t="n">
        <v>0</v>
      </c>
      <c r="J423" t="n">
        <v>6</v>
      </c>
      <c r="K423" t="inlineStr">
        <is>
          <t>J.P. CHENET</t>
        </is>
      </c>
      <c r="L423" t="n">
        <v>0</v>
      </c>
      <c r="M423" t="n">
        <v>0</v>
      </c>
      <c r="N423" t="n">
        <v>0</v>
      </c>
      <c r="O423" t="n">
        <v>0</v>
      </c>
      <c r="P423" t="n">
        <v>42</v>
      </c>
      <c r="Q423" t="n">
        <v>49</v>
      </c>
      <c r="R423" t="n">
        <v>0</v>
      </c>
      <c r="S423" t="n">
        <v>3</v>
      </c>
      <c r="T423">
        <f>IF( S423&lt;=0,0,IF( E423+I423 &gt;= MAX((S423/30)*U423, S423*1.2), 0, CEILING( (MAX((S423/30)*U423, S423*1.2) - (E423+I423)) / J423, 1 ) * J423 ) ) ))</f>
        <v/>
      </c>
      <c r="U423" t="n">
        <v>0</v>
      </c>
    </row>
    <row r="424">
      <c r="A424" t="inlineStr">
        <is>
          <t>VINOS Y LICORES (MENOS DE 13 GL)</t>
        </is>
      </c>
      <c r="B424" t="n">
        <v>84</v>
      </c>
      <c r="C424" t="inlineStr">
        <is>
          <t>7790240019636</t>
        </is>
      </c>
      <c r="D424" t="inlineStr">
        <is>
          <t xml:space="preserve">VINO TINTO MERLOT TRAPICHE 750 ML. </t>
        </is>
      </c>
      <c r="E424" t="n">
        <v>0</v>
      </c>
      <c r="F424" t="inlineStr">
        <is>
          <t>Automatico</t>
        </is>
      </c>
      <c r="G424" t="n">
        <v>0</v>
      </c>
      <c r="H424" t="n">
        <v>0</v>
      </c>
      <c r="I424" t="n">
        <v>12</v>
      </c>
      <c r="J424" t="n">
        <v>6</v>
      </c>
      <c r="K424" t="inlineStr">
        <is>
          <t>TRAPICHE</t>
        </is>
      </c>
      <c r="L424" t="n">
        <v>0</v>
      </c>
      <c r="M424" t="n">
        <v>0</v>
      </c>
      <c r="N424" t="n">
        <v>0</v>
      </c>
      <c r="O424" t="n">
        <v>0</v>
      </c>
      <c r="P424" t="n">
        <v>30</v>
      </c>
      <c r="Q424" t="n">
        <v>31</v>
      </c>
      <c r="R424" t="n">
        <v>1</v>
      </c>
      <c r="S424" t="n">
        <v>3</v>
      </c>
      <c r="T424">
        <f>IF( S424&lt;=0,0,IF( E424+I424 &gt;= MAX((S424/30)*U424, S424*1.2), 0, CEILING( (MAX((S424/30)*U424, S424*1.2) - (E424+I424)) / J424, 1 ) * J424 ) ) ))</f>
        <v/>
      </c>
      <c r="U424" t="n">
        <v>22</v>
      </c>
    </row>
    <row r="425">
      <c r="A425" t="inlineStr">
        <is>
          <t>VINOS Y LICORES (MAS DE 20 GL)</t>
        </is>
      </c>
      <c r="B425" t="n">
        <v>13</v>
      </c>
      <c r="C425" t="inlineStr">
        <is>
          <t>7503023578943</t>
        </is>
      </c>
      <c r="D425" t="inlineStr">
        <is>
          <t xml:space="preserve">BRANDY SOLERA RESERVADA  AZTECA DE ORO 700 ML. </t>
        </is>
      </c>
      <c r="E425" t="n">
        <v>0</v>
      </c>
      <c r="F425" t="inlineStr">
        <is>
          <t>Automatico</t>
        </is>
      </c>
      <c r="G425" t="n">
        <v>0.08</v>
      </c>
      <c r="H425" t="n">
        <v>0</v>
      </c>
      <c r="I425" t="n">
        <v>12</v>
      </c>
      <c r="J425" t="n">
        <v>12</v>
      </c>
      <c r="K425" t="inlineStr">
        <is>
          <t>AZTECA DE ORO</t>
        </is>
      </c>
      <c r="L425" t="n">
        <v>22</v>
      </c>
      <c r="M425" t="n">
        <v>1.76</v>
      </c>
      <c r="N425" t="n">
        <v>0</v>
      </c>
      <c r="O425" t="n">
        <v>0</v>
      </c>
      <c r="P425" t="n">
        <v>64</v>
      </c>
      <c r="Q425" t="n">
        <v>56</v>
      </c>
      <c r="R425" t="n">
        <v>1</v>
      </c>
      <c r="S425" t="n">
        <v>6</v>
      </c>
      <c r="T425">
        <f>IF( S425&lt;=0,0,IF( E425+I425 &gt;= MAX((S425/30)*U425, S425*1.2), 0, CEILING( (MAX((S425/30)*U425, S425*1.2) - (E425+I425)) / J425, 1 ) * J425 ) ) ))</f>
        <v/>
      </c>
      <c r="U425" t="n">
        <v>22</v>
      </c>
    </row>
    <row r="426">
      <c r="A426" t="inlineStr">
        <is>
          <t>VINOS Y LICORES (MAS DE 20 GL)</t>
        </is>
      </c>
      <c r="B426" t="n">
        <v>13</v>
      </c>
      <c r="C426" t="inlineStr">
        <is>
          <t>7501035014091</t>
        </is>
      </c>
      <c r="D426" t="inlineStr">
        <is>
          <t xml:space="preserve">TEQUILA BLANCO 100% AGAVE PAVITO MAESTRO DOBEL 750 ML. </t>
        </is>
      </c>
      <c r="E426" t="n">
        <v>0</v>
      </c>
      <c r="F426" t="inlineStr">
        <is>
          <t>SIN RESURTIDO</t>
        </is>
      </c>
      <c r="G426" t="n">
        <v>0.05</v>
      </c>
      <c r="H426" t="n">
        <v>0</v>
      </c>
      <c r="I426" t="n">
        <v>0</v>
      </c>
      <c r="J426" t="n">
        <v>6</v>
      </c>
      <c r="K426" t="inlineStr">
        <is>
          <t>MAESTRO DOBEL</t>
        </is>
      </c>
      <c r="L426" t="n">
        <v>0</v>
      </c>
      <c r="M426" t="n">
        <v>0</v>
      </c>
      <c r="N426" t="n">
        <v>0</v>
      </c>
      <c r="O426" t="n">
        <v>0</v>
      </c>
      <c r="P426" t="n">
        <v>51</v>
      </c>
      <c r="Q426" t="n">
        <v>18</v>
      </c>
      <c r="R426" t="n">
        <v>3</v>
      </c>
      <c r="S426" t="n">
        <v>3</v>
      </c>
      <c r="T426">
        <f>IF( S426&lt;=0,0,IF( E426+I426 &gt;= MAX((S426/30)*U426, S426*1.2), 0, CEILING( (MAX((S426/30)*U426, S426*1.2) - (E426+I426)) / J426, 1 ) * J426 ) ) ))</f>
        <v/>
      </c>
      <c r="U426" t="n">
        <v>0</v>
      </c>
    </row>
    <row r="427">
      <c r="A427" t="inlineStr">
        <is>
          <t>VINOS Y LICORES (MENOS DE 13 GL)</t>
        </is>
      </c>
      <c r="B427" t="n">
        <v>84</v>
      </c>
      <c r="C427" t="inlineStr">
        <is>
          <t>7804320442273</t>
        </is>
      </c>
      <c r="D427" t="inlineStr">
        <is>
          <t xml:space="preserve">VINO TINTO CABERNET SAUVIGNON ISLA NEGRA 750 ML. </t>
        </is>
      </c>
      <c r="E427" t="n">
        <v>0</v>
      </c>
      <c r="F427" t="inlineStr">
        <is>
          <t>SIN RESURTIDO</t>
        </is>
      </c>
      <c r="G427" t="n">
        <v>0.21</v>
      </c>
      <c r="H427" t="n">
        <v>0</v>
      </c>
      <c r="I427" t="n">
        <v>0</v>
      </c>
      <c r="J427" t="n">
        <v>6</v>
      </c>
      <c r="K427" t="inlineStr">
        <is>
          <t>ISLA NEGRA</t>
        </is>
      </c>
      <c r="L427" t="n">
        <v>0</v>
      </c>
      <c r="M427" t="n">
        <v>0</v>
      </c>
      <c r="N427" t="n">
        <v>0</v>
      </c>
      <c r="O427" t="n">
        <v>0</v>
      </c>
      <c r="P427" t="n">
        <v>12</v>
      </c>
      <c r="Q427" t="n">
        <v>22</v>
      </c>
      <c r="R427" t="n">
        <v>0</v>
      </c>
      <c r="S427" t="n">
        <v>7</v>
      </c>
      <c r="T427">
        <f>IF( S427&lt;=0,0,IF( E427+I427 &gt;= MAX((S427/30)*U427, S427*1.2), 0, CEILING( (MAX((S427/30)*U427, S427*1.2) - (E427+I427)) / J427, 1 ) * J427 ) ) ))</f>
        <v/>
      </c>
      <c r="U427" t="n">
        <v>0</v>
      </c>
    </row>
    <row r="428">
      <c r="A428" t="inlineStr">
        <is>
          <t>VINOS Y LICORES (MENOS DE 13 GL)</t>
        </is>
      </c>
      <c r="B428" t="n">
        <v>84</v>
      </c>
      <c r="C428" t="inlineStr">
        <is>
          <t>7804320150604</t>
        </is>
      </c>
      <c r="D428" t="inlineStr">
        <is>
          <t xml:space="preserve">VINO TINTO CARMENERE ADOBE 750 ML. </t>
        </is>
      </c>
      <c r="E428" t="n">
        <v>0</v>
      </c>
      <c r="F428" t="inlineStr">
        <is>
          <t>Automatico</t>
        </is>
      </c>
      <c r="G428" t="n">
        <v>0.07000000000000001</v>
      </c>
      <c r="H428" t="n">
        <v>0</v>
      </c>
      <c r="I428" t="n">
        <v>24</v>
      </c>
      <c r="J428" t="n">
        <v>12</v>
      </c>
      <c r="K428" t="inlineStr">
        <is>
          <t>ADOBE</t>
        </is>
      </c>
      <c r="L428" t="n">
        <v>22</v>
      </c>
      <c r="M428" t="n">
        <v>1.54</v>
      </c>
      <c r="N428" t="n">
        <v>0</v>
      </c>
      <c r="O428" t="n">
        <v>0</v>
      </c>
      <c r="P428" t="n">
        <v>30</v>
      </c>
      <c r="Q428" t="n">
        <v>19</v>
      </c>
      <c r="R428" t="n">
        <v>3</v>
      </c>
      <c r="S428" t="n">
        <v>8</v>
      </c>
      <c r="T428">
        <f>IF( S428&lt;=0,0,IF( E428+I428 &gt;= MAX((S428/30)*U428, S428*1.2), 0, CEILING( (MAX((S428/30)*U428, S428*1.2) - (E428+I428)) / J428, 1 ) * J428 ) ) ))</f>
        <v/>
      </c>
      <c r="U428" t="n">
        <v>22</v>
      </c>
    </row>
    <row r="429">
      <c r="A429" t="inlineStr">
        <is>
          <t>ACCESORIOS DE VINOS Y LICORES IVA</t>
        </is>
      </c>
      <c r="B429" t="n">
        <v>113</v>
      </c>
      <c r="C429" t="inlineStr">
        <is>
          <t>876718022258</t>
        </is>
      </c>
      <c r="D429" t="inlineStr">
        <is>
          <t xml:space="preserve">DESCOCHADOR DE DOS PASOS NEGRO  TRUE 1 PZA </t>
        </is>
      </c>
      <c r="E429" t="n">
        <v>0</v>
      </c>
      <c r="F429" t="inlineStr">
        <is>
          <t>SIN RESURTIDO</t>
        </is>
      </c>
      <c r="G429" t="n">
        <v>0.07000000000000001</v>
      </c>
      <c r="H429" t="n">
        <v>0</v>
      </c>
      <c r="I429" t="n">
        <v>0</v>
      </c>
      <c r="J429" t="n">
        <v>12</v>
      </c>
      <c r="K429" t="inlineStr">
        <is>
          <t>TRUE</t>
        </is>
      </c>
      <c r="L429" t="n">
        <v>0</v>
      </c>
      <c r="M429" t="n">
        <v>0</v>
      </c>
      <c r="N429" t="n">
        <v>0</v>
      </c>
      <c r="O429" t="n">
        <v>0</v>
      </c>
      <c r="P429" t="n">
        <v>14</v>
      </c>
      <c r="Q429" t="n">
        <v>3</v>
      </c>
      <c r="R429" t="n">
        <v>1</v>
      </c>
      <c r="S429" t="n">
        <v>6</v>
      </c>
      <c r="T429">
        <f>IF( S429&lt;=0,0,IF( E429+I429 &gt;= MAX((S429/30)*U429, S429*1.2), 0, CEILING( (MAX((S429/30)*U429, S429*1.2) - (E429+I429)) / J429, 1 ) * J429 ) ) ))</f>
        <v/>
      </c>
      <c r="U429" t="n">
        <v>0</v>
      </c>
    </row>
    <row r="430">
      <c r="A430" t="inlineStr">
        <is>
          <t>CERVEZA</t>
        </is>
      </c>
      <c r="B430" t="n">
        <v>114</v>
      </c>
      <c r="C430" t="inlineStr">
        <is>
          <t>7500462286880</t>
        </is>
      </c>
      <c r="D430" t="inlineStr">
        <is>
          <t xml:space="preserve">CERVEZA CLARA SESSION IPA PIEDRA LISA 355 ML. </t>
        </is>
      </c>
      <c r="E430" t="n">
        <v>0</v>
      </c>
      <c r="F430" t="inlineStr">
        <is>
          <t>Automatico</t>
        </is>
      </c>
      <c r="G430" t="n">
        <v>0.48</v>
      </c>
      <c r="H430" t="n">
        <v>0</v>
      </c>
      <c r="I430" t="n">
        <v>24</v>
      </c>
      <c r="J430" t="n">
        <v>24</v>
      </c>
      <c r="K430" t="inlineStr">
        <is>
          <t>PIEDRA LISA</t>
        </is>
      </c>
      <c r="L430" t="n">
        <v>22</v>
      </c>
      <c r="M430" t="n">
        <v>10.56</v>
      </c>
      <c r="N430" t="n">
        <v>0</v>
      </c>
      <c r="O430" t="n">
        <v>0</v>
      </c>
      <c r="P430" t="n">
        <v>166</v>
      </c>
      <c r="Q430" t="n">
        <v>288</v>
      </c>
      <c r="R430" t="n">
        <v>0</v>
      </c>
      <c r="S430" t="n">
        <v>14</v>
      </c>
      <c r="T430">
        <f>IF( S430&lt;=0,0,IF( E430+I430 &gt;= MAX((S430/30)*U430, S430*1.2), 0, CEILING( (MAX((S430/30)*U430, S430*1.2) - (E430+I430)) / J430, 1 ) * J430 ) ) ))</f>
        <v/>
      </c>
      <c r="U430" t="n">
        <v>22</v>
      </c>
    </row>
    <row r="431">
      <c r="A431" t="inlineStr">
        <is>
          <t>VINOS Y LICORES (MENOS DE 13 GL)</t>
        </is>
      </c>
      <c r="B431" t="n">
        <v>84</v>
      </c>
      <c r="C431" t="inlineStr">
        <is>
          <t>8410261111124</t>
        </is>
      </c>
      <c r="D431" t="inlineStr">
        <is>
          <t xml:space="preserve">VINO TINTO TEMPRANILLO PATA NEGRA 750 ML. </t>
        </is>
      </c>
      <c r="E431" t="n">
        <v>0</v>
      </c>
      <c r="F431" t="inlineStr">
        <is>
          <t>Automatico</t>
        </is>
      </c>
      <c r="G431" t="n">
        <v>0.35</v>
      </c>
      <c r="H431" t="n">
        <v>0</v>
      </c>
      <c r="I431" t="n">
        <v>12</v>
      </c>
      <c r="J431" t="n">
        <v>6</v>
      </c>
      <c r="K431" t="inlineStr">
        <is>
          <t>PATA NEGRA</t>
        </is>
      </c>
      <c r="L431" t="n">
        <v>22</v>
      </c>
      <c r="M431" t="n">
        <v>7.699999999999999</v>
      </c>
      <c r="N431" t="n">
        <v>0</v>
      </c>
      <c r="O431" t="n">
        <v>0</v>
      </c>
      <c r="P431" t="n">
        <v>117</v>
      </c>
      <c r="Q431" t="n">
        <v>53</v>
      </c>
      <c r="R431" t="n">
        <v>4</v>
      </c>
      <c r="S431" t="n">
        <v>14</v>
      </c>
      <c r="T431">
        <f>IF( S431&lt;=0,0,IF( E431+I431 &gt;= MAX((S431/30)*U431, S431*1.2), 0, CEILING( (MAX((S431/30)*U431, S431*1.2) - (E431+I431)) / J431, 1 ) * J431 ) ) ))</f>
        <v/>
      </c>
      <c r="U431" t="n">
        <v>22</v>
      </c>
    </row>
    <row r="432">
      <c r="A432" t="inlineStr">
        <is>
          <t>VINOS Y LICORES (MAS DE 20 GL)</t>
        </is>
      </c>
      <c r="B432" t="n">
        <v>13</v>
      </c>
      <c r="C432" t="inlineStr">
        <is>
          <t>7503022398146</t>
        </is>
      </c>
      <c r="D432" t="inlineStr">
        <is>
          <t xml:space="preserve">LICOR DE DAMIANA  WIND 4 750 ML. </t>
        </is>
      </c>
      <c r="E432" t="n">
        <v>0</v>
      </c>
      <c r="F432" t="inlineStr">
        <is>
          <t>Automatico</t>
        </is>
      </c>
      <c r="G432" t="n">
        <v>0</v>
      </c>
      <c r="H432" t="n">
        <v>0</v>
      </c>
      <c r="I432" t="n">
        <v>12</v>
      </c>
      <c r="J432" t="n">
        <v>12</v>
      </c>
      <c r="K432" t="inlineStr">
        <is>
          <t>WIND 4</t>
        </is>
      </c>
      <c r="L432" t="n">
        <v>0</v>
      </c>
      <c r="M432" t="n">
        <v>0</v>
      </c>
      <c r="N432" t="n">
        <v>0</v>
      </c>
      <c r="O432" t="n">
        <v>0</v>
      </c>
      <c r="P432" t="n">
        <v>12</v>
      </c>
      <c r="Q432" t="n">
        <v>3</v>
      </c>
      <c r="R432" t="n">
        <v>11</v>
      </c>
      <c r="S432" t="n">
        <v>11</v>
      </c>
      <c r="T432">
        <f>IF( S432&lt;=0,0,IF( E432+I432 &gt;= MAX((S432/30)*U432, S432*1.2), 0, CEILING( (MAX((S432/30)*U432, S432*1.2) - (E432+I432)) / J432, 1 ) * J432 ) ) ))</f>
        <v/>
      </c>
      <c r="U432" t="n">
        <v>22</v>
      </c>
    </row>
    <row r="433">
      <c r="A433" t="inlineStr">
        <is>
          <t>VINOS Y LICORES (DE 13.5 A 20 GL)</t>
        </is>
      </c>
      <c r="B433" t="n">
        <v>90</v>
      </c>
      <c r="C433" t="inlineStr">
        <is>
          <t>7503031470468</t>
        </is>
      </c>
      <c r="D433" t="inlineStr">
        <is>
          <t xml:space="preserve">CARAJILLO CON BAILEYS 4 PACK CORAJILLO 100 ML. </t>
        </is>
      </c>
      <c r="E433" t="n">
        <v>0</v>
      </c>
      <c r="F433" t="inlineStr">
        <is>
          <t>Automatico</t>
        </is>
      </c>
      <c r="G433" t="n">
        <v>0.7</v>
      </c>
      <c r="H433" t="n">
        <v>0</v>
      </c>
      <c r="I433" t="n">
        <v>0</v>
      </c>
      <c r="J433" t="n">
        <v>6</v>
      </c>
      <c r="K433" t="inlineStr">
        <is>
          <t>CORAJILLO</t>
        </is>
      </c>
      <c r="L433" t="n">
        <v>36</v>
      </c>
      <c r="M433" t="n">
        <v>25.2</v>
      </c>
      <c r="N433" t="n">
        <v>36</v>
      </c>
      <c r="O433" t="n">
        <v>25.2</v>
      </c>
      <c r="P433" t="n">
        <v>48</v>
      </c>
      <c r="Q433" t="n">
        <v>12</v>
      </c>
      <c r="R433" t="n">
        <v>0</v>
      </c>
      <c r="S433" t="n">
        <v>13</v>
      </c>
      <c r="T433">
        <f>IF( S433&lt;=0,0,IF( E433+I433 &gt;= MAX((S433/30)*U433, S433*1.2), 0, CEILING( (MAX((S433/30)*U433, S433*1.2) - (E433+I433)) / J433, 1 ) * J433 ) ) ))</f>
        <v/>
      </c>
      <c r="U433" t="n">
        <v>36</v>
      </c>
    </row>
    <row r="434">
      <c r="A434" t="inlineStr">
        <is>
          <t>VINOS Y LICORES (MENOS DE 13 GL)</t>
        </is>
      </c>
      <c r="B434" t="n">
        <v>84</v>
      </c>
      <c r="C434" t="inlineStr">
        <is>
          <t>8410261206462</t>
        </is>
      </c>
      <c r="D434" t="inlineStr">
        <is>
          <t xml:space="preserve">VINO TINTO CABERNET SAUVIGNON DON SIMON NATURE 750 ML. </t>
        </is>
      </c>
      <c r="E434" t="n">
        <v>0</v>
      </c>
      <c r="F434" t="inlineStr">
        <is>
          <t>SIN RESURTIDO</t>
        </is>
      </c>
      <c r="G434" t="n">
        <v>0.51</v>
      </c>
      <c r="H434" t="n">
        <v>0</v>
      </c>
      <c r="I434" t="n">
        <v>0</v>
      </c>
      <c r="J434" t="n">
        <v>12</v>
      </c>
      <c r="K434" t="inlineStr">
        <is>
          <t>DON SIMON NATURE</t>
        </is>
      </c>
      <c r="L434" t="n">
        <v>0</v>
      </c>
      <c r="M434" t="n">
        <v>0</v>
      </c>
      <c r="N434" t="n">
        <v>0</v>
      </c>
      <c r="O434" t="n">
        <v>0</v>
      </c>
      <c r="P434" t="n">
        <v>70</v>
      </c>
      <c r="Q434" t="n">
        <v>87</v>
      </c>
      <c r="R434" t="n">
        <v>17</v>
      </c>
      <c r="S434" t="n">
        <v>34</v>
      </c>
      <c r="T434">
        <f>IF( S434&lt;=0,0,IF( E434+I434 &gt;= MAX((S434/30)*U434, S434*1.2), 0, CEILING( (MAX((S434/30)*U434, S434*1.2) - (E434+I434)) / J434, 1 ) * J434 ) ) ))</f>
        <v/>
      </c>
      <c r="U434" t="n">
        <v>0</v>
      </c>
    </row>
    <row r="435">
      <c r="A435" t="inlineStr">
        <is>
          <t>CERVEZA</t>
        </is>
      </c>
      <c r="B435" t="n">
        <v>114</v>
      </c>
      <c r="C435" t="inlineStr">
        <is>
          <t>7501064199639</t>
        </is>
      </c>
      <c r="D435" t="inlineStr">
        <is>
          <t xml:space="preserve">CERVEZA CLARA PILSNER PACIFICO 355 ML. </t>
        </is>
      </c>
      <c r="E435" t="n">
        <v>1</v>
      </c>
      <c r="F435" t="inlineStr">
        <is>
          <t>Automatico</t>
        </is>
      </c>
      <c r="G435" t="n">
        <v>0.2</v>
      </c>
      <c r="H435" t="n">
        <v>5</v>
      </c>
      <c r="I435" t="n">
        <v>8</v>
      </c>
      <c r="J435" t="n">
        <v>2</v>
      </c>
      <c r="K435" t="inlineStr">
        <is>
          <t>PACIFICO</t>
        </is>
      </c>
      <c r="L435" t="n">
        <v>17</v>
      </c>
      <c r="M435" t="n">
        <v>3.4</v>
      </c>
      <c r="N435" t="n">
        <v>0</v>
      </c>
      <c r="O435" t="n">
        <v>0</v>
      </c>
      <c r="P435" t="n">
        <v>85</v>
      </c>
      <c r="Q435" t="n">
        <v>77</v>
      </c>
      <c r="R435" t="n">
        <v>3</v>
      </c>
      <c r="S435" t="n">
        <v>7</v>
      </c>
      <c r="T435">
        <f>IF( S435&lt;=0,0,IF( E435+I435 &gt;= MAX((S435/30)*U435, S435*1.2), 0, CEILING( (MAX((S435/30)*U435, S435*1.2) - (E435+I435)) / J435, 1 ) * J435 ) ) ))</f>
        <v/>
      </c>
      <c r="U435" t="n">
        <v>22</v>
      </c>
    </row>
    <row r="436">
      <c r="A436" t="inlineStr">
        <is>
          <t>VINOS Y LICORES (MENOS DE 13 GL)</t>
        </is>
      </c>
      <c r="B436" t="n">
        <v>84</v>
      </c>
      <c r="C436" t="inlineStr">
        <is>
          <t>8437005214026</t>
        </is>
      </c>
      <c r="D436" t="inlineStr">
        <is>
          <t xml:space="preserve">VINO ROSADO GARNACHA MARTINEZ ALESANCO 750 ML. </t>
        </is>
      </c>
      <c r="E436" t="n">
        <v>1</v>
      </c>
      <c r="F436" t="inlineStr">
        <is>
          <t>SIN RESURTIDO</t>
        </is>
      </c>
      <c r="G436" t="n">
        <v>0</v>
      </c>
      <c r="H436" t="n">
        <v>0</v>
      </c>
      <c r="I436" t="n">
        <v>0</v>
      </c>
      <c r="J436" t="n">
        <v>6</v>
      </c>
      <c r="K436" t="inlineStr">
        <is>
          <t>MARTINEZ ALESANCO</t>
        </is>
      </c>
      <c r="L436" t="n">
        <v>0</v>
      </c>
      <c r="M436" t="n">
        <v>0</v>
      </c>
      <c r="N436" t="n">
        <v>0</v>
      </c>
      <c r="O436" t="n">
        <v>0</v>
      </c>
      <c r="P436" t="n">
        <v>1</v>
      </c>
      <c r="Q436" t="n">
        <v>14</v>
      </c>
      <c r="R436" t="n">
        <v>0</v>
      </c>
      <c r="S436" t="n">
        <v>0</v>
      </c>
      <c r="T436">
        <f>IF( S436&lt;=0,0,IF( E436+I436 &gt;= MAX((S436/30)*U436, S436*1.2), 0, CEILING( (MAX((S436/30)*U436, S436*1.2) - (E436+I436)) / J436, 1 ) * J436 ) ) ))</f>
        <v/>
      </c>
      <c r="U436" t="n">
        <v>0</v>
      </c>
    </row>
    <row r="437">
      <c r="A437" t="inlineStr">
        <is>
          <t>VINOS Y LICORES (DE 13.5 A 20 GL)</t>
        </is>
      </c>
      <c r="B437" t="n">
        <v>90</v>
      </c>
      <c r="C437" t="inlineStr">
        <is>
          <t>7798124010137</t>
        </is>
      </c>
      <c r="D437" t="inlineStr">
        <is>
          <t xml:space="preserve">VINO TINTO MALBEC PIATTELLI 750 ML. </t>
        </is>
      </c>
      <c r="E437" t="n">
        <v>1</v>
      </c>
      <c r="F437" t="inlineStr">
        <is>
          <t>SIN RESURTIDO</t>
        </is>
      </c>
      <c r="G437" t="n">
        <v>0.05</v>
      </c>
      <c r="H437" t="n">
        <v>20</v>
      </c>
      <c r="I437" t="n">
        <v>0</v>
      </c>
      <c r="J437" t="n">
        <v>12</v>
      </c>
      <c r="K437" t="inlineStr">
        <is>
          <t>PIATTELLI</t>
        </is>
      </c>
      <c r="L437" t="n">
        <v>0</v>
      </c>
      <c r="M437" t="n">
        <v>0</v>
      </c>
      <c r="N437" t="n">
        <v>0</v>
      </c>
      <c r="O437" t="n">
        <v>0</v>
      </c>
      <c r="P437" t="n">
        <v>0</v>
      </c>
      <c r="Q437" t="n">
        <v>7</v>
      </c>
      <c r="R437" t="n">
        <v>0</v>
      </c>
      <c r="S437" t="n">
        <v>0</v>
      </c>
      <c r="T437">
        <f>IF( S437&lt;=0,0,IF( E437+I437 &gt;= MAX((S437/30)*U437, S437*1.2), 0, CEILING( (MAX((S437/30)*U437, S437*1.2) - (E437+I437)) / J437, 1 ) * J437 ) ) ))</f>
        <v/>
      </c>
      <c r="U437" t="n">
        <v>0</v>
      </c>
    </row>
    <row r="438">
      <c r="A438" t="inlineStr">
        <is>
          <t>VINOS Y LICORES (MAS DE 20 GL)</t>
        </is>
      </c>
      <c r="B438" t="n">
        <v>13</v>
      </c>
      <c r="C438" t="inlineStr">
        <is>
          <t>7441001110900</t>
        </is>
      </c>
      <c r="D438" t="inlineStr">
        <is>
          <t xml:space="preserve">RON AÑEJO SELECTO 7 AÑOS CENTENARIO 750 ML. </t>
        </is>
      </c>
      <c r="E438" t="n">
        <v>1</v>
      </c>
      <c r="F438" t="inlineStr">
        <is>
          <t>SIN RESURTIDO</t>
        </is>
      </c>
      <c r="G438" t="n">
        <v>0.14</v>
      </c>
      <c r="H438" t="n">
        <v>7.14</v>
      </c>
      <c r="I438" t="n">
        <v>0</v>
      </c>
      <c r="J438" t="n">
        <v>12</v>
      </c>
      <c r="K438" t="inlineStr">
        <is>
          <t>CENTENARIO</t>
        </is>
      </c>
      <c r="L438" t="n">
        <v>0</v>
      </c>
      <c r="M438" t="n">
        <v>0</v>
      </c>
      <c r="N438" t="n">
        <v>0</v>
      </c>
      <c r="O438" t="n">
        <v>0</v>
      </c>
      <c r="P438" t="n">
        <v>17</v>
      </c>
      <c r="Q438" t="n">
        <v>3</v>
      </c>
      <c r="R438" t="n">
        <v>0</v>
      </c>
      <c r="S438" t="n">
        <v>0</v>
      </c>
      <c r="T438">
        <f>IF( S438&lt;=0,0,IF( E438+I438 &gt;= MAX((S438/30)*U438, S438*1.2), 0, CEILING( (MAX((S438/30)*U438, S438*1.2) - (E438+I438)) / J438, 1 ) * J438 ) ) ))</f>
        <v/>
      </c>
      <c r="U438" t="n">
        <v>0</v>
      </c>
    </row>
    <row r="439">
      <c r="A439" t="inlineStr">
        <is>
          <t>VINOS Y LICORES (MAS DE 20 GL)</t>
        </is>
      </c>
      <c r="B439" t="n">
        <v>13</v>
      </c>
      <c r="C439" t="inlineStr">
        <is>
          <t>7503021197122</t>
        </is>
      </c>
      <c r="D439" t="inlineStr">
        <is>
          <t xml:space="preserve">TEQUILA JOVEN 100% AGAVE  CIRCULO 750 ML. </t>
        </is>
      </c>
      <c r="E439" t="n">
        <v>1</v>
      </c>
      <c r="F439" t="inlineStr">
        <is>
          <t>Automatico</t>
        </is>
      </c>
      <c r="G439" t="n">
        <v>0</v>
      </c>
      <c r="H439" t="n">
        <v>0</v>
      </c>
      <c r="I439" t="n">
        <v>6</v>
      </c>
      <c r="J439" t="n">
        <v>6</v>
      </c>
      <c r="K439" t="inlineStr">
        <is>
          <t>CIRCULO</t>
        </is>
      </c>
      <c r="L439" t="n">
        <v>0</v>
      </c>
      <c r="M439" t="n">
        <v>0</v>
      </c>
      <c r="N439" t="n">
        <v>0</v>
      </c>
      <c r="O439" t="n">
        <v>0</v>
      </c>
      <c r="P439" t="n">
        <v>0</v>
      </c>
      <c r="Q439" t="n">
        <v>2</v>
      </c>
      <c r="R439" t="n">
        <v>0</v>
      </c>
      <c r="S439" t="n">
        <v>0</v>
      </c>
      <c r="T439">
        <f>IF( S439&lt;=0,0,IF( E439+I439 &gt;= MAX((S439/30)*U439, S439*1.2), 0, CEILING( (MAX((S439/30)*U439, S439*1.2) - (E439+I439)) / J439, 1 ) * J439 ) ) ))</f>
        <v/>
      </c>
      <c r="U439" t="n">
        <v>22</v>
      </c>
    </row>
    <row r="440">
      <c r="A440" t="inlineStr">
        <is>
          <t>VINOS Y LICORES (MAS DE 20 GL)</t>
        </is>
      </c>
      <c r="B440" t="n">
        <v>13</v>
      </c>
      <c r="C440" t="inlineStr">
        <is>
          <t>721733000913</t>
        </is>
      </c>
      <c r="D440" t="inlineStr">
        <is>
          <t xml:space="preserve">TEQUILA PLATA 100% AGAVE PLATINIUM GRAN PATRON 750 ML. </t>
        </is>
      </c>
      <c r="E440" t="n">
        <v>1</v>
      </c>
      <c r="F440" t="inlineStr">
        <is>
          <t>SIN RESURTIDO</t>
        </is>
      </c>
      <c r="G440" t="n">
        <v>0</v>
      </c>
      <c r="H440" t="n">
        <v>0</v>
      </c>
      <c r="I440" t="n">
        <v>0</v>
      </c>
      <c r="J440" t="n">
        <v>3</v>
      </c>
      <c r="K440" t="inlineStr">
        <is>
          <t>GRAN PATRON</t>
        </is>
      </c>
      <c r="L440" t="n">
        <v>0</v>
      </c>
      <c r="M440" t="n">
        <v>0</v>
      </c>
      <c r="N440" t="n">
        <v>0</v>
      </c>
      <c r="O440" t="n">
        <v>0</v>
      </c>
      <c r="P440" t="n">
        <v>0</v>
      </c>
      <c r="Q440" t="n">
        <v>1</v>
      </c>
      <c r="R440" t="n">
        <v>0</v>
      </c>
      <c r="S440" t="n">
        <v>0</v>
      </c>
      <c r="T440">
        <f>IF( S440&lt;=0,0,IF( E440+I440 &gt;= MAX((S440/30)*U440, S440*1.2), 0, CEILING( (MAX((S440/30)*U440, S440*1.2) - (E440+I440)) / J440, 1 ) * J440 ) ) ))</f>
        <v/>
      </c>
      <c r="U440" t="n">
        <v>0</v>
      </c>
    </row>
    <row r="441">
      <c r="A441" t="inlineStr">
        <is>
          <t>TABAQUERIA IVA</t>
        </is>
      </c>
      <c r="B441" t="n">
        <v>25</v>
      </c>
      <c r="C441" t="inlineStr">
        <is>
          <t>813463011151</t>
        </is>
      </c>
      <c r="D441" t="inlineStr">
        <is>
          <t xml:space="preserve">ESTUCHE PARA PURO NEGRO XIKAR 1 PZA </t>
        </is>
      </c>
      <c r="E441" t="n">
        <v>1</v>
      </c>
      <c r="F441" t="inlineStr">
        <is>
          <t>Automatico</t>
        </is>
      </c>
      <c r="G441" t="n">
        <v>0</v>
      </c>
      <c r="H441" t="n">
        <v>0</v>
      </c>
      <c r="I441" t="n">
        <v>0</v>
      </c>
      <c r="J441" t="n">
        <v>1</v>
      </c>
      <c r="K441" t="inlineStr">
        <is>
          <t>XIKAR</t>
        </is>
      </c>
      <c r="L441" t="n">
        <v>0</v>
      </c>
      <c r="M441" t="n">
        <v>0</v>
      </c>
      <c r="N441" t="n">
        <v>0</v>
      </c>
      <c r="O441" t="n">
        <v>0</v>
      </c>
      <c r="P441" t="n">
        <v>0</v>
      </c>
      <c r="Q441" t="n">
        <v>1</v>
      </c>
      <c r="R441" t="n">
        <v>0</v>
      </c>
      <c r="S441" t="n">
        <v>0</v>
      </c>
      <c r="T441">
        <f>IF( S441&lt;=0,0,IF( E441+I441 &gt;= MAX((S441/30)*U441, S441*1.2), 0, CEILING( (MAX((S441/30)*U441, S441*1.2) - (E441+I441)) / J441, 1 ) * J441 ) ) ))</f>
        <v/>
      </c>
      <c r="U441" t="n">
        <v>36</v>
      </c>
    </row>
    <row r="442">
      <c r="A442" t="inlineStr">
        <is>
          <t>VINOS Y LICORES (MENOS DE 13 GL)</t>
        </is>
      </c>
      <c r="B442" t="n">
        <v>84</v>
      </c>
      <c r="C442" t="inlineStr">
        <is>
          <t>7503023176354</t>
        </is>
      </c>
      <c r="D442" t="inlineStr">
        <is>
          <t xml:space="preserve">VINO TINTO RED BLEND DJEMBA 750 ML. </t>
        </is>
      </c>
      <c r="E442" t="n">
        <v>1</v>
      </c>
      <c r="F442" t="inlineStr">
        <is>
          <t>Automatico</t>
        </is>
      </c>
      <c r="G442" t="n">
        <v>0</v>
      </c>
      <c r="H442" t="n">
        <v>0</v>
      </c>
      <c r="I442" t="n">
        <v>0</v>
      </c>
      <c r="J442" t="n">
        <v>12</v>
      </c>
      <c r="K442" t="inlineStr">
        <is>
          <t>DJEMBA</t>
        </is>
      </c>
      <c r="L442" t="n">
        <v>0</v>
      </c>
      <c r="M442" t="n">
        <v>0</v>
      </c>
      <c r="N442" t="n">
        <v>0</v>
      </c>
      <c r="O442" t="n">
        <v>0</v>
      </c>
      <c r="P442" t="n">
        <v>0</v>
      </c>
      <c r="Q442" t="n">
        <v>6</v>
      </c>
      <c r="R442" t="n">
        <v>0</v>
      </c>
      <c r="S442" t="n">
        <v>0</v>
      </c>
      <c r="T442">
        <f>IF( S442&lt;=0,0,IF( E442+I442 &gt;= MAX((S442/30)*U442, S442*1.2), 0, CEILING( (MAX((S442/30)*U442, S442*1.2) - (E442+I442)) / J442, 1 ) * J442 ) ) ))</f>
        <v/>
      </c>
      <c r="U442" t="n">
        <v>36</v>
      </c>
    </row>
    <row r="443">
      <c r="A443" t="inlineStr">
        <is>
          <t>VINOS Y LICORES (MENOS DE 13 GL)</t>
        </is>
      </c>
      <c r="B443" t="n">
        <v>84</v>
      </c>
      <c r="C443" t="inlineStr">
        <is>
          <t>8414167010161</t>
        </is>
      </c>
      <c r="D443" t="inlineStr">
        <is>
          <t xml:space="preserve">VINO TINTO TEMPRANILLO OCHOA 750 ML. </t>
        </is>
      </c>
      <c r="E443" t="n">
        <v>1</v>
      </c>
      <c r="F443" t="inlineStr">
        <is>
          <t>Automatico</t>
        </is>
      </c>
      <c r="G443" t="n">
        <v>0.05</v>
      </c>
      <c r="H443" t="n">
        <v>20</v>
      </c>
      <c r="I443" t="n">
        <v>0</v>
      </c>
      <c r="J443" t="n">
        <v>6</v>
      </c>
      <c r="K443" t="inlineStr">
        <is>
          <t>OCHOA</t>
        </is>
      </c>
      <c r="L443" t="n">
        <v>16</v>
      </c>
      <c r="M443" t="n">
        <v>0.8</v>
      </c>
      <c r="N443" t="n">
        <v>16</v>
      </c>
      <c r="O443" t="n">
        <v>0.8</v>
      </c>
      <c r="P443" t="n">
        <v>2</v>
      </c>
      <c r="Q443" t="n">
        <v>3</v>
      </c>
      <c r="R443" t="n">
        <v>0</v>
      </c>
      <c r="S443" t="n">
        <v>0</v>
      </c>
      <c r="T443">
        <f>IF( S443&lt;=0,0,IF( E443+I443 &gt;= MAX((S443/30)*U443, S443*1.2), 0, CEILING( (MAX((S443/30)*U443, S443*1.2) - (E443+I443)) / J443, 1 ) * J443 ) ) ))</f>
        <v/>
      </c>
      <c r="U443" t="n">
        <v>36</v>
      </c>
    </row>
    <row r="444">
      <c r="A444" t="inlineStr">
        <is>
          <t>TABAQUERIA IVA</t>
        </is>
      </c>
      <c r="B444" t="n">
        <v>25</v>
      </c>
      <c r="C444" t="inlineStr">
        <is>
          <t>7501045365015</t>
        </is>
      </c>
      <c r="D444" t="inlineStr">
        <is>
          <t xml:space="preserve">CIGARROS TURQUESA HEETS 10 PZA </t>
        </is>
      </c>
      <c r="E444" t="n">
        <v>1</v>
      </c>
      <c r="F444" t="inlineStr">
        <is>
          <t>Automatico</t>
        </is>
      </c>
      <c r="G444" t="n">
        <v>0</v>
      </c>
      <c r="H444" t="n">
        <v>0</v>
      </c>
      <c r="I444" t="n">
        <v>0</v>
      </c>
      <c r="J444" t="n">
        <v>1</v>
      </c>
      <c r="K444" t="inlineStr">
        <is>
          <t>HEETS</t>
        </is>
      </c>
      <c r="L444" t="n">
        <v>0</v>
      </c>
      <c r="M444" t="n">
        <v>0</v>
      </c>
      <c r="N444" t="n">
        <v>0</v>
      </c>
      <c r="O444" t="n">
        <v>0</v>
      </c>
      <c r="P444" t="n">
        <v>0</v>
      </c>
      <c r="Q444" t="n">
        <v>2</v>
      </c>
      <c r="R444" t="n">
        <v>0</v>
      </c>
      <c r="S444" t="n">
        <v>0</v>
      </c>
      <c r="T444">
        <f>IF( S444&lt;=0,0,IF( E444+I444 &gt;= MAX((S444/30)*U444, S444*1.2), 0, CEILING( (MAX((S444/30)*U444, S444*1.2) - (E444+I444)) / J444, 1 ) * J444 ) ) ))</f>
        <v/>
      </c>
      <c r="U444" t="n">
        <v>18</v>
      </c>
    </row>
    <row r="445">
      <c r="A445" t="inlineStr">
        <is>
          <t>VINOS Y LICORES (MAS DE 20 GL)</t>
        </is>
      </c>
      <c r="B445" t="n">
        <v>13</v>
      </c>
      <c r="C445" t="inlineStr">
        <is>
          <t>77214553</t>
        </is>
      </c>
      <c r="D445" t="inlineStr">
        <is>
          <t xml:space="preserve">VODKA SABOR HUNTING BERRY  BELUGA 700 ML. </t>
        </is>
      </c>
      <c r="E445" t="n">
        <v>1</v>
      </c>
      <c r="F445" t="inlineStr">
        <is>
          <t>SIN RESURTIDO</t>
        </is>
      </c>
      <c r="G445" t="n">
        <v>0</v>
      </c>
      <c r="H445" t="n">
        <v>0</v>
      </c>
      <c r="I445" t="n">
        <v>0</v>
      </c>
      <c r="J445" t="n">
        <v>6</v>
      </c>
      <c r="K445" t="inlineStr">
        <is>
          <t>BELUGA</t>
        </is>
      </c>
      <c r="L445" t="n">
        <v>0</v>
      </c>
      <c r="M445" t="n">
        <v>0</v>
      </c>
      <c r="N445" t="n">
        <v>0</v>
      </c>
      <c r="O445" t="n">
        <v>0</v>
      </c>
      <c r="P445" t="n">
        <v>0</v>
      </c>
      <c r="Q445" t="n">
        <v>5</v>
      </c>
      <c r="R445" t="n">
        <v>0</v>
      </c>
      <c r="S445" t="n">
        <v>0</v>
      </c>
      <c r="T445">
        <f>IF( S445&lt;=0,0,IF( E445+I445 &gt;= MAX((S445/30)*U445, S445*1.2), 0, CEILING( (MAX((S445/30)*U445, S445*1.2) - (E445+I445)) / J445, 1 ) * J445 ) ) ))</f>
        <v/>
      </c>
      <c r="U445" t="n">
        <v>0</v>
      </c>
    </row>
    <row r="446">
      <c r="A446" t="inlineStr">
        <is>
          <t>VINOS Y LICORES (MAS DE 20 GL)</t>
        </is>
      </c>
      <c r="B446" t="n">
        <v>13</v>
      </c>
      <c r="C446" t="inlineStr">
        <is>
          <t>3219820006070</t>
        </is>
      </c>
      <c r="D446" t="inlineStr">
        <is>
          <t xml:space="preserve">COGNAC BLUE SWIFT  MARTELL 700 ML. </t>
        </is>
      </c>
      <c r="E446" t="n">
        <v>1</v>
      </c>
      <c r="F446" t="inlineStr">
        <is>
          <t>SIN RESURTIDO</t>
        </is>
      </c>
      <c r="G446" t="n">
        <v>0</v>
      </c>
      <c r="H446" t="n">
        <v>0</v>
      </c>
      <c r="I446" t="n">
        <v>0</v>
      </c>
      <c r="J446" t="n">
        <v>6</v>
      </c>
      <c r="K446" t="inlineStr">
        <is>
          <t>MARTELL</t>
        </is>
      </c>
      <c r="L446" t="n">
        <v>0</v>
      </c>
      <c r="M446" t="n">
        <v>0</v>
      </c>
      <c r="N446" t="n">
        <v>0</v>
      </c>
      <c r="O446" t="n">
        <v>0</v>
      </c>
      <c r="P446" t="n">
        <v>1</v>
      </c>
      <c r="Q446" t="n">
        <v>1</v>
      </c>
      <c r="R446" t="n">
        <v>0</v>
      </c>
      <c r="S446" t="n">
        <v>0</v>
      </c>
      <c r="T446">
        <f>IF( S446&lt;=0,0,IF( E446+I446 &gt;= MAX((S446/30)*U446, S446*1.2), 0, CEILING( (MAX((S446/30)*U446, S446*1.2) - (E446+I446)) / J446, 1 ) * J446 ) ) ))</f>
        <v/>
      </c>
      <c r="U446" t="n">
        <v>0</v>
      </c>
    </row>
    <row r="447">
      <c r="A447" t="inlineStr">
        <is>
          <t>VINOS Y LICORES (MAS DE 20 GL)</t>
        </is>
      </c>
      <c r="B447" t="n">
        <v>13</v>
      </c>
      <c r="C447" t="inlineStr">
        <is>
          <t>5900191016444</t>
        </is>
      </c>
      <c r="D447" t="inlineStr">
        <is>
          <t xml:space="preserve">VODKA SABOR TAMARINDO  WYBOROWA 750 ML. </t>
        </is>
      </c>
      <c r="E447" t="n">
        <v>1</v>
      </c>
      <c r="F447" t="inlineStr">
        <is>
          <t>SIN RESURTIDO</t>
        </is>
      </c>
      <c r="G447" t="n">
        <v>0</v>
      </c>
      <c r="H447" t="n">
        <v>0</v>
      </c>
      <c r="I447" t="n">
        <v>0</v>
      </c>
      <c r="J447" t="n">
        <v>12</v>
      </c>
      <c r="K447" t="inlineStr">
        <is>
          <t>WYBOROWA</t>
        </is>
      </c>
      <c r="L447" t="n">
        <v>0</v>
      </c>
      <c r="M447" t="n">
        <v>0</v>
      </c>
      <c r="N447" t="n">
        <v>0</v>
      </c>
      <c r="O447" t="n">
        <v>0</v>
      </c>
      <c r="P447" t="n">
        <v>2</v>
      </c>
      <c r="Q447" t="n">
        <v>5</v>
      </c>
      <c r="R447" t="n">
        <v>0</v>
      </c>
      <c r="S447" t="n">
        <v>0</v>
      </c>
      <c r="T447">
        <f>IF( S447&lt;=0,0,IF( E447+I447 &gt;= MAX((S447/30)*U447, S447*1.2), 0, CEILING( (MAX((S447/30)*U447, S447*1.2) - (E447+I447)) / J447, 1 ) * J447 ) ) ))</f>
        <v/>
      </c>
      <c r="U447" t="n">
        <v>0</v>
      </c>
    </row>
    <row r="448">
      <c r="A448" t="inlineStr">
        <is>
          <t>VINOS Y LICORES (MAS DE 20 GL)</t>
        </is>
      </c>
      <c r="B448" t="n">
        <v>13</v>
      </c>
      <c r="C448" t="inlineStr">
        <is>
          <t>74817207</t>
        </is>
      </c>
      <c r="D448" t="inlineStr">
        <is>
          <t xml:space="preserve">GINEBRA LONDON DRY GIN BROKERS 750 ML. </t>
        </is>
      </c>
      <c r="E448" t="n">
        <v>1</v>
      </c>
      <c r="F448" t="inlineStr">
        <is>
          <t>SIN RESURTIDO</t>
        </is>
      </c>
      <c r="G448" t="n">
        <v>0</v>
      </c>
      <c r="H448" t="n">
        <v>0</v>
      </c>
      <c r="I448" t="n">
        <v>0</v>
      </c>
      <c r="J448" t="n">
        <v>12</v>
      </c>
      <c r="K448" t="inlineStr">
        <is>
          <t>BROKERS</t>
        </is>
      </c>
      <c r="L448" t="n">
        <v>0</v>
      </c>
      <c r="M448" t="n">
        <v>0</v>
      </c>
      <c r="N448" t="n">
        <v>0</v>
      </c>
      <c r="O448" t="n">
        <v>0</v>
      </c>
      <c r="P448" t="n">
        <v>0</v>
      </c>
      <c r="Q448" t="n">
        <v>5</v>
      </c>
      <c r="R448" t="n">
        <v>0</v>
      </c>
      <c r="S448" t="n">
        <v>0</v>
      </c>
      <c r="T448">
        <f>IF( S448&lt;=0,0,IF( E448+I448 &gt;= MAX((S448/30)*U448, S448*1.2), 0, CEILING( (MAX((S448/30)*U448, S448*1.2) - (E448+I448)) / J448, 1 ) * J448 ) ) ))</f>
        <v/>
      </c>
      <c r="U448" t="n">
        <v>0</v>
      </c>
    </row>
    <row r="449">
      <c r="A449" t="inlineStr">
        <is>
          <t>VINOS Y LICORES (MAS DE 20 GL)</t>
        </is>
      </c>
      <c r="B449" t="n">
        <v>13</v>
      </c>
      <c r="C449" t="inlineStr">
        <is>
          <t>8437014321043</t>
        </is>
      </c>
      <c r="D449" t="inlineStr">
        <is>
          <t xml:space="preserve">GINEBRA LONDON DRY GIN SANTAMANIA 700 ML. </t>
        </is>
      </c>
      <c r="E449" t="n">
        <v>1</v>
      </c>
      <c r="F449" t="inlineStr">
        <is>
          <t>SIN RESURTIDO</t>
        </is>
      </c>
      <c r="G449" t="n">
        <v>0</v>
      </c>
      <c r="H449" t="n">
        <v>0</v>
      </c>
      <c r="I449" t="n">
        <v>0</v>
      </c>
      <c r="J449" t="n">
        <v>6</v>
      </c>
      <c r="K449" t="inlineStr">
        <is>
          <t>SANTAMANIA</t>
        </is>
      </c>
      <c r="L449" t="n">
        <v>0</v>
      </c>
      <c r="M449" t="n">
        <v>0</v>
      </c>
      <c r="N449" t="n">
        <v>0</v>
      </c>
      <c r="O449" t="n">
        <v>0</v>
      </c>
      <c r="P449" t="n">
        <v>0</v>
      </c>
      <c r="Q449" t="n">
        <v>1</v>
      </c>
      <c r="R449" t="n">
        <v>0</v>
      </c>
      <c r="S449" t="n">
        <v>0</v>
      </c>
      <c r="T449">
        <f>IF( S449&lt;=0,0,IF( E449+I449 &gt;= MAX((S449/30)*U449, S449*1.2), 0, CEILING( (MAX((S449/30)*U449, S449*1.2) - (E449+I449)) / J449, 1 ) * J449 ) ) ))</f>
        <v/>
      </c>
      <c r="U449" t="n">
        <v>0</v>
      </c>
    </row>
    <row r="450">
      <c r="A450" t="inlineStr">
        <is>
          <t>VINOS Y LICORES (MAS DE 20 GL)</t>
        </is>
      </c>
      <c r="B450" t="n">
        <v>13</v>
      </c>
      <c r="C450" t="inlineStr">
        <is>
          <t>8435449500002</t>
        </is>
      </c>
      <c r="D450" t="inlineStr">
        <is>
          <t xml:space="preserve">GINEBRA GIN NORDES 700 ML. </t>
        </is>
      </c>
      <c r="E450" t="n">
        <v>1</v>
      </c>
      <c r="F450" t="inlineStr">
        <is>
          <t>SIN RESURTIDO</t>
        </is>
      </c>
      <c r="G450" t="n">
        <v>0.05</v>
      </c>
      <c r="H450" t="n">
        <v>20</v>
      </c>
      <c r="I450" t="n">
        <v>0</v>
      </c>
      <c r="J450" t="n">
        <v>6</v>
      </c>
      <c r="K450" t="inlineStr">
        <is>
          <t>NORDES</t>
        </is>
      </c>
      <c r="L450" t="n">
        <v>0</v>
      </c>
      <c r="M450" t="n">
        <v>0</v>
      </c>
      <c r="N450" t="n">
        <v>0</v>
      </c>
      <c r="O450" t="n">
        <v>0</v>
      </c>
      <c r="P450" t="n">
        <v>0</v>
      </c>
      <c r="Q450" t="n">
        <v>2</v>
      </c>
      <c r="R450" t="n">
        <v>0</v>
      </c>
      <c r="S450" t="n">
        <v>0</v>
      </c>
      <c r="T450">
        <f>IF( S450&lt;=0,0,IF( E450+I450 &gt;= MAX((S450/30)*U450, S450*1.2), 0, CEILING( (MAX((S450/30)*U450, S450*1.2) - (E450+I450)) / J450, 1 ) * J450 ) ) ))</f>
        <v/>
      </c>
      <c r="U450" t="n">
        <v>0</v>
      </c>
    </row>
    <row r="451">
      <c r="A451" t="inlineStr">
        <is>
          <t>VINOS Y LICORES (MENOS DE 13 GL)</t>
        </is>
      </c>
      <c r="B451" t="n">
        <v>84</v>
      </c>
      <c r="C451" t="inlineStr">
        <is>
          <t>7503011356744</t>
        </is>
      </c>
      <c r="D451" t="inlineStr">
        <is>
          <t xml:space="preserve">VINO TINTO GARNACHA MARIATINTO 750 ML. </t>
        </is>
      </c>
      <c r="E451" t="n">
        <v>1</v>
      </c>
      <c r="F451" t="inlineStr">
        <is>
          <t>SIN RESURTIDO</t>
        </is>
      </c>
      <c r="G451" t="n">
        <v>0</v>
      </c>
      <c r="H451" t="n">
        <v>0</v>
      </c>
      <c r="I451" t="n">
        <v>0</v>
      </c>
      <c r="J451" t="n">
        <v>12</v>
      </c>
      <c r="K451" t="inlineStr">
        <is>
          <t>MARIATINTO</t>
        </is>
      </c>
      <c r="L451" t="n">
        <v>0</v>
      </c>
      <c r="M451" t="n">
        <v>0</v>
      </c>
      <c r="N451" t="n">
        <v>0</v>
      </c>
      <c r="O451" t="n">
        <v>0</v>
      </c>
      <c r="P451" t="n">
        <v>5</v>
      </c>
      <c r="Q451" t="n">
        <v>4</v>
      </c>
      <c r="R451" t="n">
        <v>0</v>
      </c>
      <c r="S451" t="n">
        <v>0</v>
      </c>
      <c r="T451">
        <f>IF( S451&lt;=0,0,IF( E451+I451 &gt;= MAX((S451/30)*U451, S451*1.2), 0, CEILING( (MAX((S451/30)*U451, S451*1.2) - (E451+I451)) / J451, 1 ) * J451 ) ) ))</f>
        <v/>
      </c>
      <c r="U451" t="n">
        <v>0</v>
      </c>
    </row>
    <row r="452">
      <c r="A452" t="inlineStr">
        <is>
          <t>VINOS Y LICORES (MENOS DE 13 GL)</t>
        </is>
      </c>
      <c r="B452" t="n">
        <v>84</v>
      </c>
      <c r="C452" t="inlineStr">
        <is>
          <t>8410591003601</t>
        </is>
      </c>
      <c r="D452" t="inlineStr">
        <is>
          <t xml:space="preserve">VINO BLANCO SECO VIURA MONOPOLE 750 ML. </t>
        </is>
      </c>
      <c r="E452" t="n">
        <v>1</v>
      </c>
      <c r="F452" t="inlineStr">
        <is>
          <t>SIN RESURTIDO</t>
        </is>
      </c>
      <c r="G452" t="n">
        <v>0</v>
      </c>
      <c r="H452" t="n">
        <v>0</v>
      </c>
      <c r="I452" t="n">
        <v>0</v>
      </c>
      <c r="J452" t="n">
        <v>6</v>
      </c>
      <c r="K452" t="inlineStr">
        <is>
          <t>MONOPOLE</t>
        </is>
      </c>
      <c r="L452" t="n">
        <v>0</v>
      </c>
      <c r="M452" t="n">
        <v>0</v>
      </c>
      <c r="N452" t="n">
        <v>0</v>
      </c>
      <c r="O452" t="n">
        <v>0</v>
      </c>
      <c r="P452" t="n">
        <v>1</v>
      </c>
      <c r="Q452" t="n">
        <v>4</v>
      </c>
      <c r="R452" t="n">
        <v>0</v>
      </c>
      <c r="S452" t="n">
        <v>0</v>
      </c>
      <c r="T452">
        <f>IF( S452&lt;=0,0,IF( E452+I452 &gt;= MAX((S452/30)*U452, S452*1.2), 0, CEILING( (MAX((S452/30)*U452, S452*1.2) - (E452+I452)) / J452, 1 ) * J452 ) ) ))</f>
        <v/>
      </c>
      <c r="U452" t="n">
        <v>0</v>
      </c>
    </row>
    <row r="453">
      <c r="A453" t="inlineStr">
        <is>
          <t>VINOS Y LICORES (MENOS DE 13 GL)</t>
        </is>
      </c>
      <c r="B453" t="n">
        <v>84</v>
      </c>
      <c r="C453" t="inlineStr">
        <is>
          <t>8410591004431</t>
        </is>
      </c>
      <c r="D453" t="inlineStr">
        <is>
          <t xml:space="preserve">VINO BLANCO VERDEJO MONOPOLE 750 ML. </t>
        </is>
      </c>
      <c r="E453" t="n">
        <v>1</v>
      </c>
      <c r="F453" t="inlineStr">
        <is>
          <t>SIN RESURTIDO</t>
        </is>
      </c>
      <c r="G453" t="n">
        <v>0.06</v>
      </c>
      <c r="H453" t="n">
        <v>16.66</v>
      </c>
      <c r="I453" t="n">
        <v>0</v>
      </c>
      <c r="J453" t="n">
        <v>6</v>
      </c>
      <c r="K453" t="inlineStr">
        <is>
          <t>MONOPOLE</t>
        </is>
      </c>
      <c r="L453" t="n">
        <v>0</v>
      </c>
      <c r="M453" t="n">
        <v>0</v>
      </c>
      <c r="N453" t="n">
        <v>0</v>
      </c>
      <c r="O453" t="n">
        <v>0</v>
      </c>
      <c r="P453" t="n">
        <v>8</v>
      </c>
      <c r="Q453" t="n">
        <v>4</v>
      </c>
      <c r="R453" t="n">
        <v>0</v>
      </c>
      <c r="S453" t="n">
        <v>0</v>
      </c>
      <c r="T453">
        <f>IF( S453&lt;=0,0,IF( E453+I453 &gt;= MAX((S453/30)*U453, S453*1.2), 0, CEILING( (MAX((S453/30)*U453, S453*1.2) - (E453+I453)) / J453, 1 ) * J453 ) ) ))</f>
        <v/>
      </c>
      <c r="U453" t="n">
        <v>0</v>
      </c>
    </row>
    <row r="454">
      <c r="A454" t="inlineStr">
        <is>
          <t>VINOS Y LICORES (MENOS DE 13 GL)</t>
        </is>
      </c>
      <c r="B454" t="n">
        <v>84</v>
      </c>
      <c r="C454" t="inlineStr">
        <is>
          <t>8006297000213</t>
        </is>
      </c>
      <c r="D454" t="inlineStr">
        <is>
          <t xml:space="preserve">VINO BLANCO CHARDONNAY BOSCO DEL MERLO 750 ML. </t>
        </is>
      </c>
      <c r="E454" t="n">
        <v>1</v>
      </c>
      <c r="F454" t="inlineStr">
        <is>
          <t>SIN RESURTIDO</t>
        </is>
      </c>
      <c r="G454" t="n">
        <v>0.05</v>
      </c>
      <c r="H454" t="n">
        <v>20</v>
      </c>
      <c r="I454" t="n">
        <v>0</v>
      </c>
      <c r="J454" t="n">
        <v>6</v>
      </c>
      <c r="K454" t="inlineStr">
        <is>
          <t>BOSCO DEL MERLO</t>
        </is>
      </c>
      <c r="L454" t="n">
        <v>0</v>
      </c>
      <c r="M454" t="n">
        <v>0</v>
      </c>
      <c r="N454" t="n">
        <v>0</v>
      </c>
      <c r="O454" t="n">
        <v>0</v>
      </c>
      <c r="P454" t="n">
        <v>3</v>
      </c>
      <c r="Q454" t="n">
        <v>8</v>
      </c>
      <c r="R454" t="n">
        <v>0</v>
      </c>
      <c r="S454" t="n">
        <v>0</v>
      </c>
      <c r="T454">
        <f>IF( S454&lt;=0,0,IF( E454+I454 &gt;= MAX((S454/30)*U454, S454*1.2), 0, CEILING( (MAX((S454/30)*U454, S454*1.2) - (E454+I454)) / J454, 1 ) * J454 ) ) ))</f>
        <v/>
      </c>
      <c r="U454" t="n">
        <v>0</v>
      </c>
    </row>
    <row r="455">
      <c r="A455" t="inlineStr">
        <is>
          <t>VINOS Y LICORES (MENOS DE 13 GL)</t>
        </is>
      </c>
      <c r="B455" t="n">
        <v>84</v>
      </c>
      <c r="C455" t="inlineStr">
        <is>
          <t>8410702020206</t>
        </is>
      </c>
      <c r="D455" t="inlineStr">
        <is>
          <t xml:space="preserve">VINO BLANCO SAUVIGNON BLANC BLUME 750 ML. </t>
        </is>
      </c>
      <c r="E455" t="n">
        <v>1</v>
      </c>
      <c r="F455" t="inlineStr">
        <is>
          <t>SIN RESURTIDO</t>
        </is>
      </c>
      <c r="G455" t="n">
        <v>0</v>
      </c>
      <c r="H455" t="n">
        <v>0</v>
      </c>
      <c r="I455" t="n">
        <v>0</v>
      </c>
      <c r="J455" t="n">
        <v>6</v>
      </c>
      <c r="K455" t="inlineStr">
        <is>
          <t>BLUME</t>
        </is>
      </c>
      <c r="L455" t="n">
        <v>0</v>
      </c>
      <c r="M455" t="n">
        <v>0</v>
      </c>
      <c r="N455" t="n">
        <v>0</v>
      </c>
      <c r="O455" t="n">
        <v>0</v>
      </c>
      <c r="P455" t="n">
        <v>2</v>
      </c>
      <c r="Q455" t="n">
        <v>3</v>
      </c>
      <c r="R455" t="n">
        <v>0</v>
      </c>
      <c r="S455" t="n">
        <v>0</v>
      </c>
      <c r="T455">
        <f>IF( S455&lt;=0,0,IF( E455+I455 &gt;= MAX((S455/30)*U455, S455*1.2), 0, CEILING( (MAX((S455/30)*U455, S455*1.2) - (E455+I455)) / J455, 1 ) * J455 ) ) ))</f>
        <v/>
      </c>
      <c r="U455" t="n">
        <v>0</v>
      </c>
    </row>
    <row r="456">
      <c r="A456" t="inlineStr">
        <is>
          <t>VINOS Y LICORES (MENOS DE 13 GL)</t>
        </is>
      </c>
      <c r="B456" t="n">
        <v>84</v>
      </c>
      <c r="C456" t="inlineStr">
        <is>
          <t>84692510009</t>
        </is>
      </c>
      <c r="D456" t="inlineStr">
        <is>
          <t xml:space="preserve">CHAMPAGNE CHARDONNAY/PINOT NOIR/PINOT MEUNIER TAITTINGER 750 ML. </t>
        </is>
      </c>
      <c r="E456" t="n">
        <v>1</v>
      </c>
      <c r="F456" t="inlineStr">
        <is>
          <t>SIN RESURTIDO</t>
        </is>
      </c>
      <c r="G456" t="n">
        <v>0</v>
      </c>
      <c r="H456" t="n">
        <v>0</v>
      </c>
      <c r="I456" t="n">
        <v>0</v>
      </c>
      <c r="J456" t="n">
        <v>6</v>
      </c>
      <c r="K456" t="inlineStr">
        <is>
          <t>TAITTINGER</t>
        </is>
      </c>
      <c r="L456" t="n">
        <v>0</v>
      </c>
      <c r="M456" t="n">
        <v>0</v>
      </c>
      <c r="N456" t="n">
        <v>0</v>
      </c>
      <c r="O456" t="n">
        <v>0</v>
      </c>
      <c r="P456" t="n">
        <v>0</v>
      </c>
      <c r="Q456" t="n">
        <v>1</v>
      </c>
      <c r="R456" t="n">
        <v>0</v>
      </c>
      <c r="S456" t="n">
        <v>0</v>
      </c>
      <c r="T456">
        <f>IF( S456&lt;=0,0,IF( E456+I456 &gt;= MAX((S456/30)*U456, S456*1.2), 0, CEILING( (MAX((S456/30)*U456, S456*1.2) - (E456+I456)) / J456, 1 ) * J456 ) ) ))</f>
        <v/>
      </c>
      <c r="U456" t="n">
        <v>0</v>
      </c>
    </row>
    <row r="457">
      <c r="A457" t="inlineStr">
        <is>
          <t>VINOS Y LICORES (MENOS DE 13 GL)</t>
        </is>
      </c>
      <c r="B457" t="n">
        <v>84</v>
      </c>
      <c r="C457" t="inlineStr">
        <is>
          <t>3258432100004</t>
        </is>
      </c>
      <c r="D457" t="inlineStr">
        <is>
          <t xml:space="preserve">CHAMPAGNE CHARDONNAY LAURENT PERRIER 1500 ML. </t>
        </is>
      </c>
      <c r="E457" t="n">
        <v>1</v>
      </c>
      <c r="F457" t="inlineStr">
        <is>
          <t>SIN RESURTIDO</t>
        </is>
      </c>
      <c r="G457" t="n">
        <v>0</v>
      </c>
      <c r="H457" t="n">
        <v>0</v>
      </c>
      <c r="I457" t="n">
        <v>0</v>
      </c>
      <c r="J457" t="n">
        <v>6</v>
      </c>
      <c r="K457" t="inlineStr">
        <is>
          <t>LAURENT PERRIER</t>
        </is>
      </c>
      <c r="L457" t="n">
        <v>0</v>
      </c>
      <c r="M457" t="n">
        <v>0</v>
      </c>
      <c r="N457" t="n">
        <v>0</v>
      </c>
      <c r="O457" t="n">
        <v>0</v>
      </c>
      <c r="P457" t="n">
        <v>0</v>
      </c>
      <c r="Q457" t="n">
        <v>0</v>
      </c>
      <c r="R457" t="n">
        <v>0</v>
      </c>
      <c r="S457" t="n">
        <v>0</v>
      </c>
      <c r="T457">
        <f>IF( S457&lt;=0,0,IF( E457+I457 &gt;= MAX((S457/30)*U457, S457*1.2), 0, CEILING( (MAX((S457/30)*U457, S457*1.2) - (E457+I457)) / J457, 1 ) * J457 ) ) ))</f>
        <v/>
      </c>
      <c r="U457" t="n">
        <v>0</v>
      </c>
    </row>
    <row r="458">
      <c r="A458" t="inlineStr">
        <is>
          <t>VINOS Y LICORES (MENOS DE 13 GL)</t>
        </is>
      </c>
      <c r="B458" t="n">
        <v>84</v>
      </c>
      <c r="C458" t="inlineStr">
        <is>
          <t>8411106020304</t>
        </is>
      </c>
      <c r="D458" t="inlineStr">
        <is>
          <t xml:space="preserve">VINO TINTO CABERNET SAUVIGNON ABADAL 39 750 ML. </t>
        </is>
      </c>
      <c r="E458" t="n">
        <v>1</v>
      </c>
      <c r="F458" t="inlineStr">
        <is>
          <t>SIN RESURTIDO</t>
        </is>
      </c>
      <c r="G458" t="n">
        <v>0</v>
      </c>
      <c r="H458" t="n">
        <v>0</v>
      </c>
      <c r="I458" t="n">
        <v>0</v>
      </c>
      <c r="J458" t="n">
        <v>6</v>
      </c>
      <c r="K458" t="inlineStr">
        <is>
          <t>ABADAL 39</t>
        </is>
      </c>
      <c r="L458" t="n">
        <v>0</v>
      </c>
      <c r="M458" t="n">
        <v>0</v>
      </c>
      <c r="N458" t="n">
        <v>0</v>
      </c>
      <c r="O458" t="n">
        <v>0</v>
      </c>
      <c r="P458" t="n">
        <v>1</v>
      </c>
      <c r="Q458" t="n">
        <v>0</v>
      </c>
      <c r="R458" t="n">
        <v>0</v>
      </c>
      <c r="S458" t="n">
        <v>0</v>
      </c>
      <c r="T458">
        <f>IF( S458&lt;=0,0,IF( E458+I458 &gt;= MAX((S458/30)*U458, S458*1.2), 0, CEILING( (MAX((S458/30)*U458, S458*1.2) - (E458+I458)) / J458, 1 ) * J458 ) ) ))</f>
        <v/>
      </c>
      <c r="U458" t="n">
        <v>0</v>
      </c>
    </row>
    <row r="459">
      <c r="A459" t="inlineStr">
        <is>
          <t>VINOS Y LICORES (MENOS DE 13 GL)</t>
        </is>
      </c>
      <c r="B459" t="n">
        <v>84</v>
      </c>
      <c r="C459" t="inlineStr">
        <is>
          <t>7503013140099</t>
        </is>
      </c>
      <c r="D459" t="inlineStr">
        <is>
          <t xml:space="preserve">VINO TINTO TEMPRANILLO SEÑORIO DE UCERO 750 ML. </t>
        </is>
      </c>
      <c r="E459" t="n">
        <v>1</v>
      </c>
      <c r="F459" t="inlineStr">
        <is>
          <t>SIN RESURTIDO</t>
        </is>
      </c>
      <c r="G459" t="n">
        <v>0.05</v>
      </c>
      <c r="H459" t="n">
        <v>20</v>
      </c>
      <c r="I459" t="n">
        <v>0</v>
      </c>
      <c r="J459" t="n">
        <v>6</v>
      </c>
      <c r="K459" t="inlineStr">
        <is>
          <t>SE¿ORIO DE UCERO</t>
        </is>
      </c>
      <c r="L459" t="n">
        <v>0</v>
      </c>
      <c r="M459" t="n">
        <v>0</v>
      </c>
      <c r="N459" t="n">
        <v>0</v>
      </c>
      <c r="O459" t="n">
        <v>0</v>
      </c>
      <c r="P459" t="n">
        <v>0</v>
      </c>
      <c r="Q459" t="n">
        <v>1</v>
      </c>
      <c r="R459" t="n">
        <v>0</v>
      </c>
      <c r="S459" t="n">
        <v>0</v>
      </c>
      <c r="T459">
        <f>IF( S459&lt;=0,0,IF( E459+I459 &gt;= MAX((S459/30)*U459, S459*1.2), 0, CEILING( (MAX((S459/30)*U459, S459*1.2) - (E459+I459)) / J459, 1 ) * J459 ) ) ))</f>
        <v/>
      </c>
      <c r="U459" t="n">
        <v>0</v>
      </c>
    </row>
    <row r="460">
      <c r="A460" t="inlineStr">
        <is>
          <t>ACCESORIOS DE VINOS Y LICORES IVA</t>
        </is>
      </c>
      <c r="B460" t="n">
        <v>113</v>
      </c>
      <c r="C460" t="inlineStr">
        <is>
          <t>22578105840</t>
        </is>
      </c>
      <c r="D460" t="inlineStr">
        <is>
          <t xml:space="preserve">OXIGENADOR  TRUE 1 PZA </t>
        </is>
      </c>
      <c r="E460" t="n">
        <v>1</v>
      </c>
      <c r="F460" t="inlineStr">
        <is>
          <t>SIN RESURTIDO</t>
        </is>
      </c>
      <c r="G460" t="n">
        <v>0</v>
      </c>
      <c r="H460" t="n">
        <v>0</v>
      </c>
      <c r="I460" t="n">
        <v>0</v>
      </c>
      <c r="J460" t="n">
        <v>6</v>
      </c>
      <c r="K460" t="inlineStr">
        <is>
          <t>TRUE</t>
        </is>
      </c>
      <c r="L460" t="n">
        <v>0</v>
      </c>
      <c r="M460" t="n">
        <v>0</v>
      </c>
      <c r="N460" t="n">
        <v>0</v>
      </c>
      <c r="O460" t="n">
        <v>0</v>
      </c>
      <c r="P460" t="n">
        <v>2</v>
      </c>
      <c r="Q460" t="n">
        <v>3</v>
      </c>
      <c r="R460" t="n">
        <v>0</v>
      </c>
      <c r="S460" t="n">
        <v>0</v>
      </c>
      <c r="T460">
        <f>IF( S460&lt;=0,0,IF( E460+I460 &gt;= MAX((S460/30)*U460, S460*1.2), 0, CEILING( (MAX((S460/30)*U460, S460*1.2) - (E460+I460)) / J460, 1 ) * J460 ) ) ))</f>
        <v/>
      </c>
      <c r="U460" t="n">
        <v>0</v>
      </c>
    </row>
    <row r="461">
      <c r="A461" t="inlineStr">
        <is>
          <t>VINOS Y LICORES (DE 13.5 A 20 GL)</t>
        </is>
      </c>
      <c r="B461" t="n">
        <v>90</v>
      </c>
      <c r="C461" t="inlineStr">
        <is>
          <t>7791203000241</t>
        </is>
      </c>
      <c r="D461" t="inlineStr">
        <is>
          <t xml:space="preserve">VINO TINTO RED BLEND LUIGI BOSCA 1500 ML. </t>
        </is>
      </c>
      <c r="E461" t="n">
        <v>1</v>
      </c>
      <c r="F461" t="inlineStr">
        <is>
          <t>SIN RESURTIDO</t>
        </is>
      </c>
      <c r="G461" t="n">
        <v>0</v>
      </c>
      <c r="H461" t="n">
        <v>0</v>
      </c>
      <c r="I461" t="n">
        <v>0</v>
      </c>
      <c r="J461" t="n">
        <v>4</v>
      </c>
      <c r="K461" t="inlineStr">
        <is>
          <t>LUIGI BOSCA</t>
        </is>
      </c>
      <c r="L461" t="n">
        <v>0</v>
      </c>
      <c r="M461" t="n">
        <v>0</v>
      </c>
      <c r="N461" t="n">
        <v>0</v>
      </c>
      <c r="O461" t="n">
        <v>0</v>
      </c>
      <c r="P461" t="n">
        <v>1</v>
      </c>
      <c r="Q461" t="n">
        <v>0</v>
      </c>
      <c r="R461" t="n">
        <v>0</v>
      </c>
      <c r="S461" t="n">
        <v>0</v>
      </c>
      <c r="T461">
        <f>IF( S461&lt;=0,0,IF( E461+I461 &gt;= MAX((S461/30)*U461, S461*1.2), 0, CEILING( (MAX((S461/30)*U461, S461*1.2) - (E461+I461)) / J461, 1 ) * J461 ) ) ))</f>
        <v/>
      </c>
      <c r="U461" t="n">
        <v>0</v>
      </c>
    </row>
    <row r="462">
      <c r="A462" t="inlineStr">
        <is>
          <t>VINOS Y LICORES (MENOS DE 13 GL)</t>
        </is>
      </c>
      <c r="B462" t="n">
        <v>84</v>
      </c>
      <c r="C462" t="inlineStr">
        <is>
          <t>89819236015</t>
        </is>
      </c>
      <c r="D462" t="inlineStr">
        <is>
          <t xml:space="preserve">VINO TINTO PINOT NOIR MATUA 750 ML. </t>
        </is>
      </c>
      <c r="E462" t="n">
        <v>1</v>
      </c>
      <c r="F462" t="inlineStr">
        <is>
          <t>SIN RESURTIDO</t>
        </is>
      </c>
      <c r="G462" t="n">
        <v>0.05</v>
      </c>
      <c r="H462" t="n">
        <v>20</v>
      </c>
      <c r="I462" t="n">
        <v>0</v>
      </c>
      <c r="J462" t="n">
        <v>12</v>
      </c>
      <c r="K462" t="inlineStr">
        <is>
          <t>MATUA</t>
        </is>
      </c>
      <c r="L462" t="n">
        <v>0</v>
      </c>
      <c r="M462" t="n">
        <v>0</v>
      </c>
      <c r="N462" t="n">
        <v>0</v>
      </c>
      <c r="O462" t="n">
        <v>0</v>
      </c>
      <c r="P462" t="n">
        <v>2</v>
      </c>
      <c r="Q462" t="n">
        <v>3</v>
      </c>
      <c r="R462" t="n">
        <v>0</v>
      </c>
      <c r="S462" t="n">
        <v>0</v>
      </c>
      <c r="T462">
        <f>IF( S462&lt;=0,0,IF( E462+I462 &gt;= MAX((S462/30)*U462, S462*1.2), 0, CEILING( (MAX((S462/30)*U462, S462*1.2) - (E462+I462)) / J462, 1 ) * J462 ) ) ))</f>
        <v/>
      </c>
      <c r="U462" t="n">
        <v>0</v>
      </c>
    </row>
    <row r="463">
      <c r="A463" t="inlineStr">
        <is>
          <t>VINOS Y LICORES (MENOS DE 13 GL)</t>
        </is>
      </c>
      <c r="B463" t="n">
        <v>84</v>
      </c>
      <c r="C463" t="inlineStr">
        <is>
          <t>3338830809102</t>
        </is>
      </c>
      <c r="D463" t="inlineStr">
        <is>
          <t xml:space="preserve">VINO TINTO CABERNET SAUVIGNON LURTON 750 ML. </t>
        </is>
      </c>
      <c r="E463" t="n">
        <v>1</v>
      </c>
      <c r="F463" t="inlineStr">
        <is>
          <t>SIN RESURTIDO</t>
        </is>
      </c>
      <c r="G463" t="n">
        <v>0.05</v>
      </c>
      <c r="H463" t="n">
        <v>20</v>
      </c>
      <c r="I463" t="n">
        <v>0</v>
      </c>
      <c r="J463" t="n">
        <v>6</v>
      </c>
      <c r="K463" t="inlineStr">
        <is>
          <t>LURTON</t>
        </is>
      </c>
      <c r="L463" t="n">
        <v>0</v>
      </c>
      <c r="M463" t="n">
        <v>0</v>
      </c>
      <c r="N463" t="n">
        <v>0</v>
      </c>
      <c r="O463" t="n">
        <v>0</v>
      </c>
      <c r="P463" t="n">
        <v>3</v>
      </c>
      <c r="Q463" t="n">
        <v>8</v>
      </c>
      <c r="R463" t="n">
        <v>0</v>
      </c>
      <c r="S463" t="n">
        <v>0</v>
      </c>
      <c r="T463">
        <f>IF( S463&lt;=0,0,IF( E463+I463 &gt;= MAX((S463/30)*U463, S463*1.2), 0, CEILING( (MAX((S463/30)*U463, S463*1.2) - (E463+I463)) / J463, 1 ) * J463 ) ) ))</f>
        <v/>
      </c>
      <c r="U463" t="n">
        <v>0</v>
      </c>
    </row>
    <row r="464">
      <c r="A464" t="inlineStr">
        <is>
          <t>VINOS Y LICORES (MENOS DE 13 GL)</t>
        </is>
      </c>
      <c r="B464" t="n">
        <v>84</v>
      </c>
      <c r="C464" t="inlineStr">
        <is>
          <t>3391180019997</t>
        </is>
      </c>
      <c r="D464" t="inlineStr">
        <is>
          <t xml:space="preserve">VINO TINTO VERMENTINO CHAPOUTIER 750 ML. </t>
        </is>
      </c>
      <c r="E464" t="n">
        <v>1</v>
      </c>
      <c r="F464" t="inlineStr">
        <is>
          <t>SIN RESURTIDO</t>
        </is>
      </c>
      <c r="G464" t="n">
        <v>0.11</v>
      </c>
      <c r="H464" t="n">
        <v>9.09</v>
      </c>
      <c r="I464" t="n">
        <v>0</v>
      </c>
      <c r="J464" t="n">
        <v>6</v>
      </c>
      <c r="K464" t="inlineStr">
        <is>
          <t>CHAPOUTIER</t>
        </is>
      </c>
      <c r="L464" t="n">
        <v>0</v>
      </c>
      <c r="M464" t="n">
        <v>0</v>
      </c>
      <c r="N464" t="n">
        <v>0</v>
      </c>
      <c r="O464" t="n">
        <v>0</v>
      </c>
      <c r="P464" t="n">
        <v>0</v>
      </c>
      <c r="Q464" t="n">
        <v>5</v>
      </c>
      <c r="R464" t="n">
        <v>0</v>
      </c>
      <c r="S464" t="n">
        <v>0</v>
      </c>
      <c r="T464">
        <f>IF( S464&lt;=0,0,IF( E464+I464 &gt;= MAX((S464/30)*U464, S464*1.2), 0, CEILING( (MAX((S464/30)*U464, S464*1.2) - (E464+I464)) / J464, 1 ) * J464 ) ) ))</f>
        <v/>
      </c>
      <c r="U464" t="n">
        <v>0</v>
      </c>
    </row>
    <row r="465">
      <c r="A465" t="inlineStr">
        <is>
          <t>VINOS Y LICORES (MENOS DE 13 GL)</t>
        </is>
      </c>
      <c r="B465" t="n">
        <v>84</v>
      </c>
      <c r="C465" t="inlineStr">
        <is>
          <t>8437017304395</t>
        </is>
      </c>
      <c r="D465" t="inlineStr">
        <is>
          <t xml:space="preserve">VINO TINTO TEMPRANILLO/GRACIANO REMIREZ DE GANUZA 750 ML. </t>
        </is>
      </c>
      <c r="E465" t="n">
        <v>1</v>
      </c>
      <c r="F465" t="inlineStr">
        <is>
          <t>SIN RESURTIDO</t>
        </is>
      </c>
      <c r="G465" t="n">
        <v>0</v>
      </c>
      <c r="H465" t="n">
        <v>0</v>
      </c>
      <c r="I465" t="n">
        <v>0</v>
      </c>
      <c r="J465" t="n">
        <v>4</v>
      </c>
      <c r="K465" t="inlineStr">
        <is>
          <t>REMIREZ DE GANUZA</t>
        </is>
      </c>
      <c r="L465" t="n">
        <v>0</v>
      </c>
      <c r="M465" t="n">
        <v>0</v>
      </c>
      <c r="N465" t="n">
        <v>0</v>
      </c>
      <c r="O465" t="n">
        <v>0</v>
      </c>
      <c r="P465" t="n">
        <v>0</v>
      </c>
      <c r="Q465" t="n">
        <v>0</v>
      </c>
      <c r="R465" t="n">
        <v>0</v>
      </c>
      <c r="S465" t="n">
        <v>0</v>
      </c>
      <c r="T465">
        <f>IF( S465&lt;=0,0,IF( E465+I465 &gt;= MAX((S465/30)*U465, S465*1.2), 0, CEILING( (MAX((S465/30)*U465, S465*1.2) - (E465+I465)) / J465, 1 ) * J465 ) ) ))</f>
        <v/>
      </c>
      <c r="U465" t="n">
        <v>0</v>
      </c>
    </row>
    <row r="466">
      <c r="A466" t="inlineStr">
        <is>
          <t>VINOS Y LICORES (DE 13.5 A 20 GL)</t>
        </is>
      </c>
      <c r="B466" t="n">
        <v>90</v>
      </c>
      <c r="C466" t="inlineStr">
        <is>
          <t>8423014074348</t>
        </is>
      </c>
      <c r="D466" t="inlineStr">
        <is>
          <t xml:space="preserve">VINO TINTO TEMPRANILLO Y GARNACHA GOMEZ CRUZADO 1500 ML. </t>
        </is>
      </c>
      <c r="E466" t="n">
        <v>1</v>
      </c>
      <c r="F466" t="inlineStr">
        <is>
          <t>SIN RESURTIDO</t>
        </is>
      </c>
      <c r="G466" t="n">
        <v>0</v>
      </c>
      <c r="H466" t="n">
        <v>0</v>
      </c>
      <c r="I466" t="n">
        <v>0</v>
      </c>
      <c r="J466" t="n">
        <v>6</v>
      </c>
      <c r="K466" t="inlineStr">
        <is>
          <t>GOMEZ CRUZADO</t>
        </is>
      </c>
      <c r="L466" t="n">
        <v>0</v>
      </c>
      <c r="M466" t="n">
        <v>0</v>
      </c>
      <c r="N466" t="n">
        <v>0</v>
      </c>
      <c r="O466" t="n">
        <v>0</v>
      </c>
      <c r="P466" t="n">
        <v>0</v>
      </c>
      <c r="Q466" t="n">
        <v>2</v>
      </c>
      <c r="R466" t="n">
        <v>0</v>
      </c>
      <c r="S466" t="n">
        <v>0</v>
      </c>
      <c r="T466">
        <f>IF( S466&lt;=0,0,IF( E466+I466 &gt;= MAX((S466/30)*U466, S466*1.2), 0, CEILING( (MAX((S466/30)*U466, S466*1.2) - (E466+I466)) / J466, 1 ) * J466 ) ) ))</f>
        <v/>
      </c>
      <c r="U466" t="n">
        <v>0</v>
      </c>
    </row>
    <row r="467">
      <c r="A467" t="inlineStr">
        <is>
          <t>VINOS Y LICORES (DE 13.5 A 20 GL)</t>
        </is>
      </c>
      <c r="B467" t="n">
        <v>90</v>
      </c>
      <c r="C467" t="inlineStr">
        <is>
          <t>3391180015265</t>
        </is>
      </c>
      <c r="D467" t="inlineStr">
        <is>
          <t xml:space="preserve">VINO TINTO GRENACHE/SYRAH CHAPOUTIER 750 ML. </t>
        </is>
      </c>
      <c r="E467" t="n">
        <v>1</v>
      </c>
      <c r="F467" t="inlineStr">
        <is>
          <t>SIN RESURTIDO</t>
        </is>
      </c>
      <c r="G467" t="n">
        <v>0</v>
      </c>
      <c r="H467" t="n">
        <v>0</v>
      </c>
      <c r="I467" t="n">
        <v>0</v>
      </c>
      <c r="J467" t="n">
        <v>6</v>
      </c>
      <c r="K467" t="inlineStr">
        <is>
          <t>CHAPOUTIER</t>
        </is>
      </c>
      <c r="L467" t="n">
        <v>0</v>
      </c>
      <c r="M467" t="n">
        <v>0</v>
      </c>
      <c r="N467" t="n">
        <v>0</v>
      </c>
      <c r="O467" t="n">
        <v>0</v>
      </c>
      <c r="P467" t="n">
        <v>2</v>
      </c>
      <c r="Q467" t="n">
        <v>2</v>
      </c>
      <c r="R467" t="n">
        <v>0</v>
      </c>
      <c r="S467" t="n">
        <v>0</v>
      </c>
      <c r="T467">
        <f>IF( S467&lt;=0,0,IF( E467+I467 &gt;= MAX((S467/30)*U467, S467*1.2), 0, CEILING( (MAX((S467/30)*U467, S467*1.2) - (E467+I467)) / J467, 1 ) * J467 ) ) ))</f>
        <v/>
      </c>
      <c r="U467" t="n">
        <v>0</v>
      </c>
    </row>
    <row r="468">
      <c r="A468" t="inlineStr">
        <is>
          <t>ACCESORIOS DE VINOS Y LICORES IVA</t>
        </is>
      </c>
      <c r="B468" t="n">
        <v>113</v>
      </c>
      <c r="C468" t="inlineStr">
        <is>
          <t>842094104864</t>
        </is>
      </c>
      <c r="D468" t="inlineStr">
        <is>
          <t xml:space="preserve">CHAROLAS PARA HIELOS MINIATURA  TRUE 3 PZA </t>
        </is>
      </c>
      <c r="E468" t="n">
        <v>1</v>
      </c>
      <c r="F468" t="inlineStr">
        <is>
          <t>SIN RESURTIDO</t>
        </is>
      </c>
      <c r="G468" t="n">
        <v>0.05</v>
      </c>
      <c r="H468" t="n">
        <v>20</v>
      </c>
      <c r="I468" t="n">
        <v>0</v>
      </c>
      <c r="J468" t="n">
        <v>6</v>
      </c>
      <c r="K468" t="inlineStr">
        <is>
          <t>TRUE</t>
        </is>
      </c>
      <c r="L468" t="n">
        <v>0</v>
      </c>
      <c r="M468" t="n">
        <v>0</v>
      </c>
      <c r="N468" t="n">
        <v>0</v>
      </c>
      <c r="O468" t="n">
        <v>0</v>
      </c>
      <c r="P468" t="n">
        <v>0</v>
      </c>
      <c r="Q468" t="n">
        <v>3</v>
      </c>
      <c r="R468" t="n">
        <v>0</v>
      </c>
      <c r="S468" t="n">
        <v>0</v>
      </c>
      <c r="T468">
        <f>IF( S468&lt;=0,0,IF( E468+I468 &gt;= MAX((S468/30)*U468, S468*1.2), 0, CEILING( (MAX((S468/30)*U468, S468*1.2) - (E468+I468)) / J468, 1 ) * J468 ) ) ))</f>
        <v/>
      </c>
      <c r="U468" t="n">
        <v>0</v>
      </c>
    </row>
    <row r="469">
      <c r="A469" t="inlineStr">
        <is>
          <t>ACCESORIOS DE VINOS Y LICORES IVA</t>
        </is>
      </c>
      <c r="B469" t="n">
        <v>113</v>
      </c>
      <c r="C469" t="inlineStr">
        <is>
          <t>858976004030</t>
        </is>
      </c>
      <c r="D469" t="inlineStr">
        <is>
          <t xml:space="preserve">JUEGO DE CAPSULAS  CORAVIN 3 PZA </t>
        </is>
      </c>
      <c r="E469" t="n">
        <v>1</v>
      </c>
      <c r="F469" t="inlineStr">
        <is>
          <t>SIN RESURTIDO</t>
        </is>
      </c>
      <c r="G469" t="n">
        <v>0.05</v>
      </c>
      <c r="H469" t="n">
        <v>20</v>
      </c>
      <c r="I469" t="n">
        <v>0</v>
      </c>
      <c r="J469" t="n">
        <v>4</v>
      </c>
      <c r="K469" t="inlineStr">
        <is>
          <t>CORAVIN</t>
        </is>
      </c>
      <c r="L469" t="n">
        <v>0</v>
      </c>
      <c r="M469" t="n">
        <v>0</v>
      </c>
      <c r="N469" t="n">
        <v>0</v>
      </c>
      <c r="O469" t="n">
        <v>0</v>
      </c>
      <c r="P469" t="n">
        <v>0</v>
      </c>
      <c r="Q469" t="n">
        <v>1</v>
      </c>
      <c r="R469" t="n">
        <v>0</v>
      </c>
      <c r="S469" t="n">
        <v>0</v>
      </c>
      <c r="T469">
        <f>IF( S469&lt;=0,0,IF( E469+I469 &gt;= MAX((S469/30)*U469, S469*1.2), 0, CEILING( (MAX((S469/30)*U469, S469*1.2) - (E469+I469)) / J469, 1 ) * J469 ) ) ))</f>
        <v/>
      </c>
      <c r="U469" t="n">
        <v>0</v>
      </c>
    </row>
    <row r="470">
      <c r="A470" t="inlineStr">
        <is>
          <t>VINOS Y LICORES (MENOS DE 13 GL)</t>
        </is>
      </c>
      <c r="B470" t="n">
        <v>84</v>
      </c>
      <c r="C470" t="inlineStr">
        <is>
          <t>715126900553</t>
        </is>
      </c>
      <c r="D470" t="inlineStr">
        <is>
          <t xml:space="preserve">VINO TINTO CABERNET SAUVIGNON MONTES 750 ML. </t>
        </is>
      </c>
      <c r="E470" t="n">
        <v>1</v>
      </c>
      <c r="F470" t="inlineStr">
        <is>
          <t>SIN RESURTIDO</t>
        </is>
      </c>
      <c r="G470" t="n">
        <v>0</v>
      </c>
      <c r="H470" t="n">
        <v>0</v>
      </c>
      <c r="I470" t="n">
        <v>0</v>
      </c>
      <c r="J470" t="n">
        <v>3</v>
      </c>
      <c r="K470" t="inlineStr">
        <is>
          <t>MONTES</t>
        </is>
      </c>
      <c r="L470" t="n">
        <v>0</v>
      </c>
      <c r="M470" t="n">
        <v>0</v>
      </c>
      <c r="N470" t="n">
        <v>0</v>
      </c>
      <c r="O470" t="n">
        <v>0</v>
      </c>
      <c r="P470" t="n">
        <v>0</v>
      </c>
      <c r="Q470" t="n">
        <v>0</v>
      </c>
      <c r="R470" t="n">
        <v>0</v>
      </c>
      <c r="S470" t="n">
        <v>0</v>
      </c>
      <c r="T470">
        <f>IF( S470&lt;=0,0,IF( E470+I470 &gt;= MAX((S470/30)*U470, S470*1.2), 0, CEILING( (MAX((S470/30)*U470, S470*1.2) - (E470+I470)) / J470, 1 ) * J470 ) ) ))</f>
        <v/>
      </c>
      <c r="U470" t="n">
        <v>0</v>
      </c>
    </row>
    <row r="471">
      <c r="A471" t="inlineStr">
        <is>
          <t>ACCESORIOS DE VINOS Y LICORES IVA</t>
        </is>
      </c>
      <c r="B471" t="n">
        <v>113</v>
      </c>
      <c r="C471" t="inlineStr">
        <is>
          <t>876718033506</t>
        </is>
      </c>
      <c r="D471" t="inlineStr">
        <is>
          <t xml:space="preserve">MOLDE PARA HIELOS DIAMANTE  TRUE 1 PZA </t>
        </is>
      </c>
      <c r="E471" t="n">
        <v>1</v>
      </c>
      <c r="F471" t="inlineStr">
        <is>
          <t>SIN RESURTIDO</t>
        </is>
      </c>
      <c r="G471" t="n">
        <v>0.05</v>
      </c>
      <c r="H471" t="n">
        <v>20</v>
      </c>
      <c r="I471" t="n">
        <v>0</v>
      </c>
      <c r="J471" t="n">
        <v>4</v>
      </c>
      <c r="K471" t="inlineStr">
        <is>
          <t>TRUE</t>
        </is>
      </c>
      <c r="L471" t="n">
        <v>0</v>
      </c>
      <c r="M471" t="n">
        <v>0</v>
      </c>
      <c r="N471" t="n">
        <v>0</v>
      </c>
      <c r="O471" t="n">
        <v>0</v>
      </c>
      <c r="P471" t="n">
        <v>3</v>
      </c>
      <c r="Q471" t="n">
        <v>5</v>
      </c>
      <c r="R471" t="n">
        <v>0</v>
      </c>
      <c r="S471" t="n">
        <v>0</v>
      </c>
      <c r="T471">
        <f>IF( S471&lt;=0,0,IF( E471+I471 &gt;= MAX((S471/30)*U471, S471*1.2), 0, CEILING( (MAX((S471/30)*U471, S471*1.2) - (E471+I471)) / J471, 1 ) * J471 ) ) ))</f>
        <v/>
      </c>
      <c r="U471" t="n">
        <v>0</v>
      </c>
    </row>
    <row r="472">
      <c r="A472" t="inlineStr">
        <is>
          <t>TABAQUERIA IVA</t>
        </is>
      </c>
      <c r="B472" t="n">
        <v>25</v>
      </c>
      <c r="C472" t="inlineStr">
        <is>
          <t>7501045364926</t>
        </is>
      </c>
      <c r="D472" t="inlineStr">
        <is>
          <t xml:space="preserve">CIGARROS BORNZE HEETS 10 PZA </t>
        </is>
      </c>
      <c r="E472" t="n">
        <v>1</v>
      </c>
      <c r="F472" t="inlineStr">
        <is>
          <t>Automatico</t>
        </is>
      </c>
      <c r="G472" t="n">
        <v>0</v>
      </c>
      <c r="H472" t="n">
        <v>0</v>
      </c>
      <c r="I472" t="n">
        <v>0</v>
      </c>
      <c r="J472" t="n">
        <v>1</v>
      </c>
      <c r="K472" t="inlineStr">
        <is>
          <t>HEETS</t>
        </is>
      </c>
      <c r="L472" t="n">
        <v>0</v>
      </c>
      <c r="M472" t="n">
        <v>0</v>
      </c>
      <c r="N472" t="n">
        <v>0</v>
      </c>
      <c r="O472" t="n">
        <v>0</v>
      </c>
      <c r="P472" t="n">
        <v>0</v>
      </c>
      <c r="Q472" t="n">
        <v>0</v>
      </c>
      <c r="R472" t="n">
        <v>0</v>
      </c>
      <c r="S472" t="n">
        <v>0</v>
      </c>
      <c r="T472">
        <f>IF( S472&lt;=0,0,IF( E472+I472 &gt;= MAX((S472/30)*U472, S472*1.2), 0, CEILING( (MAX((S472/30)*U472, S472*1.2) - (E472+I472)) / J472, 1 ) * J472 ) ) ))</f>
        <v/>
      </c>
      <c r="U472" t="n">
        <v>18</v>
      </c>
    </row>
    <row r="473">
      <c r="A473" t="inlineStr">
        <is>
          <t>VINOS Y LICORES (MENOS DE 13 GL)</t>
        </is>
      </c>
      <c r="B473" t="n">
        <v>84</v>
      </c>
      <c r="C473" t="inlineStr">
        <is>
          <t>8420418001444</t>
        </is>
      </c>
      <c r="D473" t="inlineStr">
        <is>
          <t xml:space="preserve">VINO ESPUMOSO XAREL LO MARQUES DE MOJA 750 ML. </t>
        </is>
      </c>
      <c r="E473" t="n">
        <v>1</v>
      </c>
      <c r="F473" t="inlineStr">
        <is>
          <t>SIN RESURTIDO</t>
        </is>
      </c>
      <c r="G473" t="n">
        <v>0.05</v>
      </c>
      <c r="H473" t="n">
        <v>20</v>
      </c>
      <c r="I473" t="n">
        <v>0</v>
      </c>
      <c r="J473" t="n">
        <v>6</v>
      </c>
      <c r="K473" t="inlineStr">
        <is>
          <t>MARQUES DE MOJA</t>
        </is>
      </c>
      <c r="L473" t="n">
        <v>0</v>
      </c>
      <c r="M473" t="n">
        <v>0</v>
      </c>
      <c r="N473" t="n">
        <v>0</v>
      </c>
      <c r="O473" t="n">
        <v>0</v>
      </c>
      <c r="P473" t="n">
        <v>4</v>
      </c>
      <c r="Q473" t="n">
        <v>4</v>
      </c>
      <c r="R473" t="n">
        <v>0</v>
      </c>
      <c r="S473" t="n">
        <v>0</v>
      </c>
      <c r="T473">
        <f>IF( S473&lt;=0,0,IF( E473+I473 &gt;= MAX((S473/30)*U473, S473*1.2), 0, CEILING( (MAX((S473/30)*U473, S473*1.2) - (E473+I473)) / J473, 1 ) * J473 ) ) ))</f>
        <v/>
      </c>
      <c r="U473" t="n">
        <v>0</v>
      </c>
    </row>
    <row r="474">
      <c r="A474" t="inlineStr">
        <is>
          <t>VINOS Y LICORES (MENOS DE 13 GL)</t>
        </is>
      </c>
      <c r="B474" t="n">
        <v>84</v>
      </c>
      <c r="C474" t="inlineStr">
        <is>
          <t>7503034372882</t>
        </is>
      </c>
      <c r="D474" t="inlineStr">
        <is>
          <t xml:space="preserve">VINO TINTO CABERNET SAUVIGNON SCIELO MX 750 ML. </t>
        </is>
      </c>
      <c r="E474" t="n">
        <v>1</v>
      </c>
      <c r="F474" t="inlineStr">
        <is>
          <t>SIN RESURTIDO</t>
        </is>
      </c>
      <c r="G474" t="n">
        <v>0</v>
      </c>
      <c r="H474" t="n">
        <v>0</v>
      </c>
      <c r="I474" t="n">
        <v>0</v>
      </c>
      <c r="J474" t="n">
        <v>12</v>
      </c>
      <c r="K474" t="inlineStr">
        <is>
          <t>SCIELO MX</t>
        </is>
      </c>
      <c r="L474" t="n">
        <v>0</v>
      </c>
      <c r="M474" t="n">
        <v>0</v>
      </c>
      <c r="N474" t="n">
        <v>0</v>
      </c>
      <c r="O474" t="n">
        <v>0</v>
      </c>
      <c r="P474" t="n">
        <v>13</v>
      </c>
      <c r="Q474" t="n">
        <v>2</v>
      </c>
      <c r="R474" t="n">
        <v>0</v>
      </c>
      <c r="S474" t="n">
        <v>0</v>
      </c>
      <c r="T474">
        <f>IF( S474&lt;=0,0,IF( E474+I474 &gt;= MAX((S474/30)*U474, S474*1.2), 0, CEILING( (MAX((S474/30)*U474, S474*1.2) - (E474+I474)) / J474, 1 ) * J474 ) ) ))</f>
        <v/>
      </c>
      <c r="U474" t="n">
        <v>0</v>
      </c>
    </row>
    <row r="475">
      <c r="A475" t="inlineStr">
        <is>
          <t>VINOS Y LICORES (DE 13.5 A 20 GL)</t>
        </is>
      </c>
      <c r="B475" t="n">
        <v>90</v>
      </c>
      <c r="C475" t="inlineStr">
        <is>
          <t>86003259003</t>
        </is>
      </c>
      <c r="D475" t="inlineStr">
        <is>
          <t xml:space="preserve">VINO TINTO CHARDONNAY/VIOGNER/ROUSSANE MARSSANE THE PRISONER WINE COMPANY 750 ML. </t>
        </is>
      </c>
      <c r="E475" t="n">
        <v>1</v>
      </c>
      <c r="F475" t="inlineStr">
        <is>
          <t>SIN RESURTIDO</t>
        </is>
      </c>
      <c r="G475" t="n">
        <v>0.35</v>
      </c>
      <c r="H475" t="n">
        <v>2.85</v>
      </c>
      <c r="I475" t="n">
        <v>0</v>
      </c>
      <c r="J475" t="n">
        <v>12</v>
      </c>
      <c r="K475" t="inlineStr">
        <is>
          <t>THE PRISONER WINE COMPANY</t>
        </is>
      </c>
      <c r="L475" t="n">
        <v>0</v>
      </c>
      <c r="M475" t="n">
        <v>0</v>
      </c>
      <c r="N475" t="n">
        <v>0</v>
      </c>
      <c r="O475" t="n">
        <v>0</v>
      </c>
      <c r="P475" t="n">
        <v>8</v>
      </c>
      <c r="Q475" t="n">
        <v>2</v>
      </c>
      <c r="R475" t="n">
        <v>0</v>
      </c>
      <c r="S475" t="n">
        <v>0</v>
      </c>
      <c r="T475">
        <f>IF( S475&lt;=0,0,IF( E475+I475 &gt;= MAX((S475/30)*U475, S475*1.2), 0, CEILING( (MAX((S475/30)*U475, S475*1.2) - (E475+I475)) / J475, 1 ) * J475 ) ) ))</f>
        <v/>
      </c>
      <c r="U475" t="n">
        <v>0</v>
      </c>
    </row>
    <row r="476">
      <c r="A476" t="inlineStr">
        <is>
          <t>ACCESORIOS DE VINOS Y LICORES IVA</t>
        </is>
      </c>
      <c r="B476" t="n">
        <v>113</v>
      </c>
      <c r="C476" t="inlineStr">
        <is>
          <t>876718021893</t>
        </is>
      </c>
      <c r="D476" t="inlineStr">
        <is>
          <t xml:space="preserve">SHAKER DE PLÁSTICO CON RECETAS  TRUE 1 PZA </t>
        </is>
      </c>
      <c r="E476" t="n">
        <v>1</v>
      </c>
      <c r="F476" t="inlineStr">
        <is>
          <t>SIN RESURTIDO</t>
        </is>
      </c>
      <c r="G476" t="n">
        <v>0</v>
      </c>
      <c r="H476" t="n">
        <v>0</v>
      </c>
      <c r="I476" t="n">
        <v>0</v>
      </c>
      <c r="J476" t="n">
        <v>12</v>
      </c>
      <c r="K476" t="inlineStr">
        <is>
          <t>TRUE</t>
        </is>
      </c>
      <c r="L476" t="n">
        <v>0</v>
      </c>
      <c r="M476" t="n">
        <v>0</v>
      </c>
      <c r="N476" t="n">
        <v>0</v>
      </c>
      <c r="O476" t="n">
        <v>0</v>
      </c>
      <c r="P476" t="n">
        <v>6</v>
      </c>
      <c r="Q476" t="n">
        <v>3</v>
      </c>
      <c r="R476" t="n">
        <v>0</v>
      </c>
      <c r="S476" t="n">
        <v>0</v>
      </c>
      <c r="T476">
        <f>IF( S476&lt;=0,0,IF( E476+I476 &gt;= MAX((S476/30)*U476, S476*1.2), 0, CEILING( (MAX((S476/30)*U476, S476*1.2) - (E476+I476)) / J476, 1 ) * J476 ) ) ))</f>
        <v/>
      </c>
      <c r="U476" t="n">
        <v>0</v>
      </c>
    </row>
    <row r="477">
      <c r="A477" t="inlineStr">
        <is>
          <t>VINOS Y LICORES (MAS DE 20 GL)</t>
        </is>
      </c>
      <c r="B477" t="n">
        <v>13</v>
      </c>
      <c r="C477" t="inlineStr">
        <is>
          <t>7503029829124</t>
        </is>
      </c>
      <c r="D477" t="inlineStr">
        <is>
          <t xml:space="preserve">MEZCAL JOVEN  CARLITOS 750 ML. </t>
        </is>
      </c>
      <c r="E477" t="n">
        <v>1</v>
      </c>
      <c r="F477" t="inlineStr">
        <is>
          <t>Automatico</t>
        </is>
      </c>
      <c r="G477" t="n">
        <v>0</v>
      </c>
      <c r="H477" t="n">
        <v>0</v>
      </c>
      <c r="I477" t="n">
        <v>6</v>
      </c>
      <c r="J477" t="n">
        <v>6</v>
      </c>
      <c r="K477" t="inlineStr">
        <is>
          <t>CARLITOS</t>
        </is>
      </c>
      <c r="L477" t="n">
        <v>0</v>
      </c>
      <c r="M477" t="n">
        <v>0</v>
      </c>
      <c r="N477" t="n">
        <v>0</v>
      </c>
      <c r="O477" t="n">
        <v>0</v>
      </c>
      <c r="P477" t="n">
        <v>2</v>
      </c>
      <c r="Q477" t="n">
        <v>2</v>
      </c>
      <c r="R477" t="n">
        <v>0</v>
      </c>
      <c r="S477" t="n">
        <v>1</v>
      </c>
      <c r="T477">
        <f>IF( S477&lt;=0,0,IF( E477+I477 &gt;= MAX((S477/30)*U477, S477*1.2), 0, CEILING( (MAX((S477/30)*U477, S477*1.2) - (E477+I477)) / J477, 1 ) * J477 ) ) ))</f>
        <v/>
      </c>
      <c r="U477" t="n">
        <v>22</v>
      </c>
    </row>
    <row r="478">
      <c r="A478" t="inlineStr">
        <is>
          <t>VINOS Y LICORES (DE 13.5 A 20 GL)</t>
        </is>
      </c>
      <c r="B478" t="n">
        <v>90</v>
      </c>
      <c r="C478" t="inlineStr">
        <is>
          <t>7804340901057</t>
        </is>
      </c>
      <c r="D478" t="inlineStr">
        <is>
          <t xml:space="preserve">VINO TINTO CARMENERE TARAPACA 750 ML. </t>
        </is>
      </c>
      <c r="E478" t="n">
        <v>1</v>
      </c>
      <c r="F478" t="inlineStr">
        <is>
          <t>Automatico</t>
        </is>
      </c>
      <c r="G478" t="n">
        <v>0</v>
      </c>
      <c r="H478" t="n">
        <v>0</v>
      </c>
      <c r="I478" t="n">
        <v>12</v>
      </c>
      <c r="J478" t="n">
        <v>12</v>
      </c>
      <c r="K478" t="inlineStr">
        <is>
          <t>TARAPACA</t>
        </is>
      </c>
      <c r="L478" t="n">
        <v>0</v>
      </c>
      <c r="M478" t="n">
        <v>0</v>
      </c>
      <c r="N478" t="n">
        <v>0</v>
      </c>
      <c r="O478" t="n">
        <v>0</v>
      </c>
      <c r="P478" t="n">
        <v>12</v>
      </c>
      <c r="Q478" t="n">
        <v>19</v>
      </c>
      <c r="R478" t="n">
        <v>0</v>
      </c>
      <c r="S478" t="n">
        <v>0</v>
      </c>
      <c r="T478">
        <f>IF( S478&lt;=0,0,IF( E478+I478 &gt;= MAX((S478/30)*U478, S478*1.2), 0, CEILING( (MAX((S478/30)*U478, S478*1.2) - (E478+I478)) / J478, 1 ) * J478 ) ) ))</f>
        <v/>
      </c>
      <c r="U478" t="n">
        <v>22</v>
      </c>
    </row>
    <row r="479">
      <c r="A479" t="inlineStr">
        <is>
          <t>VINOS Y LICORES (MAS DE 20 GL)</t>
        </is>
      </c>
      <c r="B479" t="n">
        <v>13</v>
      </c>
      <c r="C479" t="inlineStr">
        <is>
          <t>7503035868117</t>
        </is>
      </c>
      <c r="D479" t="inlineStr">
        <is>
          <t xml:space="preserve">MEZCAL JOVEN 100% MAGUEY ESPADIN  COLORES 750 ML. </t>
        </is>
      </c>
      <c r="E479" t="n">
        <v>1</v>
      </c>
      <c r="F479" t="inlineStr">
        <is>
          <t>SIN RESURTIDO</t>
        </is>
      </c>
      <c r="G479" t="n">
        <v>0.05</v>
      </c>
      <c r="H479" t="n">
        <v>20</v>
      </c>
      <c r="I479" t="n">
        <v>0</v>
      </c>
      <c r="J479" t="n">
        <v>6</v>
      </c>
      <c r="K479" t="inlineStr">
        <is>
          <t>COLORES</t>
        </is>
      </c>
      <c r="L479" t="n">
        <v>0</v>
      </c>
      <c r="M479" t="n">
        <v>0</v>
      </c>
      <c r="N479" t="n">
        <v>0</v>
      </c>
      <c r="O479" t="n">
        <v>0</v>
      </c>
      <c r="P479" t="n">
        <v>3</v>
      </c>
      <c r="Q479" t="n">
        <v>1</v>
      </c>
      <c r="R479" t="n">
        <v>0</v>
      </c>
      <c r="S479" t="n">
        <v>0</v>
      </c>
      <c r="T479">
        <f>IF( S479&lt;=0,0,IF( E479+I479 &gt;= MAX((S479/30)*U479, S479*1.2), 0, CEILING( (MAX((S479/30)*U479, S479*1.2) - (E479+I479)) / J479, 1 ) * J479 ) ) ))</f>
        <v/>
      </c>
      <c r="U479" t="n">
        <v>0</v>
      </c>
    </row>
    <row r="480">
      <c r="A480" t="inlineStr">
        <is>
          <t>VINOS Y LICORES (MENOS DE 13 GL)</t>
        </is>
      </c>
      <c r="B480" t="n">
        <v>84</v>
      </c>
      <c r="C480" t="inlineStr">
        <is>
          <t>87447349992</t>
        </is>
      </c>
      <c r="D480" t="inlineStr">
        <is>
          <t xml:space="preserve">VINO ROSADO GARNACHA Y SYRAH LVE 750 ML. </t>
        </is>
      </c>
      <c r="E480" t="n">
        <v>1</v>
      </c>
      <c r="F480" t="inlineStr">
        <is>
          <t>SIN RESURTIDO</t>
        </is>
      </c>
      <c r="G480" t="n">
        <v>0.05</v>
      </c>
      <c r="H480" t="n">
        <v>20</v>
      </c>
      <c r="I480" t="n">
        <v>0</v>
      </c>
      <c r="J480" t="n">
        <v>12</v>
      </c>
      <c r="K480" t="inlineStr">
        <is>
          <t>LVE</t>
        </is>
      </c>
      <c r="L480" t="n">
        <v>0</v>
      </c>
      <c r="M480" t="n">
        <v>0</v>
      </c>
      <c r="N480" t="n">
        <v>0</v>
      </c>
      <c r="O480" t="n">
        <v>0</v>
      </c>
      <c r="P480" t="n">
        <v>6</v>
      </c>
      <c r="Q480" t="n">
        <v>6</v>
      </c>
      <c r="R480" t="n">
        <v>0</v>
      </c>
      <c r="S480" t="n">
        <v>1</v>
      </c>
      <c r="T480">
        <f>IF( S480&lt;=0,0,IF( E480+I480 &gt;= MAX((S480/30)*U480, S480*1.2), 0, CEILING( (MAX((S480/30)*U480, S480*1.2) - (E480+I480)) / J480, 1 ) * J480 ) ) ))</f>
        <v/>
      </c>
      <c r="U480" t="n">
        <v>0</v>
      </c>
    </row>
    <row r="481">
      <c r="A481" t="inlineStr">
        <is>
          <t>VINOS Y LICORES (MENOS DE 13 GL)</t>
        </is>
      </c>
      <c r="B481" t="n">
        <v>84</v>
      </c>
      <c r="C481" t="inlineStr">
        <is>
          <t>8436577930327</t>
        </is>
      </c>
      <c r="D481" t="inlineStr">
        <is>
          <t xml:space="preserve">VINO ESPUMOSO CORAL ROSE GARNACHA/MONASTRELL ROGER GOULART 750 ML. </t>
        </is>
      </c>
      <c r="E481" t="n">
        <v>1</v>
      </c>
      <c r="F481" t="inlineStr">
        <is>
          <t>SIN RESURTIDO</t>
        </is>
      </c>
      <c r="G481" t="n">
        <v>0</v>
      </c>
      <c r="H481" t="n">
        <v>0</v>
      </c>
      <c r="I481" t="n">
        <v>0</v>
      </c>
      <c r="J481" t="n">
        <v>6</v>
      </c>
      <c r="K481" t="inlineStr">
        <is>
          <t>ROGER GOULART</t>
        </is>
      </c>
      <c r="L481" t="n">
        <v>0</v>
      </c>
      <c r="M481" t="n">
        <v>0</v>
      </c>
      <c r="N481" t="n">
        <v>0</v>
      </c>
      <c r="O481" t="n">
        <v>0</v>
      </c>
      <c r="P481" t="n">
        <v>2</v>
      </c>
      <c r="Q481" t="n">
        <v>1</v>
      </c>
      <c r="R481" t="n">
        <v>0</v>
      </c>
      <c r="S481" t="n">
        <v>1</v>
      </c>
      <c r="T481">
        <f>IF( S481&lt;=0,0,IF( E481+I481 &gt;= MAX((S481/30)*U481, S481*1.2), 0, CEILING( (MAX((S481/30)*U481, S481*1.2) - (E481+I481)) / J481, 1 ) * J481 ) ) ))</f>
        <v/>
      </c>
      <c r="U481" t="n">
        <v>0</v>
      </c>
    </row>
    <row r="482">
      <c r="A482" t="inlineStr">
        <is>
          <t>VINOS Y LICORES (MENOS DE 13 GL)</t>
        </is>
      </c>
      <c r="B482" t="n">
        <v>84</v>
      </c>
      <c r="C482" t="inlineStr">
        <is>
          <t>8410261111025</t>
        </is>
      </c>
      <c r="D482" t="inlineStr">
        <is>
          <t xml:space="preserve">VINO TINTO TEMPRANILLO PATA NEGRA 750 ML. </t>
        </is>
      </c>
      <c r="E482" t="n">
        <v>1</v>
      </c>
      <c r="F482" t="inlineStr">
        <is>
          <t>SIN RESURTIDO</t>
        </is>
      </c>
      <c r="G482" t="n">
        <v>0</v>
      </c>
      <c r="H482" t="n">
        <v>0</v>
      </c>
      <c r="I482" t="n">
        <v>0</v>
      </c>
      <c r="J482" t="n">
        <v>6</v>
      </c>
      <c r="K482" t="inlineStr">
        <is>
          <t>PATA NEGRA</t>
        </is>
      </c>
      <c r="L482" t="n">
        <v>0</v>
      </c>
      <c r="M482" t="n">
        <v>0</v>
      </c>
      <c r="N482" t="n">
        <v>0</v>
      </c>
      <c r="O482" t="n">
        <v>0</v>
      </c>
      <c r="P482" t="n">
        <v>7</v>
      </c>
      <c r="Q482" t="n">
        <v>5</v>
      </c>
      <c r="R482" t="n">
        <v>0</v>
      </c>
      <c r="S482" t="n">
        <v>0</v>
      </c>
      <c r="T482">
        <f>IF( S482&lt;=0,0,IF( E482+I482 &gt;= MAX((S482/30)*U482, S482*1.2), 0, CEILING( (MAX((S482/30)*U482, S482*1.2) - (E482+I482)) / J482, 1 ) * J482 ) ) ))</f>
        <v/>
      </c>
      <c r="U482" t="n">
        <v>0</v>
      </c>
    </row>
    <row r="483">
      <c r="A483" t="inlineStr">
        <is>
          <t>VINOS Y LICORES (DE 13.5 A 20 GL)</t>
        </is>
      </c>
      <c r="B483" t="n">
        <v>90</v>
      </c>
      <c r="C483" t="inlineStr">
        <is>
          <t>8437009094280</t>
        </is>
      </c>
      <c r="D483" t="inlineStr">
        <is>
          <t xml:space="preserve">VINO TINTO TEMPRANILLO L&amp;J 750 ML. </t>
        </is>
      </c>
      <c r="E483" t="n">
        <v>1</v>
      </c>
      <c r="F483" t="inlineStr">
        <is>
          <t>SIN RESURTIDO</t>
        </is>
      </c>
      <c r="G483" t="n">
        <v>0</v>
      </c>
      <c r="H483" t="n">
        <v>0</v>
      </c>
      <c r="I483" t="n">
        <v>0</v>
      </c>
      <c r="J483" t="n">
        <v>6</v>
      </c>
      <c r="K483" t="inlineStr">
        <is>
          <t>L&amp;J</t>
        </is>
      </c>
      <c r="L483" t="n">
        <v>0</v>
      </c>
      <c r="M483" t="n">
        <v>0</v>
      </c>
      <c r="N483" t="n">
        <v>0</v>
      </c>
      <c r="O483" t="n">
        <v>0</v>
      </c>
      <c r="P483" t="n">
        <v>5</v>
      </c>
      <c r="Q483" t="n">
        <v>1</v>
      </c>
      <c r="R483" t="n">
        <v>0</v>
      </c>
      <c r="S483" t="n">
        <v>1</v>
      </c>
      <c r="T483">
        <f>IF( S483&lt;=0,0,IF( E483+I483 &gt;= MAX((S483/30)*U483, S483*1.2), 0, CEILING( (MAX((S483/30)*U483, S483*1.2) - (E483+I483)) / J483, 1 ) * J483 ) ) ))</f>
        <v/>
      </c>
      <c r="U483" t="n">
        <v>0</v>
      </c>
    </row>
    <row r="484">
      <c r="A484" t="inlineStr">
        <is>
          <t>VINOS Y LICORES (MAS DE 20 GL)</t>
        </is>
      </c>
      <c r="B484" t="n">
        <v>13</v>
      </c>
      <c r="C484" t="inlineStr">
        <is>
          <t>5010391100758</t>
        </is>
      </c>
      <c r="D484" t="inlineStr">
        <is>
          <t xml:space="preserve">LICOR DE WHISKY  DRAMBUIE 750 ML. </t>
        </is>
      </c>
      <c r="E484" t="n">
        <v>1</v>
      </c>
      <c r="F484" t="inlineStr">
        <is>
          <t>SIN RESURTIDO</t>
        </is>
      </c>
      <c r="G484" t="n">
        <v>0.12</v>
      </c>
      <c r="H484" t="n">
        <v>8.33</v>
      </c>
      <c r="I484" t="n">
        <v>0</v>
      </c>
      <c r="J484" t="n">
        <v>12</v>
      </c>
      <c r="K484" t="inlineStr">
        <is>
          <t>DRAMBUIE</t>
        </is>
      </c>
      <c r="L484" t="n">
        <v>0</v>
      </c>
      <c r="M484" t="n">
        <v>0</v>
      </c>
      <c r="N484" t="n">
        <v>0</v>
      </c>
      <c r="O484" t="n">
        <v>0</v>
      </c>
      <c r="P484" t="n">
        <v>7</v>
      </c>
      <c r="Q484" t="n">
        <v>2</v>
      </c>
      <c r="R484" t="n">
        <v>0</v>
      </c>
      <c r="S484" t="n">
        <v>0</v>
      </c>
      <c r="T484">
        <f>IF( S484&lt;=0,0,IF( E484+I484 &gt;= MAX((S484/30)*U484, S484*1.2), 0, CEILING( (MAX((S484/30)*U484, S484*1.2) - (E484+I484)) / J484, 1 ) * J484 ) ) ))</f>
        <v/>
      </c>
      <c r="U484" t="n">
        <v>0</v>
      </c>
    </row>
    <row r="485">
      <c r="A485" t="inlineStr">
        <is>
          <t>CERVEZA</t>
        </is>
      </c>
      <c r="B485" t="n">
        <v>114</v>
      </c>
      <c r="C485" t="inlineStr">
        <is>
          <t>736920111709</t>
        </is>
      </c>
      <c r="D485" t="inlineStr">
        <is>
          <t xml:space="preserve">CERVEZA DORADA PALE ALE GOOSE ISLAND 355 ML. </t>
        </is>
      </c>
      <c r="E485" t="n">
        <v>1</v>
      </c>
      <c r="F485" t="inlineStr">
        <is>
          <t>SIN RESURTIDO</t>
        </is>
      </c>
      <c r="G485" t="n">
        <v>0</v>
      </c>
      <c r="H485" t="n">
        <v>0</v>
      </c>
      <c r="I485" t="n">
        <v>0</v>
      </c>
      <c r="J485" t="n">
        <v>24</v>
      </c>
      <c r="K485" t="inlineStr">
        <is>
          <t>GOOSE ISLAND</t>
        </is>
      </c>
      <c r="L485" t="n">
        <v>0</v>
      </c>
      <c r="M485" t="n">
        <v>0</v>
      </c>
      <c r="N485" t="n">
        <v>0</v>
      </c>
      <c r="O485" t="n">
        <v>0</v>
      </c>
      <c r="P485" t="n">
        <v>34</v>
      </c>
      <c r="Q485" t="n">
        <v>34</v>
      </c>
      <c r="R485" t="n">
        <v>0</v>
      </c>
      <c r="S485" t="n">
        <v>0</v>
      </c>
      <c r="T485">
        <f>IF( S485&lt;=0,0,IF( E485+I485 &gt;= MAX((S485/30)*U485, S485*1.2), 0, CEILING( (MAX((S485/30)*U485, S485*1.2) - (E485+I485)) / J485, 1 ) * J485 ) ) ))</f>
        <v/>
      </c>
      <c r="U485" t="n">
        <v>0</v>
      </c>
    </row>
    <row r="486">
      <c r="A486" t="inlineStr">
        <is>
          <t>VINOS Y LICORES (MENOS DE 13 GL)</t>
        </is>
      </c>
      <c r="B486" t="n">
        <v>84</v>
      </c>
      <c r="C486" t="inlineStr">
        <is>
          <t>7804305002102</t>
        </is>
      </c>
      <c r="D486" t="inlineStr">
        <is>
          <t xml:space="preserve">VINO TINTO CABERNET SAUVIGNON FINIS TERRAE 750 ML. </t>
        </is>
      </c>
      <c r="E486" t="n">
        <v>1</v>
      </c>
      <c r="F486" t="inlineStr">
        <is>
          <t>SIN RESURTIDO</t>
        </is>
      </c>
      <c r="G486" t="n">
        <v>0</v>
      </c>
      <c r="H486" t="n">
        <v>0</v>
      </c>
      <c r="I486" t="n">
        <v>0</v>
      </c>
      <c r="J486" t="n">
        <v>12</v>
      </c>
      <c r="K486" t="inlineStr">
        <is>
          <t>FINIS TERRAE</t>
        </is>
      </c>
      <c r="L486" t="n">
        <v>0</v>
      </c>
      <c r="M486" t="n">
        <v>0</v>
      </c>
      <c r="N486" t="n">
        <v>0</v>
      </c>
      <c r="O486" t="n">
        <v>0</v>
      </c>
      <c r="P486" t="n">
        <v>7</v>
      </c>
      <c r="Q486" t="n">
        <v>6</v>
      </c>
      <c r="R486" t="n">
        <v>0</v>
      </c>
      <c r="S486" t="n">
        <v>6</v>
      </c>
      <c r="T486">
        <f>IF( S486&lt;=0,0,IF( E486+I486 &gt;= MAX((S486/30)*U486, S486*1.2), 0, CEILING( (MAX((S486/30)*U486, S486*1.2) - (E486+I486)) / J486, 1 ) * J486 ) ) ))</f>
        <v/>
      </c>
      <c r="U486" t="n">
        <v>0</v>
      </c>
    </row>
    <row r="487">
      <c r="A487" t="inlineStr">
        <is>
          <t>VINOS Y LICORES (MENOS DE 13 GL)</t>
        </is>
      </c>
      <c r="B487" t="n">
        <v>84</v>
      </c>
      <c r="C487" t="inlineStr">
        <is>
          <t>3296311125786</t>
        </is>
      </c>
      <c r="D487" t="inlineStr">
        <is>
          <t xml:space="preserve">VINO TINTO PINOT NOIR ALBERT BICHOT 750 ML. </t>
        </is>
      </c>
      <c r="E487" t="n">
        <v>1</v>
      </c>
      <c r="F487" t="inlineStr">
        <is>
          <t>Automatico</t>
        </is>
      </c>
      <c r="G487" t="n">
        <v>0.05</v>
      </c>
      <c r="H487" t="n">
        <v>20</v>
      </c>
      <c r="I487" t="n">
        <v>6</v>
      </c>
      <c r="J487" t="n">
        <v>6</v>
      </c>
      <c r="K487" t="inlineStr">
        <is>
          <t>ALBERT BICHOT</t>
        </is>
      </c>
      <c r="L487" t="n">
        <v>2</v>
      </c>
      <c r="M487" t="n">
        <v>0.1</v>
      </c>
      <c r="N487" t="n">
        <v>0</v>
      </c>
      <c r="O487" t="n">
        <v>0</v>
      </c>
      <c r="P487" t="n">
        <v>1</v>
      </c>
      <c r="Q487" t="n">
        <v>6</v>
      </c>
      <c r="R487" t="n">
        <v>0</v>
      </c>
      <c r="S487" t="n">
        <v>1</v>
      </c>
      <c r="T487">
        <f>IF( S487&lt;=0,0,IF( E487+I487 &gt;= MAX((S487/30)*U487, S487*1.2), 0, CEILING( (MAX((S487/30)*U487, S487*1.2) - (E487+I487)) / J487, 1 ) * J487 ) ) ))</f>
        <v/>
      </c>
      <c r="U487" t="n">
        <v>22</v>
      </c>
    </row>
    <row r="488">
      <c r="A488" t="inlineStr">
        <is>
          <t>ACCESORIOS DE VINOS Y LICORES IVA</t>
        </is>
      </c>
      <c r="B488" t="n">
        <v>113</v>
      </c>
      <c r="C488" t="inlineStr">
        <is>
          <t>842094156900</t>
        </is>
      </c>
      <c r="D488" t="inlineStr">
        <is>
          <t xml:space="preserve">JUEGO DE BAR  TRUE 1 PZA </t>
        </is>
      </c>
      <c r="E488" t="n">
        <v>1</v>
      </c>
      <c r="F488" t="inlineStr">
        <is>
          <t>SIN RESURTIDO</t>
        </is>
      </c>
      <c r="G488" t="n">
        <v>0</v>
      </c>
      <c r="H488" t="n">
        <v>0</v>
      </c>
      <c r="I488" t="n">
        <v>0</v>
      </c>
      <c r="J488" t="n">
        <v>4</v>
      </c>
      <c r="K488" t="inlineStr">
        <is>
          <t>TRUE</t>
        </is>
      </c>
      <c r="L488" t="n">
        <v>0</v>
      </c>
      <c r="M488" t="n">
        <v>0</v>
      </c>
      <c r="N488" t="n">
        <v>0</v>
      </c>
      <c r="O488" t="n">
        <v>0</v>
      </c>
      <c r="P488" t="n">
        <v>3</v>
      </c>
      <c r="Q488" t="n">
        <v>0</v>
      </c>
      <c r="R488" t="n">
        <v>0</v>
      </c>
      <c r="S488" t="n">
        <v>1</v>
      </c>
      <c r="T488">
        <f>IF( S488&lt;=0,0,IF( E488+I488 &gt;= MAX((S488/30)*U488, S488*1.2), 0, CEILING( (MAX((S488/30)*U488, S488*1.2) - (E488+I488)) / J488, 1 ) * J488 ) ) ))</f>
        <v/>
      </c>
      <c r="U488" t="n">
        <v>0</v>
      </c>
    </row>
    <row r="489">
      <c r="A489" t="inlineStr">
        <is>
          <t>VINOS Y LICORES (MENOS DE 13 GL)</t>
        </is>
      </c>
      <c r="B489" t="n">
        <v>84</v>
      </c>
      <c r="C489" t="inlineStr">
        <is>
          <t>7503018963198</t>
        </is>
      </c>
      <c r="D489" t="inlineStr">
        <is>
          <t xml:space="preserve">VINO TINTO MISTELA  LLORO DE TIERRA 500 ML. </t>
        </is>
      </c>
      <c r="E489" t="n">
        <v>1</v>
      </c>
      <c r="F489" t="inlineStr">
        <is>
          <t>SIN RESURTIDO</t>
        </is>
      </c>
      <c r="G489" t="n">
        <v>0.13</v>
      </c>
      <c r="H489" t="n">
        <v>7.69</v>
      </c>
      <c r="I489" t="n">
        <v>0</v>
      </c>
      <c r="J489" t="n">
        <v>6</v>
      </c>
      <c r="K489" t="inlineStr">
        <is>
          <t>LLORO DE TIERRA</t>
        </is>
      </c>
      <c r="L489" t="n">
        <v>0</v>
      </c>
      <c r="M489" t="n">
        <v>0</v>
      </c>
      <c r="N489" t="n">
        <v>0</v>
      </c>
      <c r="O489" t="n">
        <v>0</v>
      </c>
      <c r="P489" t="n">
        <v>4</v>
      </c>
      <c r="Q489" t="n">
        <v>0</v>
      </c>
      <c r="R489" t="n">
        <v>0</v>
      </c>
      <c r="S489" t="n">
        <v>1</v>
      </c>
      <c r="T489">
        <f>IF( S489&lt;=0,0,IF( E489+I489 &gt;= MAX((S489/30)*U489, S489*1.2), 0, CEILING( (MAX((S489/30)*U489, S489*1.2) - (E489+I489)) / J489, 1 ) * J489 ) ) ))</f>
        <v/>
      </c>
      <c r="U489" t="n">
        <v>0</v>
      </c>
    </row>
    <row r="490">
      <c r="A490" t="inlineStr">
        <is>
          <t>VINOS Y LICORES (MENOS DE 13 GL)</t>
        </is>
      </c>
      <c r="B490" t="n">
        <v>84</v>
      </c>
      <c r="C490" t="inlineStr">
        <is>
          <t>7503018963013</t>
        </is>
      </c>
      <c r="D490" t="inlineStr">
        <is>
          <t xml:space="preserve">VINO TINTO NEBBIOLO CUNA DE TIERRA 750 ML. </t>
        </is>
      </c>
      <c r="E490" t="n">
        <v>1</v>
      </c>
      <c r="F490" t="inlineStr">
        <is>
          <t>SIN RESURTIDO</t>
        </is>
      </c>
      <c r="G490" t="n">
        <v>0.05</v>
      </c>
      <c r="H490" t="n">
        <v>20</v>
      </c>
      <c r="I490" t="n">
        <v>0</v>
      </c>
      <c r="J490" t="n">
        <v>12</v>
      </c>
      <c r="K490" t="inlineStr">
        <is>
          <t>CUNA DE TIERRA</t>
        </is>
      </c>
      <c r="L490" t="n">
        <v>0</v>
      </c>
      <c r="M490" t="n">
        <v>0</v>
      </c>
      <c r="N490" t="n">
        <v>0</v>
      </c>
      <c r="O490" t="n">
        <v>0</v>
      </c>
      <c r="P490" t="n">
        <v>8</v>
      </c>
      <c r="Q490" t="n">
        <v>8</v>
      </c>
      <c r="R490" t="n">
        <v>0</v>
      </c>
      <c r="S490" t="n">
        <v>1</v>
      </c>
      <c r="T490">
        <f>IF( S490&lt;=0,0,IF( E490+I490 &gt;= MAX((S490/30)*U490, S490*1.2), 0, CEILING( (MAX((S490/30)*U490, S490*1.2) - (E490+I490)) / J490, 1 ) * J490 ) ) ))</f>
        <v/>
      </c>
      <c r="U490" t="n">
        <v>0</v>
      </c>
    </row>
    <row r="491">
      <c r="A491" t="inlineStr">
        <is>
          <t>VINOS Y LICORES (MAS DE 20 GL)</t>
        </is>
      </c>
      <c r="B491" t="n">
        <v>13</v>
      </c>
      <c r="C491" t="inlineStr">
        <is>
          <t>7501079400645</t>
        </is>
      </c>
      <c r="D491" t="inlineStr">
        <is>
          <t xml:space="preserve">TEQUILA REPOSADO 100% AGAVE  GRAN ORENDAIN 750 ML. </t>
        </is>
      </c>
      <c r="E491" t="n">
        <v>1</v>
      </c>
      <c r="F491" t="inlineStr">
        <is>
          <t>SIN RESURTIDO</t>
        </is>
      </c>
      <c r="G491" t="n">
        <v>0.07000000000000001</v>
      </c>
      <c r="H491" t="n">
        <v>14.28</v>
      </c>
      <c r="I491" t="n">
        <v>0</v>
      </c>
      <c r="J491" t="n">
        <v>6</v>
      </c>
      <c r="K491" t="inlineStr">
        <is>
          <t>GRAN ORENDAIN</t>
        </is>
      </c>
      <c r="L491" t="n">
        <v>0</v>
      </c>
      <c r="M491" t="n">
        <v>0</v>
      </c>
      <c r="N491" t="n">
        <v>0</v>
      </c>
      <c r="O491" t="n">
        <v>0</v>
      </c>
      <c r="P491" t="n">
        <v>5</v>
      </c>
      <c r="Q491" t="n">
        <v>9</v>
      </c>
      <c r="R491" t="n">
        <v>0</v>
      </c>
      <c r="S491" t="n">
        <v>2</v>
      </c>
      <c r="T491">
        <f>IF( S491&lt;=0,0,IF( E491+I491 &gt;= MAX((S491/30)*U491, S491*1.2), 0, CEILING( (MAX((S491/30)*U491, S491*1.2) - (E491+I491)) / J491, 1 ) * J491 ) ) ))</f>
        <v/>
      </c>
      <c r="U491" t="n">
        <v>0</v>
      </c>
    </row>
    <row r="492">
      <c r="A492" t="inlineStr">
        <is>
          <t>VINOS Y LICORES (MENOS DE 13 GL)</t>
        </is>
      </c>
      <c r="B492" t="n">
        <v>84</v>
      </c>
      <c r="C492" t="inlineStr">
        <is>
          <t>7503036559274</t>
        </is>
      </c>
      <c r="D492" t="inlineStr">
        <is>
          <t xml:space="preserve">VINO TINTO SAUVIGNON / MERLOT RGMX 750 ML. </t>
        </is>
      </c>
      <c r="E492" t="n">
        <v>1</v>
      </c>
      <c r="F492" t="inlineStr">
        <is>
          <t>SIN RESURTIDO</t>
        </is>
      </c>
      <c r="G492" t="n">
        <v>0</v>
      </c>
      <c r="H492" t="n">
        <v>0</v>
      </c>
      <c r="I492" t="n">
        <v>0</v>
      </c>
      <c r="J492" t="n">
        <v>12</v>
      </c>
      <c r="K492" t="inlineStr">
        <is>
          <t>RGMX</t>
        </is>
      </c>
      <c r="L492" t="n">
        <v>0</v>
      </c>
      <c r="M492" t="n">
        <v>0</v>
      </c>
      <c r="N492" t="n">
        <v>0</v>
      </c>
      <c r="O492" t="n">
        <v>0</v>
      </c>
      <c r="P492" t="n">
        <v>8</v>
      </c>
      <c r="Q492" t="n">
        <v>3</v>
      </c>
      <c r="R492" t="n">
        <v>0</v>
      </c>
      <c r="S492" t="n">
        <v>5</v>
      </c>
      <c r="T492">
        <f>IF( S492&lt;=0,0,IF( E492+I492 &gt;= MAX((S492/30)*U492, S492*1.2), 0, CEILING( (MAX((S492/30)*U492, S492*1.2) - (E492+I492)) / J492, 1 ) * J492 ) ) ))</f>
        <v/>
      </c>
      <c r="U492" t="n">
        <v>0</v>
      </c>
    </row>
    <row r="493">
      <c r="A493" t="inlineStr">
        <is>
          <t>VINOS Y LICORES (MENOS DE 13 GL)</t>
        </is>
      </c>
      <c r="B493" t="n">
        <v>84</v>
      </c>
      <c r="C493" t="inlineStr">
        <is>
          <t>7791540090042</t>
        </is>
      </c>
      <c r="D493" t="inlineStr">
        <is>
          <t xml:space="preserve">VINO BLANCO CHARDONAY LAS MORAS 750 ML. </t>
        </is>
      </c>
      <c r="E493" t="n">
        <v>1</v>
      </c>
      <c r="F493" t="inlineStr">
        <is>
          <t>SIN RESURTIDO</t>
        </is>
      </c>
      <c r="G493" t="n">
        <v>0.18</v>
      </c>
      <c r="H493" t="n">
        <v>5.55</v>
      </c>
      <c r="I493" t="n">
        <v>0</v>
      </c>
      <c r="J493" t="n">
        <v>12</v>
      </c>
      <c r="K493" t="inlineStr">
        <is>
          <t>LAS MORAS</t>
        </is>
      </c>
      <c r="L493" t="n">
        <v>0</v>
      </c>
      <c r="M493" t="n">
        <v>0</v>
      </c>
      <c r="N493" t="n">
        <v>0</v>
      </c>
      <c r="O493" t="n">
        <v>0</v>
      </c>
      <c r="P493" t="n">
        <v>9</v>
      </c>
      <c r="Q493" t="n">
        <v>11</v>
      </c>
      <c r="R493" t="n">
        <v>0</v>
      </c>
      <c r="S493" t="n">
        <v>1</v>
      </c>
      <c r="T493">
        <f>IF( S493&lt;=0,0,IF( E493+I493 &gt;= MAX((S493/30)*U493, S493*1.2), 0, CEILING( (MAX((S493/30)*U493, S493*1.2) - (E493+I493)) / J493, 1 ) * J493 ) ) ))</f>
        <v/>
      </c>
      <c r="U493" t="n">
        <v>0</v>
      </c>
    </row>
    <row r="494">
      <c r="A494" t="inlineStr">
        <is>
          <t>VINOS Y LICORES (MENOS DE 13 GL)</t>
        </is>
      </c>
      <c r="B494" t="n">
        <v>84</v>
      </c>
      <c r="C494" t="inlineStr">
        <is>
          <t>3760167978303</t>
        </is>
      </c>
      <c r="D494" t="inlineStr">
        <is>
          <t xml:space="preserve">VINO ROSADO GRENACH/CINSAULT LE POUSSIN ROSE 750 ML. </t>
        </is>
      </c>
      <c r="E494" t="n">
        <v>1</v>
      </c>
      <c r="F494" t="inlineStr">
        <is>
          <t>SIN RESURTIDO</t>
        </is>
      </c>
      <c r="G494" t="n">
        <v>0.12</v>
      </c>
      <c r="H494" t="n">
        <v>8.33</v>
      </c>
      <c r="I494" t="n">
        <v>0</v>
      </c>
      <c r="J494" t="n">
        <v>12</v>
      </c>
      <c r="K494" t="inlineStr">
        <is>
          <t>LE POUSSIN ROSE</t>
        </is>
      </c>
      <c r="L494" t="n">
        <v>0</v>
      </c>
      <c r="M494" t="n">
        <v>0</v>
      </c>
      <c r="N494" t="n">
        <v>0</v>
      </c>
      <c r="O494" t="n">
        <v>0</v>
      </c>
      <c r="P494" t="n">
        <v>8</v>
      </c>
      <c r="Q494" t="n">
        <v>15</v>
      </c>
      <c r="R494" t="n">
        <v>1</v>
      </c>
      <c r="S494" t="n">
        <v>1</v>
      </c>
      <c r="T494">
        <f>IF( S494&lt;=0,0,IF( E494+I494 &gt;= MAX((S494/30)*U494, S494*1.2), 0, CEILING( (MAX((S494/30)*U494, S494*1.2) - (E494+I494)) / J494, 1 ) * J494 ) ) ))</f>
        <v/>
      </c>
      <c r="U494" t="n">
        <v>0</v>
      </c>
    </row>
    <row r="495">
      <c r="A495" t="inlineStr">
        <is>
          <t>VINOS Y LICORES (MENOS DE 13 GL)</t>
        </is>
      </c>
      <c r="B495" t="n">
        <v>84</v>
      </c>
      <c r="C495" t="inlineStr">
        <is>
          <t>3500610093708</t>
        </is>
      </c>
      <c r="D495" t="inlineStr">
        <is>
          <t xml:space="preserve">VINO ROSADO ESPUMOSO BLEND J.P. CHENET 750 ML. </t>
        </is>
      </c>
      <c r="E495" t="n">
        <v>1</v>
      </c>
      <c r="F495" t="inlineStr">
        <is>
          <t>SIN RESURTIDO</t>
        </is>
      </c>
      <c r="G495" t="n">
        <v>0.29</v>
      </c>
      <c r="H495" t="n">
        <v>3.44</v>
      </c>
      <c r="I495" t="n">
        <v>0</v>
      </c>
      <c r="J495" t="n">
        <v>6</v>
      </c>
      <c r="K495" t="inlineStr">
        <is>
          <t>J.P. CHENET</t>
        </is>
      </c>
      <c r="L495" t="n">
        <v>0</v>
      </c>
      <c r="M495" t="n">
        <v>0</v>
      </c>
      <c r="N495" t="n">
        <v>0</v>
      </c>
      <c r="O495" t="n">
        <v>0</v>
      </c>
      <c r="P495" t="n">
        <v>24</v>
      </c>
      <c r="Q495" t="n">
        <v>30</v>
      </c>
      <c r="R495" t="n">
        <v>1</v>
      </c>
      <c r="S495" t="n">
        <v>1</v>
      </c>
      <c r="T495">
        <f>IF( S495&lt;=0,0,IF( E495+I495 &gt;= MAX((S495/30)*U495, S495*1.2), 0, CEILING( (MAX((S495/30)*U495, S495*1.2) - (E495+I495)) / J495, 1 ) * J495 ) ) ))</f>
        <v/>
      </c>
      <c r="U495" t="n">
        <v>0</v>
      </c>
    </row>
    <row r="496">
      <c r="A496" t="inlineStr">
        <is>
          <t>VINOS Y LICORES (MENOS DE 13 GL)</t>
        </is>
      </c>
      <c r="B496" t="n">
        <v>84</v>
      </c>
      <c r="C496" t="inlineStr">
        <is>
          <t>7790240092011</t>
        </is>
      </c>
      <c r="D496" t="inlineStr">
        <is>
          <t xml:space="preserve">VINO TINTO MALBEC TRAPICHE 750 ML. </t>
        </is>
      </c>
      <c r="E496" t="n">
        <v>1</v>
      </c>
      <c r="F496" t="inlineStr">
        <is>
          <t>Automatico</t>
        </is>
      </c>
      <c r="G496" t="n">
        <v>0</v>
      </c>
      <c r="H496" t="n">
        <v>0</v>
      </c>
      <c r="I496" t="n">
        <v>6</v>
      </c>
      <c r="J496" t="n">
        <v>6</v>
      </c>
      <c r="K496" t="inlineStr">
        <is>
          <t>TRAPICHE</t>
        </is>
      </c>
      <c r="L496" t="n">
        <v>0</v>
      </c>
      <c r="M496" t="n">
        <v>0</v>
      </c>
      <c r="N496" t="n">
        <v>0</v>
      </c>
      <c r="O496" t="n">
        <v>0</v>
      </c>
      <c r="P496" t="n">
        <v>8</v>
      </c>
      <c r="Q496" t="n">
        <v>11</v>
      </c>
      <c r="R496" t="n">
        <v>1</v>
      </c>
      <c r="S496" t="n">
        <v>1</v>
      </c>
      <c r="T496">
        <f>IF( S496&lt;=0,0,IF( E496+I496 &gt;= MAX((S496/30)*U496, S496*1.2), 0, CEILING( (MAX((S496/30)*U496, S496*1.2) - (E496+I496)) / J496, 1 ) * J496 ) ) ))</f>
        <v/>
      </c>
      <c r="U496" t="n">
        <v>22</v>
      </c>
    </row>
    <row r="497">
      <c r="A497" t="inlineStr">
        <is>
          <t>VINOS Y LICORES (MAS DE 20 GL)</t>
        </is>
      </c>
      <c r="B497" t="n">
        <v>13</v>
      </c>
      <c r="C497" t="inlineStr">
        <is>
          <t>5010494564839</t>
        </is>
      </c>
      <c r="D497" t="inlineStr">
        <is>
          <t xml:space="preserve">WHISKY SINGLE MALT ESCOCES 18 AÑOS GLENMORANGIE 750 ML. </t>
        </is>
      </c>
      <c r="E497" t="n">
        <v>1</v>
      </c>
      <c r="F497" t="inlineStr">
        <is>
          <t>Automatico</t>
        </is>
      </c>
      <c r="G497" t="n">
        <v>0</v>
      </c>
      <c r="H497" t="n">
        <v>0</v>
      </c>
      <c r="I497" t="n">
        <v>6</v>
      </c>
      <c r="J497" t="n">
        <v>6</v>
      </c>
      <c r="K497" t="inlineStr">
        <is>
          <t>GLENMORANGIE</t>
        </is>
      </c>
      <c r="L497" t="n">
        <v>0</v>
      </c>
      <c r="M497" t="n">
        <v>0</v>
      </c>
      <c r="N497" t="n">
        <v>0</v>
      </c>
      <c r="O497" t="n">
        <v>0</v>
      </c>
      <c r="P497" t="n">
        <v>6</v>
      </c>
      <c r="Q497" t="n">
        <v>3</v>
      </c>
      <c r="R497" t="n">
        <v>1</v>
      </c>
      <c r="S497" t="n">
        <v>3</v>
      </c>
      <c r="T497">
        <f>IF( S497&lt;=0,0,IF( E497+I497 &gt;= MAX((S497/30)*U497, S497*1.2), 0, CEILING( (MAX((S497/30)*U497, S497*1.2) - (E497+I497)) / J497, 1 ) * J497 ) ) ))</f>
        <v/>
      </c>
      <c r="U497" t="n">
        <v>36</v>
      </c>
    </row>
    <row r="498">
      <c r="A498" t="inlineStr">
        <is>
          <t>VINOS Y LICORES (MENOS DE 13 GL)</t>
        </is>
      </c>
      <c r="B498" t="n">
        <v>84</v>
      </c>
      <c r="C498" t="inlineStr">
        <is>
          <t>8410302107697</t>
        </is>
      </c>
      <c r="D498" t="inlineStr">
        <is>
          <t xml:space="preserve">VINO TINTO TEMPRANILLO CAMPO VIEJO 750 ML. </t>
        </is>
      </c>
      <c r="E498" t="n">
        <v>1</v>
      </c>
      <c r="F498" t="inlineStr">
        <is>
          <t>Automatico</t>
        </is>
      </c>
      <c r="G498" t="n">
        <v>0</v>
      </c>
      <c r="H498" t="n">
        <v>0</v>
      </c>
      <c r="I498" t="n">
        <v>0</v>
      </c>
      <c r="J498" t="n">
        <v>12</v>
      </c>
      <c r="K498" t="inlineStr">
        <is>
          <t>CAMPO VIEJO</t>
        </is>
      </c>
      <c r="L498" t="n">
        <v>0</v>
      </c>
      <c r="M498" t="n">
        <v>0</v>
      </c>
      <c r="N498" t="n">
        <v>0</v>
      </c>
      <c r="O498" t="n">
        <v>0</v>
      </c>
      <c r="P498" t="n">
        <v>24</v>
      </c>
      <c r="Q498" t="n">
        <v>20</v>
      </c>
      <c r="R498" t="n">
        <v>2</v>
      </c>
      <c r="S498" t="n">
        <v>3</v>
      </c>
      <c r="T498">
        <f>IF( S498&lt;=0,0,IF( E498+I498 &gt;= MAX((S498/30)*U498, S498*1.2), 0, CEILING( (MAX((S498/30)*U498, S498*1.2) - (E498+I498)) / J498, 1 ) * J498 ) ) ))</f>
        <v/>
      </c>
      <c r="U498" t="n">
        <v>22</v>
      </c>
    </row>
    <row r="499">
      <c r="A499" t="inlineStr">
        <is>
          <t>VINOS Y LICORES (MENOS DE 13 GL)</t>
        </is>
      </c>
      <c r="B499" t="n">
        <v>84</v>
      </c>
      <c r="C499" t="inlineStr">
        <is>
          <t>7503038329653</t>
        </is>
      </c>
      <c r="D499" t="inlineStr">
        <is>
          <t xml:space="preserve">VINO TINTO SYRAH SCIELO MX 750 ML. </t>
        </is>
      </c>
      <c r="E499" t="n">
        <v>1</v>
      </c>
      <c r="F499" t="inlineStr">
        <is>
          <t>Automatico</t>
        </is>
      </c>
      <c r="G499" t="n">
        <v>0</v>
      </c>
      <c r="H499" t="n">
        <v>0</v>
      </c>
      <c r="I499" t="n">
        <v>12</v>
      </c>
      <c r="J499" t="n">
        <v>12</v>
      </c>
      <c r="K499" t="inlineStr">
        <is>
          <t>SCIELO MX</t>
        </is>
      </c>
      <c r="L499" t="n">
        <v>0</v>
      </c>
      <c r="M499" t="n">
        <v>0</v>
      </c>
      <c r="N499" t="n">
        <v>0</v>
      </c>
      <c r="O499" t="n">
        <v>0</v>
      </c>
      <c r="P499" t="n">
        <v>20</v>
      </c>
      <c r="Q499" t="n">
        <v>33</v>
      </c>
      <c r="R499" t="n">
        <v>0</v>
      </c>
      <c r="S499" t="n">
        <v>4</v>
      </c>
      <c r="T499">
        <f>IF( S499&lt;=0,0,IF( E499+I499 &gt;= MAX((S499/30)*U499, S499*1.2), 0, CEILING( (MAX((S499/30)*U499, S499*1.2) - (E499+I499)) / J499, 1 ) * J499 ) ) ))</f>
        <v/>
      </c>
      <c r="U499" t="n">
        <v>36</v>
      </c>
    </row>
    <row r="500">
      <c r="A500" t="inlineStr">
        <is>
          <t>CERVEZA</t>
        </is>
      </c>
      <c r="B500" t="n">
        <v>114</v>
      </c>
      <c r="C500" t="inlineStr">
        <is>
          <t>7501064195013</t>
        </is>
      </c>
      <c r="D500" t="inlineStr">
        <is>
          <t xml:space="preserve">CERVEZA  OSCURA MUNICH NEGRA MODELO 355 ML. </t>
        </is>
      </c>
      <c r="E500" t="n">
        <v>1</v>
      </c>
      <c r="F500" t="inlineStr">
        <is>
          <t>Automatico</t>
        </is>
      </c>
      <c r="G500" t="n">
        <v>0</v>
      </c>
      <c r="H500" t="n">
        <v>0</v>
      </c>
      <c r="I500" t="n">
        <v>4</v>
      </c>
      <c r="J500" t="n">
        <v>2</v>
      </c>
      <c r="K500" t="inlineStr">
        <is>
          <t>NEGRA MODELO</t>
        </is>
      </c>
      <c r="L500" t="n">
        <v>0</v>
      </c>
      <c r="M500" t="n">
        <v>0</v>
      </c>
      <c r="N500" t="n">
        <v>0</v>
      </c>
      <c r="O500" t="n">
        <v>0</v>
      </c>
      <c r="P500" t="n">
        <v>37</v>
      </c>
      <c r="Q500" t="n">
        <v>58</v>
      </c>
      <c r="R500" t="n">
        <v>1</v>
      </c>
      <c r="S500" t="n">
        <v>3</v>
      </c>
      <c r="T500">
        <f>IF( S500&lt;=0,0,IF( E500+I500 &gt;= MAX((S500/30)*U500, S500*1.2), 0, CEILING( (MAX((S500/30)*U500, S500*1.2) - (E500+I500)) / J500, 1 ) * J500 ) ) ))</f>
        <v/>
      </c>
      <c r="U500" t="n">
        <v>22</v>
      </c>
    </row>
    <row r="501">
      <c r="A501" t="inlineStr">
        <is>
          <t>VINOS Y LICORES (MENOS DE 13 GL)</t>
        </is>
      </c>
      <c r="B501" t="n">
        <v>84</v>
      </c>
      <c r="C501" t="inlineStr">
        <is>
          <t>8019873000019</t>
        </is>
      </c>
      <c r="D501" t="inlineStr">
        <is>
          <t xml:space="preserve">VINO TINTO MONTEPULCIANO FANTINI 750 ML. </t>
        </is>
      </c>
      <c r="E501" t="n">
        <v>1</v>
      </c>
      <c r="F501" t="inlineStr">
        <is>
          <t>Automatico</t>
        </is>
      </c>
      <c r="G501" t="n">
        <v>0</v>
      </c>
      <c r="H501" t="n">
        <v>0</v>
      </c>
      <c r="I501" t="n">
        <v>12</v>
      </c>
      <c r="J501" t="n">
        <v>12</v>
      </c>
      <c r="K501" t="inlineStr">
        <is>
          <t>FANTINI</t>
        </is>
      </c>
      <c r="L501" t="n">
        <v>0</v>
      </c>
      <c r="M501" t="n">
        <v>0</v>
      </c>
      <c r="N501" t="n">
        <v>0</v>
      </c>
      <c r="O501" t="n">
        <v>0</v>
      </c>
      <c r="P501" t="n">
        <v>23</v>
      </c>
      <c r="Q501" t="n">
        <v>30</v>
      </c>
      <c r="R501" t="n">
        <v>3</v>
      </c>
      <c r="S501" t="n">
        <v>4</v>
      </c>
      <c r="T501">
        <f>IF( S501&lt;=0,0,IF( E501+I501 &gt;= MAX((S501/30)*U501, S501*1.2), 0, CEILING( (MAX((S501/30)*U501, S501*1.2) - (E501+I501)) / J501, 1 ) * J501 ) ) ))</f>
        <v/>
      </c>
      <c r="U501" t="n">
        <v>22</v>
      </c>
    </row>
    <row r="502">
      <c r="A502" t="inlineStr">
        <is>
          <t>VINOS Y LICORES (MENOS DE 13 GL)</t>
        </is>
      </c>
      <c r="B502" t="n">
        <v>84</v>
      </c>
      <c r="C502" t="inlineStr">
        <is>
          <t>8019873660329</t>
        </is>
      </c>
      <c r="D502" t="inlineStr">
        <is>
          <t xml:space="preserve">VINO TINTO SANGIOVESE FANTINI 750 ML. </t>
        </is>
      </c>
      <c r="E502" t="n">
        <v>1</v>
      </c>
      <c r="F502" t="inlineStr">
        <is>
          <t>Automatico</t>
        </is>
      </c>
      <c r="G502" t="n">
        <v>0</v>
      </c>
      <c r="H502" t="n">
        <v>0</v>
      </c>
      <c r="I502" t="n">
        <v>12</v>
      </c>
      <c r="J502" t="n">
        <v>12</v>
      </c>
      <c r="K502" t="inlineStr">
        <is>
          <t>FANTINI</t>
        </is>
      </c>
      <c r="L502" t="n">
        <v>0</v>
      </c>
      <c r="M502" t="n">
        <v>0</v>
      </c>
      <c r="N502" t="n">
        <v>0</v>
      </c>
      <c r="O502" t="n">
        <v>0</v>
      </c>
      <c r="P502" t="n">
        <v>20</v>
      </c>
      <c r="Q502" t="n">
        <v>32</v>
      </c>
      <c r="R502" t="n">
        <v>2</v>
      </c>
      <c r="S502" t="n">
        <v>6</v>
      </c>
      <c r="T502">
        <f>IF( S502&lt;=0,0,IF( E502+I502 &gt;= MAX((S502/30)*U502, S502*1.2), 0, CEILING( (MAX((S502/30)*U502, S502*1.2) - (E502+I502)) / J502, 1 ) * J502 ) ) ))</f>
        <v/>
      </c>
      <c r="U502" t="n">
        <v>22</v>
      </c>
    </row>
    <row r="503">
      <c r="A503" t="inlineStr">
        <is>
          <t>VINOS Y LICORES (MAS DE 20 GL)</t>
        </is>
      </c>
      <c r="B503" t="n">
        <v>13</v>
      </c>
      <c r="C503" t="inlineStr">
        <is>
          <t>757509033427</t>
        </is>
      </c>
      <c r="D503" t="inlineStr">
        <is>
          <t xml:space="preserve">WHISKY BLENDED ESCOCES  BLACK JACK 1750 ML. </t>
        </is>
      </c>
      <c r="E503" t="n">
        <v>1</v>
      </c>
      <c r="F503" t="inlineStr">
        <is>
          <t>Automatico</t>
        </is>
      </c>
      <c r="G503" t="n">
        <v>0.07000000000000001</v>
      </c>
      <c r="H503" t="n">
        <v>14.28</v>
      </c>
      <c r="I503" t="n">
        <v>12</v>
      </c>
      <c r="J503" t="n">
        <v>6</v>
      </c>
      <c r="K503" t="inlineStr">
        <is>
          <t>BLACK JACK</t>
        </is>
      </c>
      <c r="L503" t="n">
        <v>7.714285714285715</v>
      </c>
      <c r="M503" t="n">
        <v>0.5400000000000001</v>
      </c>
      <c r="N503" t="n">
        <v>0</v>
      </c>
      <c r="O503" t="n">
        <v>0</v>
      </c>
      <c r="P503" t="n">
        <v>53</v>
      </c>
      <c r="Q503" t="n">
        <v>18</v>
      </c>
      <c r="R503" t="n">
        <v>1</v>
      </c>
      <c r="S503" t="n">
        <v>6</v>
      </c>
      <c r="T503">
        <f>IF( S503&lt;=0,0,IF( E503+I503 &gt;= MAX((S503/30)*U503, S503*1.2), 0, CEILING( (MAX((S503/30)*U503, S503*1.2) - (E503+I503)) / J503, 1 ) * J503 ) ) ))</f>
        <v/>
      </c>
      <c r="U503" t="n">
        <v>22</v>
      </c>
    </row>
    <row r="504">
      <c r="A504" t="inlineStr">
        <is>
          <t>BEBIDAS ALCOHOLICAS</t>
        </is>
      </c>
      <c r="B504" t="n">
        <v>319</v>
      </c>
      <c r="C504" t="inlineStr">
        <is>
          <t>7501032485054</t>
        </is>
      </c>
      <c r="D504" t="inlineStr">
        <is>
          <t xml:space="preserve">BEBIDA PREPARADA VINO MANZANA VERDE WIKI  CARIBE COOLER 300 ML. </t>
        </is>
      </c>
      <c r="E504" t="n">
        <v>1</v>
      </c>
      <c r="F504" t="inlineStr">
        <is>
          <t>SIN RESURTIDO</t>
        </is>
      </c>
      <c r="G504" t="n">
        <v>0.12</v>
      </c>
      <c r="H504" t="n">
        <v>8.33</v>
      </c>
      <c r="I504" t="n">
        <v>0</v>
      </c>
      <c r="J504" t="n">
        <v>12</v>
      </c>
      <c r="K504" t="inlineStr">
        <is>
          <t>CARIBE COOLER</t>
        </is>
      </c>
      <c r="L504" t="n">
        <v>0</v>
      </c>
      <c r="M504" t="n">
        <v>0</v>
      </c>
      <c r="N504" t="n">
        <v>0</v>
      </c>
      <c r="O504" t="n">
        <v>0</v>
      </c>
      <c r="P504" t="n">
        <v>23</v>
      </c>
      <c r="Q504" t="n">
        <v>40</v>
      </c>
      <c r="R504" t="n">
        <v>4</v>
      </c>
      <c r="S504" t="n">
        <v>6</v>
      </c>
      <c r="T504">
        <f>IF( S504&lt;=0,0,IF( E504+I504 &gt;= MAX((S504/30)*U504, S504*1.2), 0, CEILING( (MAX((S504/30)*U504, S504*1.2) - (E504+I504)) / J504, 1 ) * J504 ) ) ))</f>
        <v/>
      </c>
      <c r="U504" t="n">
        <v>0</v>
      </c>
    </row>
    <row r="505">
      <c r="A505" t="inlineStr">
        <is>
          <t>VINOS Y LICORES (MENOS DE 13 GL)</t>
        </is>
      </c>
      <c r="B505" t="n">
        <v>84</v>
      </c>
      <c r="C505" t="inlineStr">
        <is>
          <t>82896700134</t>
        </is>
      </c>
      <c r="D505" t="inlineStr">
        <is>
          <t xml:space="preserve">VINO TINTO CABERNET SUAVIGNON FETZER 750 ML. </t>
        </is>
      </c>
      <c r="E505" t="n">
        <v>1</v>
      </c>
      <c r="F505" t="inlineStr">
        <is>
          <t>SIN RESURTIDO</t>
        </is>
      </c>
      <c r="G505" t="n">
        <v>0.08</v>
      </c>
      <c r="H505" t="n">
        <v>12.5</v>
      </c>
      <c r="I505" t="n">
        <v>0</v>
      </c>
      <c r="J505" t="n">
        <v>6</v>
      </c>
      <c r="K505" t="inlineStr">
        <is>
          <t>FETZER</t>
        </is>
      </c>
      <c r="L505" t="n">
        <v>0</v>
      </c>
      <c r="M505" t="n">
        <v>0</v>
      </c>
      <c r="N505" t="n">
        <v>0</v>
      </c>
      <c r="O505" t="n">
        <v>0</v>
      </c>
      <c r="P505" t="n">
        <v>18</v>
      </c>
      <c r="Q505" t="n">
        <v>9</v>
      </c>
      <c r="R505" t="n">
        <v>4</v>
      </c>
      <c r="S505" t="n">
        <v>6</v>
      </c>
      <c r="T505">
        <f>IF( S505&lt;=0,0,IF( E505+I505 &gt;= MAX((S505/30)*U505, S505*1.2), 0, CEILING( (MAX((S505/30)*U505, S505*1.2) - (E505+I505)) / J505, 1 ) * J505 ) ) ))</f>
        <v/>
      </c>
      <c r="U505" t="n">
        <v>0</v>
      </c>
    </row>
    <row r="506">
      <c r="A506" t="inlineStr">
        <is>
          <t>CERVEZA</t>
        </is>
      </c>
      <c r="B506" t="n">
        <v>114</v>
      </c>
      <c r="C506" t="inlineStr">
        <is>
          <t>7501064101328</t>
        </is>
      </c>
      <c r="D506" t="inlineStr">
        <is>
          <t xml:space="preserve">CERVEZA  CLARA PILSNER CORONA EXTRA 355 ML. </t>
        </is>
      </c>
      <c r="E506" t="n">
        <v>1</v>
      </c>
      <c r="F506" t="inlineStr">
        <is>
          <t>Automatico</t>
        </is>
      </c>
      <c r="G506" t="n">
        <v>0.07000000000000001</v>
      </c>
      <c r="H506" t="n">
        <v>14.28</v>
      </c>
      <c r="I506" t="n">
        <v>20</v>
      </c>
      <c r="J506" t="n">
        <v>1</v>
      </c>
      <c r="K506" t="inlineStr">
        <is>
          <t>CORONA EXTRA</t>
        </is>
      </c>
      <c r="L506" t="n">
        <v>7.714285714285715</v>
      </c>
      <c r="M506" t="n">
        <v>0.5400000000000001</v>
      </c>
      <c r="N506" t="n">
        <v>0</v>
      </c>
      <c r="O506" t="n">
        <v>0</v>
      </c>
      <c r="P506" t="n">
        <v>98</v>
      </c>
      <c r="Q506" t="n">
        <v>204</v>
      </c>
      <c r="R506" t="n">
        <v>0</v>
      </c>
      <c r="S506" t="n">
        <v>8</v>
      </c>
      <c r="T506">
        <f>IF( S506&lt;=0,0,IF( E506+I506 &gt;= MAX((S506/30)*U506, S506*1.2), 0, CEILING( (MAX((S506/30)*U506, S506*1.2) - (E506+I506)) / J506, 1 ) * J506 ) ) ))</f>
        <v/>
      </c>
      <c r="U506" t="n">
        <v>22</v>
      </c>
    </row>
    <row r="507">
      <c r="A507" t="inlineStr">
        <is>
          <t>VINOS Y LICORES (MENOS DE 13 GL)</t>
        </is>
      </c>
      <c r="B507" t="n">
        <v>84</v>
      </c>
      <c r="C507" t="inlineStr">
        <is>
          <t>8410106810021</t>
        </is>
      </c>
      <c r="D507" t="inlineStr">
        <is>
          <t xml:space="preserve">VINO  ROSADO BRUT ROSADO DIAMANTE 750 ML. </t>
        </is>
      </c>
      <c r="E507" t="n">
        <v>1</v>
      </c>
      <c r="F507" t="inlineStr">
        <is>
          <t>Automatico</t>
        </is>
      </c>
      <c r="G507" t="n">
        <v>0.14</v>
      </c>
      <c r="H507" t="n">
        <v>7.14</v>
      </c>
      <c r="I507" t="n">
        <v>12</v>
      </c>
      <c r="J507" t="n">
        <v>6</v>
      </c>
      <c r="K507" t="inlineStr">
        <is>
          <t>DIAMANTE</t>
        </is>
      </c>
      <c r="L507" t="n">
        <v>14.85714285714286</v>
      </c>
      <c r="M507" t="n">
        <v>2.08</v>
      </c>
      <c r="N507" t="n">
        <v>0</v>
      </c>
      <c r="O507" t="n">
        <v>0</v>
      </c>
      <c r="P507" t="n">
        <v>17</v>
      </c>
      <c r="Q507" t="n">
        <v>9</v>
      </c>
      <c r="R507" t="n">
        <v>0</v>
      </c>
      <c r="S507" t="n">
        <v>9</v>
      </c>
      <c r="T507">
        <f>IF( S507&lt;=0,0,IF( E507+I507 &gt;= MAX((S507/30)*U507, S507*1.2), 0, CEILING( (MAX((S507/30)*U507, S507*1.2) - (E507+I507)) / J507, 1 ) * J507 ) ) ))</f>
        <v/>
      </c>
      <c r="U507" t="n">
        <v>22</v>
      </c>
    </row>
    <row r="508">
      <c r="A508" t="inlineStr">
        <is>
          <t>VINOS Y LICORES (DE 13.5 A 20 GL)</t>
        </is>
      </c>
      <c r="B508" t="n">
        <v>90</v>
      </c>
      <c r="C508" t="inlineStr">
        <is>
          <t>8437005922396</t>
        </is>
      </c>
      <c r="D508" t="inlineStr">
        <is>
          <t xml:space="preserve">VINO TINTO TEMPRANILLO MATARROMERA 750 ML. </t>
        </is>
      </c>
      <c r="E508" t="n">
        <v>1</v>
      </c>
      <c r="F508" t="inlineStr">
        <is>
          <t>Automatico</t>
        </is>
      </c>
      <c r="G508" t="n">
        <v>0.14</v>
      </c>
      <c r="H508" t="n">
        <v>7.14</v>
      </c>
      <c r="I508" t="n">
        <v>12</v>
      </c>
      <c r="J508" t="n">
        <v>12</v>
      </c>
      <c r="K508" t="inlineStr">
        <is>
          <t>MATARROMERA</t>
        </is>
      </c>
      <c r="L508" t="n">
        <v>14.85714285714286</v>
      </c>
      <c r="M508" t="n">
        <v>2.08</v>
      </c>
      <c r="N508" t="n">
        <v>0</v>
      </c>
      <c r="O508" t="n">
        <v>0</v>
      </c>
      <c r="P508" t="n">
        <v>60</v>
      </c>
      <c r="Q508" t="n">
        <v>34</v>
      </c>
      <c r="R508" t="n">
        <v>7</v>
      </c>
      <c r="S508" t="n">
        <v>20</v>
      </c>
      <c r="T508">
        <f>IF( S508&lt;=0,0,IF( E508+I508 &gt;= MAX((S508/30)*U508, S508*1.2), 0, CEILING( (MAX((S508/30)*U508, S508*1.2) - (E508+I508)) / J508, 1 ) * J508 ) ) ))</f>
        <v/>
      </c>
      <c r="U508" t="n">
        <v>22</v>
      </c>
    </row>
    <row r="509">
      <c r="A509" t="inlineStr">
        <is>
          <t>CERVEZA</t>
        </is>
      </c>
      <c r="B509" t="n">
        <v>114</v>
      </c>
      <c r="C509" t="inlineStr">
        <is>
          <t>7501064196263</t>
        </is>
      </c>
      <c r="D509" t="inlineStr">
        <is>
          <t xml:space="preserve">CERVEZA  CLARA PILSNER MODELO ESPECIAL 355 ML. </t>
        </is>
      </c>
      <c r="E509" t="n">
        <v>1</v>
      </c>
      <c r="F509" t="inlineStr">
        <is>
          <t>Automatico</t>
        </is>
      </c>
      <c r="G509" t="n">
        <v>0.77</v>
      </c>
      <c r="H509" t="n">
        <v>1.29</v>
      </c>
      <c r="I509" t="n">
        <v>56</v>
      </c>
      <c r="J509" t="n">
        <v>2</v>
      </c>
      <c r="K509" t="inlineStr">
        <is>
          <t>MODELO ESPECIAL</t>
        </is>
      </c>
      <c r="L509" t="n">
        <v>20.7012987012987</v>
      </c>
      <c r="M509" t="n">
        <v>15.94</v>
      </c>
      <c r="N509" t="n">
        <v>0</v>
      </c>
      <c r="O509" t="n">
        <v>0</v>
      </c>
      <c r="P509" t="n">
        <v>161</v>
      </c>
      <c r="Q509" t="n">
        <v>203</v>
      </c>
      <c r="R509" t="n">
        <v>14</v>
      </c>
      <c r="S509" t="n">
        <v>30</v>
      </c>
      <c r="T509">
        <f>IF( S509&lt;=0,0,IF( E509+I509 &gt;= MAX((S509/30)*U509, S509*1.2), 0, CEILING( (MAX((S509/30)*U509, S509*1.2) - (E509+I509)) / J509, 1 ) * J509 ) ) ))</f>
        <v/>
      </c>
      <c r="U509" t="n">
        <v>22</v>
      </c>
    </row>
    <row r="510">
      <c r="A510" t="inlineStr">
        <is>
          <t>VINOS Y LICORES (MAS DE 20 GL)</t>
        </is>
      </c>
      <c r="B510" t="n">
        <v>13</v>
      </c>
      <c r="C510" t="inlineStr">
        <is>
          <t>736040532743</t>
        </is>
      </c>
      <c r="D510" t="inlineStr">
        <is>
          <t xml:space="preserve">TEQUILA BLANCO 100% AGAVE  CASA DRAGONES 750 ML. </t>
        </is>
      </c>
      <c r="E510" t="n">
        <v>2</v>
      </c>
      <c r="F510" t="inlineStr">
        <is>
          <t>Automatico</t>
        </is>
      </c>
      <c r="G510" t="n">
        <v>0.06</v>
      </c>
      <c r="H510" t="n">
        <v>33.33</v>
      </c>
      <c r="I510" t="n">
        <v>0</v>
      </c>
      <c r="J510" t="n">
        <v>3</v>
      </c>
      <c r="K510" t="inlineStr">
        <is>
          <t>CASA DRAGONES</t>
        </is>
      </c>
      <c r="L510" t="n">
        <v>0</v>
      </c>
      <c r="M510" t="n">
        <v>0</v>
      </c>
      <c r="N510" t="n">
        <v>0</v>
      </c>
      <c r="O510" t="n">
        <v>0</v>
      </c>
      <c r="P510" t="n">
        <v>63</v>
      </c>
      <c r="Q510" t="n">
        <v>43</v>
      </c>
      <c r="R510" t="n">
        <v>4</v>
      </c>
      <c r="S510" t="n">
        <v>8</v>
      </c>
      <c r="T510">
        <f>IF( S510&lt;=0,0,IF( E510+I510 &gt;= MAX((S510/30)*U510, S510*1.2), 0, CEILING( (MAX((S510/30)*U510, S510*1.2) - (E510+I510)) / J510, 1 ) * J510 ) ) ))</f>
        <v/>
      </c>
      <c r="U510" t="n">
        <v>22</v>
      </c>
    </row>
    <row r="511">
      <c r="A511" t="inlineStr">
        <is>
          <t>VINOS Y LICORES (MAS DE 20 GL)</t>
        </is>
      </c>
      <c r="B511" t="n">
        <v>13</v>
      </c>
      <c r="C511" t="inlineStr">
        <is>
          <t>5010677850209</t>
        </is>
      </c>
      <c r="D511" t="inlineStr">
        <is>
          <t xml:space="preserve">VODKA NATURAL  GREY GOOSE 750 ML. </t>
        </is>
      </c>
      <c r="E511" t="n">
        <v>2</v>
      </c>
      <c r="F511" t="inlineStr">
        <is>
          <t>SIN RESURTIDO</t>
        </is>
      </c>
      <c r="G511" t="n">
        <v>0</v>
      </c>
      <c r="H511" t="n">
        <v>0</v>
      </c>
      <c r="I511" t="n">
        <v>0</v>
      </c>
      <c r="J511" t="n">
        <v>6</v>
      </c>
      <c r="K511" t="inlineStr">
        <is>
          <t>GREY GOOSE</t>
        </is>
      </c>
      <c r="L511" t="n">
        <v>0</v>
      </c>
      <c r="M511" t="n">
        <v>0</v>
      </c>
      <c r="N511" t="n">
        <v>0</v>
      </c>
      <c r="O511" t="n">
        <v>0</v>
      </c>
      <c r="P511" t="n">
        <v>3</v>
      </c>
      <c r="Q511" t="n">
        <v>15</v>
      </c>
      <c r="R511" t="n">
        <v>0</v>
      </c>
      <c r="S511" t="n">
        <v>0</v>
      </c>
      <c r="T511">
        <f>IF( S511&lt;=0,0,IF( E511+I511 &gt;= MAX((S511/30)*U511, S511*1.2), 0, CEILING( (MAX((S511/30)*U511, S511*1.2) - (E511+I511)) / J511, 1 ) * J511 ) ) ))</f>
        <v/>
      </c>
      <c r="U511" t="n">
        <v>0</v>
      </c>
    </row>
    <row r="512">
      <c r="A512" t="inlineStr">
        <is>
          <t>VINOS Y LICORES (MENOS DE 13 GL)</t>
        </is>
      </c>
      <c r="B512" t="n">
        <v>84</v>
      </c>
      <c r="C512" t="inlineStr">
        <is>
          <t>7503029963385</t>
        </is>
      </c>
      <c r="D512" t="inlineStr">
        <is>
          <t xml:space="preserve">VINO TINTO CABERNET SAUVIGNON SCIELO MX 750 ML. </t>
        </is>
      </c>
      <c r="E512" t="n">
        <v>2</v>
      </c>
      <c r="F512" t="inlineStr">
        <is>
          <t>SIN RESURTIDO</t>
        </is>
      </c>
      <c r="G512" t="n">
        <v>0.07000000000000001</v>
      </c>
      <c r="H512" t="n">
        <v>28.57</v>
      </c>
      <c r="I512" t="n">
        <v>0</v>
      </c>
      <c r="J512" t="n">
        <v>12</v>
      </c>
      <c r="K512" t="inlineStr">
        <is>
          <t>SCIELO MX</t>
        </is>
      </c>
      <c r="L512" t="n">
        <v>0</v>
      </c>
      <c r="M512" t="n">
        <v>0</v>
      </c>
      <c r="N512" t="n">
        <v>0</v>
      </c>
      <c r="O512" t="n">
        <v>0</v>
      </c>
      <c r="P512" t="n">
        <v>2</v>
      </c>
      <c r="Q512" t="n">
        <v>3</v>
      </c>
      <c r="R512" t="n">
        <v>0</v>
      </c>
      <c r="S512" t="n">
        <v>0</v>
      </c>
      <c r="T512">
        <f>IF( S512&lt;=0,0,IF( E512+I512 &gt;= MAX((S512/30)*U512, S512*1.2), 0, CEILING( (MAX((S512/30)*U512, S512*1.2) - (E512+I512)) / J512, 1 ) * J512 ) ) ))</f>
        <v/>
      </c>
      <c r="U512" t="n">
        <v>0</v>
      </c>
    </row>
    <row r="513">
      <c r="A513" t="inlineStr">
        <is>
          <t>VINOS Y LICORES (MENOS DE 13 GL)</t>
        </is>
      </c>
      <c r="B513" t="n">
        <v>84</v>
      </c>
      <c r="C513" t="inlineStr">
        <is>
          <t>7503019887158</t>
        </is>
      </c>
      <c r="D513" t="inlineStr">
        <is>
          <t xml:space="preserve">VINO TINTO BLEND VIKO CRU 750 ML. </t>
        </is>
      </c>
      <c r="E513" t="n">
        <v>2</v>
      </c>
      <c r="F513" t="inlineStr">
        <is>
          <t>SIN RESURTIDO</t>
        </is>
      </c>
      <c r="G513" t="n">
        <v>0.05</v>
      </c>
      <c r="H513" t="n">
        <v>40</v>
      </c>
      <c r="I513" t="n">
        <v>0</v>
      </c>
      <c r="J513" t="n">
        <v>12</v>
      </c>
      <c r="K513" t="inlineStr">
        <is>
          <t>VIKO CRU</t>
        </is>
      </c>
      <c r="L513" t="n">
        <v>0</v>
      </c>
      <c r="M513" t="n">
        <v>0</v>
      </c>
      <c r="N513" t="n">
        <v>0</v>
      </c>
      <c r="O513" t="n">
        <v>0</v>
      </c>
      <c r="P513" t="n">
        <v>10</v>
      </c>
      <c r="Q513" t="n">
        <v>15</v>
      </c>
      <c r="R513" t="n">
        <v>0</v>
      </c>
      <c r="S513" t="n">
        <v>0</v>
      </c>
      <c r="T513">
        <f>IF( S513&lt;=0,0,IF( E513+I513 &gt;= MAX((S513/30)*U513, S513*1.2), 0, CEILING( (MAX((S513/30)*U513, S513*1.2) - (E513+I513)) / J513, 1 ) * J513 ) ) ))</f>
        <v/>
      </c>
      <c r="U513" t="n">
        <v>0</v>
      </c>
    </row>
    <row r="514">
      <c r="A514" t="inlineStr">
        <is>
          <t>VINOS Y LICORES (MAS DE 20 GL)</t>
        </is>
      </c>
      <c r="B514" t="n">
        <v>13</v>
      </c>
      <c r="C514" t="inlineStr">
        <is>
          <t>7502261500532</t>
        </is>
      </c>
      <c r="D514" t="inlineStr">
        <is>
          <t xml:space="preserve">MEZCAL JOVEN ESPADIN RECETA INICIAL BRUXO 750 ML. </t>
        </is>
      </c>
      <c r="E514" t="n">
        <v>2</v>
      </c>
      <c r="F514" t="inlineStr">
        <is>
          <t>SIN RESURTIDO</t>
        </is>
      </c>
      <c r="G514" t="n">
        <v>0.05</v>
      </c>
      <c r="H514" t="n">
        <v>40</v>
      </c>
      <c r="I514" t="n">
        <v>0</v>
      </c>
      <c r="J514" t="n">
        <v>6</v>
      </c>
      <c r="K514" t="inlineStr">
        <is>
          <t>BRUXO</t>
        </is>
      </c>
      <c r="L514" t="n">
        <v>0</v>
      </c>
      <c r="M514" t="n">
        <v>0</v>
      </c>
      <c r="N514" t="n">
        <v>0</v>
      </c>
      <c r="O514" t="n">
        <v>0</v>
      </c>
      <c r="P514" t="n">
        <v>3</v>
      </c>
      <c r="Q514" t="n">
        <v>7</v>
      </c>
      <c r="R514" t="n">
        <v>0</v>
      </c>
      <c r="S514" t="n">
        <v>0</v>
      </c>
      <c r="T514">
        <f>IF( S514&lt;=0,0,IF( E514+I514 &gt;= MAX((S514/30)*U514, S514*1.2), 0, CEILING( (MAX((S514/30)*U514, S514*1.2) - (E514+I514)) / J514, 1 ) * J514 ) ) ))</f>
        <v/>
      </c>
      <c r="U514" t="n">
        <v>0</v>
      </c>
    </row>
    <row r="515">
      <c r="A515" t="inlineStr">
        <is>
          <t>VINOS Y LICORES (MAS DE 20 GL)</t>
        </is>
      </c>
      <c r="B515" t="n">
        <v>13</v>
      </c>
      <c r="C515" t="inlineStr">
        <is>
          <t>7503029829155</t>
        </is>
      </c>
      <c r="D515" t="inlineStr">
        <is>
          <t xml:space="preserve">TEQUILA REPOSADO 100% AGAVE  CARLITOS 750 ML. </t>
        </is>
      </c>
      <c r="E515" t="n">
        <v>2</v>
      </c>
      <c r="F515" t="inlineStr">
        <is>
          <t>Automatico</t>
        </is>
      </c>
      <c r="G515" t="n">
        <v>0</v>
      </c>
      <c r="H515" t="n">
        <v>0</v>
      </c>
      <c r="I515" t="n">
        <v>6</v>
      </c>
      <c r="J515" t="n">
        <v>6</v>
      </c>
      <c r="K515" t="inlineStr">
        <is>
          <t>CARLITOS</t>
        </is>
      </c>
      <c r="L515" t="n">
        <v>0</v>
      </c>
      <c r="M515" t="n">
        <v>0</v>
      </c>
      <c r="N515" t="n">
        <v>0</v>
      </c>
      <c r="O515" t="n">
        <v>0</v>
      </c>
      <c r="P515" t="n">
        <v>3</v>
      </c>
      <c r="Q515" t="n">
        <v>1</v>
      </c>
      <c r="R515" t="n">
        <v>0</v>
      </c>
      <c r="S515" t="n">
        <v>0</v>
      </c>
      <c r="T515">
        <f>IF( S515&lt;=0,0,IF( E515+I515 &gt;= MAX((S515/30)*U515, S515*1.2), 0, CEILING( (MAX((S515/30)*U515, S515*1.2) - (E515+I515)) / J515, 1 ) * J515 ) ) ))</f>
        <v/>
      </c>
      <c r="U515" t="n">
        <v>22</v>
      </c>
    </row>
    <row r="516">
      <c r="A516" t="inlineStr">
        <is>
          <t>TABAQUERIA IVA</t>
        </is>
      </c>
      <c r="B516" t="n">
        <v>25</v>
      </c>
      <c r="C516" t="inlineStr">
        <is>
          <t>813463010673</t>
        </is>
      </c>
      <c r="D516" t="inlineStr">
        <is>
          <t xml:space="preserve">CORTADOR DE PURO AZUL CP100BL XIKAR 1 PZA </t>
        </is>
      </c>
      <c r="E516" t="n">
        <v>2</v>
      </c>
      <c r="F516" t="inlineStr">
        <is>
          <t>Automatico</t>
        </is>
      </c>
      <c r="G516" t="n">
        <v>0</v>
      </c>
      <c r="H516" t="n">
        <v>0</v>
      </c>
      <c r="I516" t="n">
        <v>0</v>
      </c>
      <c r="J516" t="n">
        <v>1</v>
      </c>
      <c r="K516" t="inlineStr">
        <is>
          <t>XIKAR</t>
        </is>
      </c>
      <c r="L516" t="n">
        <v>0</v>
      </c>
      <c r="M516" t="n">
        <v>0</v>
      </c>
      <c r="N516" t="n">
        <v>0</v>
      </c>
      <c r="O516" t="n">
        <v>0</v>
      </c>
      <c r="P516" t="n">
        <v>0</v>
      </c>
      <c r="Q516" t="n">
        <v>0</v>
      </c>
      <c r="R516" t="n">
        <v>0</v>
      </c>
      <c r="S516" t="n">
        <v>0</v>
      </c>
      <c r="T516">
        <f>IF( S516&lt;=0,0,IF( E516+I516 &gt;= MAX((S516/30)*U516, S516*1.2), 0, CEILING( (MAX((S516/30)*U516, S516*1.2) - (E516+I516)) / J516, 1 ) * J516 ) ) ))</f>
        <v/>
      </c>
      <c r="U516" t="n">
        <v>18</v>
      </c>
    </row>
    <row r="517">
      <c r="A517" t="inlineStr">
        <is>
          <t>TABAQUERIA IVA</t>
        </is>
      </c>
      <c r="B517" t="n">
        <v>25</v>
      </c>
      <c r="C517" t="inlineStr">
        <is>
          <t>813463010703</t>
        </is>
      </c>
      <c r="D517" t="inlineStr">
        <is>
          <t xml:space="preserve">CORTADOR ALUMINIO PLATEADO CP100SL XIKAR 1 PZA </t>
        </is>
      </c>
      <c r="E517" t="n">
        <v>2</v>
      </c>
      <c r="F517" t="inlineStr">
        <is>
          <t>Automatico</t>
        </is>
      </c>
      <c r="G517" t="n">
        <v>0</v>
      </c>
      <c r="H517" t="n">
        <v>0</v>
      </c>
      <c r="I517" t="n">
        <v>0</v>
      </c>
      <c r="J517" t="n">
        <v>1</v>
      </c>
      <c r="K517" t="inlineStr">
        <is>
          <t>XIKAR</t>
        </is>
      </c>
      <c r="L517" t="n">
        <v>0</v>
      </c>
      <c r="M517" t="n">
        <v>0</v>
      </c>
      <c r="N517" t="n">
        <v>0</v>
      </c>
      <c r="O517" t="n">
        <v>0</v>
      </c>
      <c r="P517" t="n">
        <v>0</v>
      </c>
      <c r="Q517" t="n">
        <v>0</v>
      </c>
      <c r="R517" t="n">
        <v>0</v>
      </c>
      <c r="S517" t="n">
        <v>0</v>
      </c>
      <c r="T517">
        <f>IF( S517&lt;=0,0,IF( E517+I517 &gt;= MAX((S517/30)*U517, S517*1.2), 0, CEILING( (MAX((S517/30)*U517, S517*1.2) - (E517+I517)) / J517, 1 ) * J517 ) ) ))</f>
        <v/>
      </c>
      <c r="U517" t="n">
        <v>18</v>
      </c>
    </row>
    <row r="518">
      <c r="A518" t="inlineStr">
        <is>
          <t>TABAQUERIA IVA</t>
        </is>
      </c>
      <c r="B518" t="n">
        <v>25</v>
      </c>
      <c r="C518" t="inlineStr">
        <is>
          <t>813463010895</t>
        </is>
      </c>
      <c r="D518" t="inlineStr">
        <is>
          <t xml:space="preserve">CORTADOR DE FIBRA DE CARBONO WH  XIKAR 1 PZA </t>
        </is>
      </c>
      <c r="E518" t="n">
        <v>2</v>
      </c>
      <c r="F518" t="inlineStr">
        <is>
          <t>Automatico</t>
        </is>
      </c>
      <c r="G518" t="n">
        <v>0</v>
      </c>
      <c r="H518" t="n">
        <v>0</v>
      </c>
      <c r="I518" t="n">
        <v>0</v>
      </c>
      <c r="J518" t="n">
        <v>1</v>
      </c>
      <c r="K518" t="inlineStr">
        <is>
          <t>XIKAR</t>
        </is>
      </c>
      <c r="L518" t="n">
        <v>0</v>
      </c>
      <c r="M518" t="n">
        <v>0</v>
      </c>
      <c r="N518" t="n">
        <v>0</v>
      </c>
      <c r="O518" t="n">
        <v>0</v>
      </c>
      <c r="P518" t="n">
        <v>0</v>
      </c>
      <c r="Q518" t="n">
        <v>0</v>
      </c>
      <c r="R518" t="n">
        <v>0</v>
      </c>
      <c r="S518" t="n">
        <v>0</v>
      </c>
      <c r="T518">
        <f>IF( S518&lt;=0,0,IF( E518+I518 &gt;= MAX((S518/30)*U518, S518*1.2), 0, CEILING( (MAX((S518/30)*U518, S518*1.2) - (E518+I518)) / J518, 1 ) * J518 ) ) ))</f>
        <v/>
      </c>
      <c r="U518" t="n">
        <v>18</v>
      </c>
    </row>
    <row r="519">
      <c r="A519" t="inlineStr">
        <is>
          <t>TABAQUERIA IVA</t>
        </is>
      </c>
      <c r="B519" t="n">
        <v>25</v>
      </c>
      <c r="C519" t="inlineStr">
        <is>
          <t>813463011175</t>
        </is>
      </c>
      <c r="D519" t="inlineStr">
        <is>
          <t xml:space="preserve">ESTUCHE PARA TRES PUROS NEGRO XIKAR 1 PZA </t>
        </is>
      </c>
      <c r="E519" t="n">
        <v>2</v>
      </c>
      <c r="F519" t="inlineStr">
        <is>
          <t>Automatico</t>
        </is>
      </c>
      <c r="G519" t="n">
        <v>0</v>
      </c>
      <c r="H519" t="n">
        <v>0</v>
      </c>
      <c r="I519" t="n">
        <v>0</v>
      </c>
      <c r="J519" t="n">
        <v>1</v>
      </c>
      <c r="K519" t="inlineStr">
        <is>
          <t>XIKAR</t>
        </is>
      </c>
      <c r="L519" t="n">
        <v>0</v>
      </c>
      <c r="M519" t="n">
        <v>0</v>
      </c>
      <c r="N519" t="n">
        <v>0</v>
      </c>
      <c r="O519" t="n">
        <v>0</v>
      </c>
      <c r="P519" t="n">
        <v>0</v>
      </c>
      <c r="Q519" t="n">
        <v>0</v>
      </c>
      <c r="R519" t="n">
        <v>0</v>
      </c>
      <c r="S519" t="n">
        <v>0</v>
      </c>
      <c r="T519">
        <f>IF( S519&lt;=0,0,IF( E519+I519 &gt;= MAX((S519/30)*U519, S519*1.2), 0, CEILING( (MAX((S519/30)*U519, S519*1.2) - (E519+I519)) / J519, 1 ) * J519 ) ) ))</f>
        <v/>
      </c>
      <c r="U519" t="n">
        <v>36</v>
      </c>
    </row>
    <row r="520">
      <c r="A520" t="inlineStr">
        <is>
          <t>VINOS Y LICORES (DE 13.5 A 20 GL)</t>
        </is>
      </c>
      <c r="B520" t="n">
        <v>90</v>
      </c>
      <c r="C520" t="inlineStr">
        <is>
          <t>8410113043306</t>
        </is>
      </c>
      <c r="D520" t="inlineStr">
        <is>
          <t xml:space="preserve">VINO TINTO  TORRES 750 ML. </t>
        </is>
      </c>
      <c r="E520" t="n">
        <v>2</v>
      </c>
      <c r="F520" t="inlineStr">
        <is>
          <t>Automatico</t>
        </is>
      </c>
      <c r="G520" t="n">
        <v>0</v>
      </c>
      <c r="H520" t="n">
        <v>0</v>
      </c>
      <c r="I520" t="n">
        <v>6</v>
      </c>
      <c r="J520" t="n">
        <v>6</v>
      </c>
      <c r="K520" t="inlineStr">
        <is>
          <t>TORRES</t>
        </is>
      </c>
      <c r="L520" t="n">
        <v>0</v>
      </c>
      <c r="M520" t="n">
        <v>0</v>
      </c>
      <c r="N520" t="n">
        <v>0</v>
      </c>
      <c r="O520" t="n">
        <v>0</v>
      </c>
      <c r="P520" t="n">
        <v>1</v>
      </c>
      <c r="Q520" t="n">
        <v>3</v>
      </c>
      <c r="R520" t="n">
        <v>0</v>
      </c>
      <c r="S520" t="n">
        <v>0</v>
      </c>
      <c r="T520">
        <f>IF( S520&lt;=0,0,IF( E520+I520 &gt;= MAX((S520/30)*U520, S520*1.2), 0, CEILING( (MAX((S520/30)*U520, S520*1.2) - (E520+I520)) / J520, 1 ) * J520 ) ) ))</f>
        <v/>
      </c>
      <c r="U520" t="n">
        <v>22</v>
      </c>
    </row>
    <row r="521">
      <c r="A521" t="inlineStr">
        <is>
          <t>VINOS Y LICORES (MENOS DE 13 GL)</t>
        </is>
      </c>
      <c r="B521" t="n">
        <v>84</v>
      </c>
      <c r="C521" t="inlineStr">
        <is>
          <t>7503018963020</t>
        </is>
      </c>
      <c r="D521" t="inlineStr">
        <is>
          <t xml:space="preserve">VINO TINTO SYRAH CUNA DE TIERRA 750 ML. </t>
        </is>
      </c>
      <c r="E521" t="n">
        <v>2</v>
      </c>
      <c r="F521" t="inlineStr">
        <is>
          <t>SIN RESURTIDO</t>
        </is>
      </c>
      <c r="G521" t="n">
        <v>0</v>
      </c>
      <c r="H521" t="n">
        <v>0</v>
      </c>
      <c r="I521" t="n">
        <v>0</v>
      </c>
      <c r="J521" t="n">
        <v>12</v>
      </c>
      <c r="K521" t="inlineStr">
        <is>
          <t>CUNA DE TIERRA</t>
        </is>
      </c>
      <c r="L521" t="n">
        <v>0</v>
      </c>
      <c r="M521" t="n">
        <v>0</v>
      </c>
      <c r="N521" t="n">
        <v>0</v>
      </c>
      <c r="O521" t="n">
        <v>0</v>
      </c>
      <c r="P521" t="n">
        <v>5</v>
      </c>
      <c r="Q521" t="n">
        <v>6</v>
      </c>
      <c r="R521" t="n">
        <v>0</v>
      </c>
      <c r="S521" t="n">
        <v>0</v>
      </c>
      <c r="T521">
        <f>IF( S521&lt;=0,0,IF( E521+I521 &gt;= MAX((S521/30)*U521, S521*1.2), 0, CEILING( (MAX((S521/30)*U521, S521*1.2) - (E521+I521)) / J521, 1 ) * J521 ) ) ))</f>
        <v/>
      </c>
      <c r="U521" t="n">
        <v>0</v>
      </c>
    </row>
    <row r="522">
      <c r="A522" t="inlineStr">
        <is>
          <t>TABAQUERIA IVA</t>
        </is>
      </c>
      <c r="B522" t="n">
        <v>25</v>
      </c>
      <c r="C522" t="inlineStr">
        <is>
          <t>7501045365084</t>
        </is>
      </c>
      <c r="D522" t="inlineStr">
        <is>
          <t xml:space="preserve">CIGARROS AZUL HEETS 10 PZA </t>
        </is>
      </c>
      <c r="E522" t="n">
        <v>2</v>
      </c>
      <c r="F522" t="inlineStr">
        <is>
          <t>Automatico</t>
        </is>
      </c>
      <c r="G522" t="n">
        <v>0</v>
      </c>
      <c r="H522" t="n">
        <v>0</v>
      </c>
      <c r="I522" t="n">
        <v>0</v>
      </c>
      <c r="J522" t="n">
        <v>1</v>
      </c>
      <c r="K522" t="inlineStr">
        <is>
          <t>HEETS</t>
        </is>
      </c>
      <c r="L522" t="n">
        <v>0</v>
      </c>
      <c r="M522" t="n">
        <v>0</v>
      </c>
      <c r="N522" t="n">
        <v>0</v>
      </c>
      <c r="O522" t="n">
        <v>0</v>
      </c>
      <c r="P522" t="n">
        <v>0</v>
      </c>
      <c r="Q522" t="n">
        <v>1</v>
      </c>
      <c r="R522" t="n">
        <v>0</v>
      </c>
      <c r="S522" t="n">
        <v>0</v>
      </c>
      <c r="T522">
        <f>IF( S522&lt;=0,0,IF( E522+I522 &gt;= MAX((S522/30)*U522, S522*1.2), 0, CEILING( (MAX((S522/30)*U522, S522*1.2) - (E522+I522)) / J522, 1 ) * J522 ) ) ))</f>
        <v/>
      </c>
      <c r="U522" t="n">
        <v>18</v>
      </c>
    </row>
    <row r="523">
      <c r="A523" t="inlineStr">
        <is>
          <t>TABAQUERIA IVA</t>
        </is>
      </c>
      <c r="B523" t="n">
        <v>25</v>
      </c>
      <c r="C523" t="inlineStr">
        <is>
          <t>7501045365107</t>
        </is>
      </c>
      <c r="D523" t="inlineStr">
        <is>
          <t xml:space="preserve">CIGARROS RUSSET HEETS 10 PZA </t>
        </is>
      </c>
      <c r="E523" t="n">
        <v>2</v>
      </c>
      <c r="F523" t="inlineStr">
        <is>
          <t>Automatico</t>
        </is>
      </c>
      <c r="G523" t="n">
        <v>0</v>
      </c>
      <c r="H523" t="n">
        <v>0</v>
      </c>
      <c r="I523" t="n">
        <v>0</v>
      </c>
      <c r="J523" t="n">
        <v>1</v>
      </c>
      <c r="K523" t="inlineStr">
        <is>
          <t>HEETS</t>
        </is>
      </c>
      <c r="L523" t="n">
        <v>0</v>
      </c>
      <c r="M523" t="n">
        <v>0</v>
      </c>
      <c r="N523" t="n">
        <v>0</v>
      </c>
      <c r="O523" t="n">
        <v>0</v>
      </c>
      <c r="P523" t="n">
        <v>0</v>
      </c>
      <c r="Q523" t="n">
        <v>0</v>
      </c>
      <c r="R523" t="n">
        <v>0</v>
      </c>
      <c r="S523" t="n">
        <v>0</v>
      </c>
      <c r="T523">
        <f>IF( S523&lt;=0,0,IF( E523+I523 &gt;= MAX((S523/30)*U523, S523*1.2), 0, CEILING( (MAX((S523/30)*U523, S523*1.2) - (E523+I523)) / J523, 1 ) * J523 ) ) ))</f>
        <v/>
      </c>
      <c r="U523" t="n">
        <v>18</v>
      </c>
    </row>
    <row r="524">
      <c r="A524" t="inlineStr">
        <is>
          <t>TABAQUERIA IVA</t>
        </is>
      </c>
      <c r="B524" t="n">
        <v>25</v>
      </c>
      <c r="C524" t="inlineStr">
        <is>
          <t>7501045365145</t>
        </is>
      </c>
      <c r="D524" t="inlineStr">
        <is>
          <t xml:space="preserve">CIGARROS GREEN ZING HEETS 10 PZA </t>
        </is>
      </c>
      <c r="E524" t="n">
        <v>2</v>
      </c>
      <c r="F524" t="inlineStr">
        <is>
          <t>Automatico</t>
        </is>
      </c>
      <c r="G524" t="n">
        <v>0</v>
      </c>
      <c r="H524" t="n">
        <v>0</v>
      </c>
      <c r="I524" t="n">
        <v>0</v>
      </c>
      <c r="J524" t="n">
        <v>1</v>
      </c>
      <c r="K524" t="inlineStr">
        <is>
          <t>HEETS</t>
        </is>
      </c>
      <c r="L524" t="n">
        <v>0</v>
      </c>
      <c r="M524" t="n">
        <v>0</v>
      </c>
      <c r="N524" t="n">
        <v>0</v>
      </c>
      <c r="O524" t="n">
        <v>0</v>
      </c>
      <c r="P524" t="n">
        <v>0</v>
      </c>
      <c r="Q524" t="n">
        <v>3</v>
      </c>
      <c r="R524" t="n">
        <v>0</v>
      </c>
      <c r="S524" t="n">
        <v>0</v>
      </c>
      <c r="T524">
        <f>IF( S524&lt;=0,0,IF( E524+I524 &gt;= MAX((S524/30)*U524, S524*1.2), 0, CEILING( (MAX((S524/30)*U524, S524*1.2) - (E524+I524)) / J524, 1 ) * J524 ) ) ))</f>
        <v/>
      </c>
      <c r="U524" t="n">
        <v>18</v>
      </c>
    </row>
    <row r="525">
      <c r="A525" t="inlineStr">
        <is>
          <t>TABAQUERIA IVA</t>
        </is>
      </c>
      <c r="B525" t="n">
        <v>25</v>
      </c>
      <c r="C525" t="inlineStr">
        <is>
          <t>813463017269</t>
        </is>
      </c>
      <c r="D525" t="inlineStr">
        <is>
          <t xml:space="preserve">ENCENDEDOR NEGRO XIKAR 1 PZA </t>
        </is>
      </c>
      <c r="E525" t="n">
        <v>2</v>
      </c>
      <c r="F525" t="inlineStr">
        <is>
          <t>Automatico</t>
        </is>
      </c>
      <c r="G525" t="n">
        <v>0</v>
      </c>
      <c r="H525" t="n">
        <v>0</v>
      </c>
      <c r="I525" t="n">
        <v>0</v>
      </c>
      <c r="J525" t="n">
        <v>1</v>
      </c>
      <c r="K525" t="inlineStr">
        <is>
          <t>XIKAR</t>
        </is>
      </c>
      <c r="L525" t="n">
        <v>0</v>
      </c>
      <c r="M525" t="n">
        <v>0</v>
      </c>
      <c r="N525" t="n">
        <v>0</v>
      </c>
      <c r="O525" t="n">
        <v>0</v>
      </c>
      <c r="P525" t="n">
        <v>0</v>
      </c>
      <c r="Q525" t="n">
        <v>0</v>
      </c>
      <c r="R525" t="n">
        <v>0</v>
      </c>
      <c r="S525" t="n">
        <v>0</v>
      </c>
      <c r="T525">
        <f>IF( S525&lt;=0,0,IF( E525+I525 &gt;= MAX((S525/30)*U525, S525*1.2), 0, CEILING( (MAX((S525/30)*U525, S525*1.2) - (E525+I525)) / J525, 1 ) * J525 ) ) ))</f>
        <v/>
      </c>
      <c r="U525" t="n">
        <v>18</v>
      </c>
    </row>
    <row r="526">
      <c r="A526" t="inlineStr">
        <is>
          <t>VINOS Y LICORES (MAS DE 20 GL)</t>
        </is>
      </c>
      <c r="B526" t="n">
        <v>13</v>
      </c>
      <c r="C526" t="inlineStr">
        <is>
          <t>7503023842013</t>
        </is>
      </c>
      <c r="D526" t="inlineStr">
        <is>
          <t xml:space="preserve">TEQUILA BLANCO 100% AGAVE  VOLCAN DE MI TIERRA 750 ML. </t>
        </is>
      </c>
      <c r="E526" t="n">
        <v>2</v>
      </c>
      <c r="F526" t="inlineStr">
        <is>
          <t>Automatico</t>
        </is>
      </c>
      <c r="G526" t="n">
        <v>0</v>
      </c>
      <c r="H526" t="n">
        <v>0</v>
      </c>
      <c r="I526" t="n">
        <v>6</v>
      </c>
      <c r="J526" t="n">
        <v>6</v>
      </c>
      <c r="K526" t="inlineStr">
        <is>
          <t>VOLCAN DE MI TIERRA</t>
        </is>
      </c>
      <c r="L526" t="n">
        <v>0</v>
      </c>
      <c r="M526" t="n">
        <v>0</v>
      </c>
      <c r="N526" t="n">
        <v>0</v>
      </c>
      <c r="O526" t="n">
        <v>0</v>
      </c>
      <c r="P526" t="n">
        <v>1</v>
      </c>
      <c r="Q526" t="n">
        <v>4</v>
      </c>
      <c r="R526" t="n">
        <v>0</v>
      </c>
      <c r="S526" t="n">
        <v>0</v>
      </c>
      <c r="T526">
        <f>IF( S526&lt;=0,0,IF( E526+I526 &gt;= MAX((S526/30)*U526, S526*1.2), 0, CEILING( (MAX((S526/30)*U526, S526*1.2) - (E526+I526)) / J526, 1 ) * J526 ) ) ))</f>
        <v/>
      </c>
      <c r="U526" t="n">
        <v>36</v>
      </c>
    </row>
    <row r="527">
      <c r="A527" t="inlineStr">
        <is>
          <t>VINOS Y LICORES (MAS DE 20 GL)</t>
        </is>
      </c>
      <c r="B527" t="n">
        <v>13</v>
      </c>
      <c r="C527" t="inlineStr">
        <is>
          <t>7500462857110</t>
        </is>
      </c>
      <c r="D527" t="inlineStr">
        <is>
          <t xml:space="preserve">TEQUILA CRISTALINO EXTRA AÑEJO 100%AGAVE  COSMOS 750 ML. </t>
        </is>
      </c>
      <c r="E527" t="n">
        <v>2</v>
      </c>
      <c r="F527" t="inlineStr">
        <is>
          <t>SIN RESURTIDO</t>
        </is>
      </c>
      <c r="G527" t="n">
        <v>0.05</v>
      </c>
      <c r="H527" t="n">
        <v>40</v>
      </c>
      <c r="I527" t="n">
        <v>0</v>
      </c>
      <c r="J527" t="n">
        <v>6</v>
      </c>
      <c r="K527" t="inlineStr">
        <is>
          <t>COSMOS</t>
        </is>
      </c>
      <c r="L527" t="n">
        <v>0</v>
      </c>
      <c r="M527" t="n">
        <v>0</v>
      </c>
      <c r="N527" t="n">
        <v>0</v>
      </c>
      <c r="O527" t="n">
        <v>0</v>
      </c>
      <c r="P527" t="n">
        <v>0</v>
      </c>
      <c r="Q527" t="n">
        <v>2</v>
      </c>
      <c r="R527" t="n">
        <v>0</v>
      </c>
      <c r="S527" t="n">
        <v>0</v>
      </c>
      <c r="T527">
        <f>IF( S527&lt;=0,0,IF( E527+I527 &gt;= MAX((S527/30)*U527, S527*1.2), 0, CEILING( (MAX((S527/30)*U527, S527*1.2) - (E527+I527)) / J527, 1 ) * J527 ) ) ))</f>
        <v/>
      </c>
      <c r="U527" t="n">
        <v>0</v>
      </c>
    </row>
    <row r="528">
      <c r="A528" t="inlineStr">
        <is>
          <t>VINOS Y LICORES (MAS DE 20 GL)</t>
        </is>
      </c>
      <c r="B528" t="n">
        <v>13</v>
      </c>
      <c r="C528" t="inlineStr">
        <is>
          <t>5000281054698</t>
        </is>
      </c>
      <c r="D528" t="inlineStr">
        <is>
          <t xml:space="preserve">WHISKY SINGLE MALT ESCOCES 16 AÑOS MORTLACH 700 ML. </t>
        </is>
      </c>
      <c r="E528" t="n">
        <v>2</v>
      </c>
      <c r="F528" t="inlineStr">
        <is>
          <t>SIN RESURTIDO</t>
        </is>
      </c>
      <c r="G528" t="n">
        <v>0</v>
      </c>
      <c r="H528" t="n">
        <v>0</v>
      </c>
      <c r="I528" t="n">
        <v>0</v>
      </c>
      <c r="J528" t="n">
        <v>6</v>
      </c>
      <c r="K528" t="inlineStr">
        <is>
          <t>MORTLACH</t>
        </is>
      </c>
      <c r="L528" t="n">
        <v>0</v>
      </c>
      <c r="M528" t="n">
        <v>0</v>
      </c>
      <c r="N528" t="n">
        <v>0</v>
      </c>
      <c r="O528" t="n">
        <v>0</v>
      </c>
      <c r="P528" t="n">
        <v>0</v>
      </c>
      <c r="Q528" t="n">
        <v>1</v>
      </c>
      <c r="R528" t="n">
        <v>0</v>
      </c>
      <c r="S528" t="n">
        <v>0</v>
      </c>
      <c r="T528">
        <f>IF( S528&lt;=0,0,IF( E528+I528 &gt;= MAX((S528/30)*U528, S528*1.2), 0, CEILING( (MAX((S528/30)*U528, S528*1.2) - (E528+I528)) / J528, 1 ) * J528 ) ) ))</f>
        <v/>
      </c>
      <c r="U528" t="n">
        <v>0</v>
      </c>
    </row>
    <row r="529">
      <c r="A529" t="inlineStr">
        <is>
          <t>VINOS Y LICORES (MENOS DE 13 GL)</t>
        </is>
      </c>
      <c r="B529" t="n">
        <v>84</v>
      </c>
      <c r="C529" t="inlineStr">
        <is>
          <t>7503027731528</t>
        </is>
      </c>
      <c r="D529" t="inlineStr">
        <is>
          <t xml:space="preserve">VINO TINTO MALBEC RIVERO GONZALEZ 750 ML. </t>
        </is>
      </c>
      <c r="E529" t="n">
        <v>2</v>
      </c>
      <c r="F529" t="inlineStr">
        <is>
          <t>SIN RESURTIDO</t>
        </is>
      </c>
      <c r="G529" t="n">
        <v>0</v>
      </c>
      <c r="H529" t="n">
        <v>0</v>
      </c>
      <c r="I529" t="n">
        <v>0</v>
      </c>
      <c r="J529" t="n">
        <v>12</v>
      </c>
      <c r="K529" t="inlineStr">
        <is>
          <t>RIVERO GONZALEZ</t>
        </is>
      </c>
      <c r="L529" t="n">
        <v>0</v>
      </c>
      <c r="M529" t="n">
        <v>0</v>
      </c>
      <c r="N529" t="n">
        <v>0</v>
      </c>
      <c r="O529" t="n">
        <v>0</v>
      </c>
      <c r="P529" t="n">
        <v>2</v>
      </c>
      <c r="Q529" t="n">
        <v>0</v>
      </c>
      <c r="R529" t="n">
        <v>0</v>
      </c>
      <c r="S529" t="n">
        <v>0</v>
      </c>
      <c r="T529">
        <f>IF( S529&lt;=0,0,IF( E529+I529 &gt;= MAX((S529/30)*U529, S529*1.2), 0, CEILING( (MAX((S529/30)*U529, S529*1.2) - (E529+I529)) / J529, 1 ) * J529 ) ) ))</f>
        <v/>
      </c>
      <c r="U529" t="n">
        <v>0</v>
      </c>
    </row>
    <row r="530">
      <c r="A530" t="inlineStr">
        <is>
          <t>VINOS Y LICORES (MENOS DE 13 GL)</t>
        </is>
      </c>
      <c r="B530" t="n">
        <v>84</v>
      </c>
      <c r="C530" t="inlineStr">
        <is>
          <t>8058253250040</t>
        </is>
      </c>
      <c r="D530" t="inlineStr">
        <is>
          <t xml:space="preserve">VINO BLANCO ZIBIBBO BARONE DI SERRAMARROCCO 750 ML. </t>
        </is>
      </c>
      <c r="E530" t="n">
        <v>2</v>
      </c>
      <c r="F530" t="inlineStr">
        <is>
          <t>SIN RESURTIDO</t>
        </is>
      </c>
      <c r="G530" t="n">
        <v>0</v>
      </c>
      <c r="H530" t="n">
        <v>0</v>
      </c>
      <c r="I530" t="n">
        <v>0</v>
      </c>
      <c r="J530" t="n">
        <v>6</v>
      </c>
      <c r="K530" t="inlineStr">
        <is>
          <t>BARONE DI SERRAMARROCCO</t>
        </is>
      </c>
      <c r="L530" t="n">
        <v>0</v>
      </c>
      <c r="M530" t="n">
        <v>0</v>
      </c>
      <c r="N530" t="n">
        <v>0</v>
      </c>
      <c r="O530" t="n">
        <v>0</v>
      </c>
      <c r="P530" t="n">
        <v>2</v>
      </c>
      <c r="Q530" t="n">
        <v>2</v>
      </c>
      <c r="R530" t="n">
        <v>0</v>
      </c>
      <c r="S530" t="n">
        <v>0</v>
      </c>
      <c r="T530">
        <f>IF( S530&lt;=0,0,IF( E530+I530 &gt;= MAX((S530/30)*U530, S530*1.2), 0, CEILING( (MAX((S530/30)*U530, S530*1.2) - (E530+I530)) / J530, 1 ) * J530 ) ) ))</f>
        <v/>
      </c>
      <c r="U530" t="n">
        <v>0</v>
      </c>
    </row>
    <row r="531">
      <c r="A531" t="inlineStr">
        <is>
          <t>VINOS Y LICORES (MENOS DE 13 GL)</t>
        </is>
      </c>
      <c r="B531" t="n">
        <v>84</v>
      </c>
      <c r="C531" t="inlineStr">
        <is>
          <t>7501014901046</t>
        </is>
      </c>
      <c r="D531" t="inlineStr">
        <is>
          <t xml:space="preserve">VINO BLANCO CHARDONNAY SANTO TOMAS 750 ML. </t>
        </is>
      </c>
      <c r="E531" t="n">
        <v>2</v>
      </c>
      <c r="F531" t="inlineStr">
        <is>
          <t>SIN RESURTIDO</t>
        </is>
      </c>
      <c r="G531" t="n">
        <v>0.14</v>
      </c>
      <c r="H531" t="n">
        <v>14.28</v>
      </c>
      <c r="I531" t="n">
        <v>0</v>
      </c>
      <c r="J531" t="n">
        <v>12</v>
      </c>
      <c r="K531" t="inlineStr">
        <is>
          <t>SANTO TOMAS</t>
        </is>
      </c>
      <c r="L531" t="n">
        <v>0</v>
      </c>
      <c r="M531" t="n">
        <v>0</v>
      </c>
      <c r="N531" t="n">
        <v>0</v>
      </c>
      <c r="O531" t="n">
        <v>0</v>
      </c>
      <c r="P531" t="n">
        <v>8</v>
      </c>
      <c r="Q531" t="n">
        <v>0</v>
      </c>
      <c r="R531" t="n">
        <v>0</v>
      </c>
      <c r="S531" t="n">
        <v>0</v>
      </c>
      <c r="T531">
        <f>IF( S531&lt;=0,0,IF( E531+I531 &gt;= MAX((S531/30)*U531, S531*1.2), 0, CEILING( (MAX((S531/30)*U531, S531*1.2) - (E531+I531)) / J531, 1 ) * J531 ) ) ))</f>
        <v/>
      </c>
      <c r="U531" t="n">
        <v>0</v>
      </c>
    </row>
    <row r="532">
      <c r="A532" t="inlineStr">
        <is>
          <t>VINOS Y LICORES (MENOS DE 13 GL)</t>
        </is>
      </c>
      <c r="B532" t="n">
        <v>84</v>
      </c>
      <c r="C532" t="inlineStr">
        <is>
          <t>84692501649</t>
        </is>
      </c>
      <c r="D532" t="inlineStr">
        <is>
          <t xml:space="preserve">CHAMPAGNE CHARDONNAY/PINOT NOIR/PINOT MEUNIER TAITTINGER 750 ML. </t>
        </is>
      </c>
      <c r="E532" t="n">
        <v>2</v>
      </c>
      <c r="F532" t="inlineStr">
        <is>
          <t>SIN RESURTIDO</t>
        </is>
      </c>
      <c r="G532" t="n">
        <v>0</v>
      </c>
      <c r="H532" t="n">
        <v>0</v>
      </c>
      <c r="I532" t="n">
        <v>0</v>
      </c>
      <c r="J532" t="n">
        <v>6</v>
      </c>
      <c r="K532" t="inlineStr">
        <is>
          <t>TAITTINGER</t>
        </is>
      </c>
      <c r="L532" t="n">
        <v>0</v>
      </c>
      <c r="M532" t="n">
        <v>0</v>
      </c>
      <c r="N532" t="n">
        <v>0</v>
      </c>
      <c r="O532" t="n">
        <v>0</v>
      </c>
      <c r="P532" t="n">
        <v>0</v>
      </c>
      <c r="Q532" t="n">
        <v>1</v>
      </c>
      <c r="R532" t="n">
        <v>0</v>
      </c>
      <c r="S532" t="n">
        <v>0</v>
      </c>
      <c r="T532">
        <f>IF( S532&lt;=0,0,IF( E532+I532 &gt;= MAX((S532/30)*U532, S532*1.2), 0, CEILING( (MAX((S532/30)*U532, S532*1.2) - (E532+I532)) / J532, 1 ) * J532 ) ) ))</f>
        <v/>
      </c>
      <c r="U532" t="n">
        <v>0</v>
      </c>
    </row>
    <row r="533">
      <c r="A533" t="inlineStr">
        <is>
          <t>VINOS Y LICORES (MENOS DE 13 GL)</t>
        </is>
      </c>
      <c r="B533" t="n">
        <v>84</v>
      </c>
      <c r="C533" t="inlineStr">
        <is>
          <t>8003570102015</t>
        </is>
      </c>
      <c r="D533" t="inlineStr">
        <is>
          <t xml:space="preserve">VINO BLANCO VERDICCHIO FAZI BATTAGLIA 750 ML. </t>
        </is>
      </c>
      <c r="E533" t="n">
        <v>2</v>
      </c>
      <c r="F533" t="inlineStr">
        <is>
          <t>SIN RESURTIDO</t>
        </is>
      </c>
      <c r="G533" t="n">
        <v>0.05</v>
      </c>
      <c r="H533" t="n">
        <v>40</v>
      </c>
      <c r="I533" t="n">
        <v>0</v>
      </c>
      <c r="J533" t="n">
        <v>6</v>
      </c>
      <c r="K533" t="inlineStr">
        <is>
          <t>FAZI BATTAGLIA</t>
        </is>
      </c>
      <c r="L533" t="n">
        <v>0</v>
      </c>
      <c r="M533" t="n">
        <v>0</v>
      </c>
      <c r="N533" t="n">
        <v>0</v>
      </c>
      <c r="O533" t="n">
        <v>0</v>
      </c>
      <c r="P533" t="n">
        <v>2</v>
      </c>
      <c r="Q533" t="n">
        <v>1</v>
      </c>
      <c r="R533" t="n">
        <v>0</v>
      </c>
      <c r="S533" t="n">
        <v>0</v>
      </c>
      <c r="T533">
        <f>IF( S533&lt;=0,0,IF( E533+I533 &gt;= MAX((S533/30)*U533, S533*1.2), 0, CEILING( (MAX((S533/30)*U533, S533*1.2) - (E533+I533)) / J533, 1 ) * J533 ) ) ))</f>
        <v/>
      </c>
      <c r="U533" t="n">
        <v>0</v>
      </c>
    </row>
    <row r="534">
      <c r="A534" t="inlineStr">
        <is>
          <t>ACCESORIOS DE VINOS Y LICORES IVA</t>
        </is>
      </c>
      <c r="B534" t="n">
        <v>113</v>
      </c>
      <c r="C534" t="inlineStr">
        <is>
          <t>842094171750</t>
        </is>
      </c>
      <c r="D534" t="inlineStr">
        <is>
          <t xml:space="preserve">MOSCOW MULES COBRE  TRUE 2 PZA </t>
        </is>
      </c>
      <c r="E534" t="n">
        <v>2</v>
      </c>
      <c r="F534" t="inlineStr">
        <is>
          <t>SIN RESURTIDO</t>
        </is>
      </c>
      <c r="G534" t="n">
        <v>0.05</v>
      </c>
      <c r="H534" t="n">
        <v>40</v>
      </c>
      <c r="I534" t="n">
        <v>0</v>
      </c>
      <c r="J534" t="n">
        <v>6</v>
      </c>
      <c r="K534" t="inlineStr">
        <is>
          <t>TRUE</t>
        </is>
      </c>
      <c r="L534" t="n">
        <v>0</v>
      </c>
      <c r="M534" t="n">
        <v>0</v>
      </c>
      <c r="N534" t="n">
        <v>0</v>
      </c>
      <c r="O534" t="n">
        <v>0</v>
      </c>
      <c r="P534" t="n">
        <v>4</v>
      </c>
      <c r="Q534" t="n">
        <v>4</v>
      </c>
      <c r="R534" t="n">
        <v>0</v>
      </c>
      <c r="S534" t="n">
        <v>0</v>
      </c>
      <c r="T534">
        <f>IF( S534&lt;=0,0,IF( E534+I534 &gt;= MAX((S534/30)*U534, S534*1.2), 0, CEILING( (MAX((S534/30)*U534, S534*1.2) - (E534+I534)) / J534, 1 ) * J534 ) ) ))</f>
        <v/>
      </c>
      <c r="U534" t="n">
        <v>0</v>
      </c>
    </row>
    <row r="535">
      <c r="A535" t="inlineStr">
        <is>
          <t>VINOS Y LICORES (MENOS DE 13 GL)</t>
        </is>
      </c>
      <c r="B535" t="n">
        <v>84</v>
      </c>
      <c r="C535" t="inlineStr">
        <is>
          <t>89819502417</t>
        </is>
      </c>
      <c r="D535" t="inlineStr">
        <is>
          <t xml:space="preserve">VINO TINTO CHIANTI CLASSICO SANGIOVESE MERLOT CAVALIERE DE ORO 750 ML. </t>
        </is>
      </c>
      <c r="E535" t="n">
        <v>2</v>
      </c>
      <c r="F535" t="inlineStr">
        <is>
          <t>SIN RESURTIDO</t>
        </is>
      </c>
      <c r="G535" t="n">
        <v>0.05</v>
      </c>
      <c r="H535" t="n">
        <v>40</v>
      </c>
      <c r="I535" t="n">
        <v>0</v>
      </c>
      <c r="J535" t="n">
        <v>12</v>
      </c>
      <c r="K535" t="inlineStr">
        <is>
          <t>CAVALIERE DE ORO</t>
        </is>
      </c>
      <c r="L535" t="n">
        <v>0</v>
      </c>
      <c r="M535" t="n">
        <v>0</v>
      </c>
      <c r="N535" t="n">
        <v>0</v>
      </c>
      <c r="O535" t="n">
        <v>0</v>
      </c>
      <c r="P535" t="n">
        <v>4</v>
      </c>
      <c r="Q535" t="n">
        <v>3</v>
      </c>
      <c r="R535" t="n">
        <v>0</v>
      </c>
      <c r="S535" t="n">
        <v>0</v>
      </c>
      <c r="T535">
        <f>IF( S535&lt;=0,0,IF( E535+I535 &gt;= MAX((S535/30)*U535, S535*1.2), 0, CEILING( (MAX((S535/30)*U535, S535*1.2) - (E535+I535)) / J535, 1 ) * J535 ) ) ))</f>
        <v/>
      </c>
      <c r="U535" t="n">
        <v>0</v>
      </c>
    </row>
    <row r="536">
      <c r="A536" t="inlineStr">
        <is>
          <t>VINOS Y LICORES (MENOS DE 13 GL)</t>
        </is>
      </c>
      <c r="B536" t="n">
        <v>84</v>
      </c>
      <c r="C536" t="inlineStr">
        <is>
          <t>3185231007329</t>
        </is>
      </c>
      <c r="D536" t="inlineStr">
        <is>
          <t xml:space="preserve">VINO BLANCO RIESLING DOMAINES SCHLUMBERGER 750 ML. </t>
        </is>
      </c>
      <c r="E536" t="n">
        <v>2</v>
      </c>
      <c r="F536" t="inlineStr">
        <is>
          <t>SIN RESURTIDO</t>
        </is>
      </c>
      <c r="G536" t="n">
        <v>0.05</v>
      </c>
      <c r="H536" t="n">
        <v>40</v>
      </c>
      <c r="I536" t="n">
        <v>0</v>
      </c>
      <c r="J536" t="n">
        <v>6</v>
      </c>
      <c r="K536" t="inlineStr">
        <is>
          <t>DOMAINES SCHLUMBERGER</t>
        </is>
      </c>
      <c r="L536" t="n">
        <v>0</v>
      </c>
      <c r="M536" t="n">
        <v>0</v>
      </c>
      <c r="N536" t="n">
        <v>0</v>
      </c>
      <c r="O536" t="n">
        <v>0</v>
      </c>
      <c r="P536" t="n">
        <v>3</v>
      </c>
      <c r="Q536" t="n">
        <v>2</v>
      </c>
      <c r="R536" t="n">
        <v>0</v>
      </c>
      <c r="S536" t="n">
        <v>0</v>
      </c>
      <c r="T536">
        <f>IF( S536&lt;=0,0,IF( E536+I536 &gt;= MAX((S536/30)*U536, S536*1.2), 0, CEILING( (MAX((S536/30)*U536, S536*1.2) - (E536+I536)) / J536, 1 ) * J536 ) ) ))</f>
        <v/>
      </c>
      <c r="U536" t="n">
        <v>0</v>
      </c>
    </row>
    <row r="537">
      <c r="A537" t="inlineStr">
        <is>
          <t>VINOS Y LICORES (MENOS DE 13 GL)</t>
        </is>
      </c>
      <c r="B537" t="n">
        <v>84</v>
      </c>
      <c r="C537" t="inlineStr">
        <is>
          <t>7509103029350</t>
        </is>
      </c>
      <c r="D537" t="inlineStr">
        <is>
          <t xml:space="preserve">VINO TINTO MERLOT CHATEAU DE GAZIN 750 ML. </t>
        </is>
      </c>
      <c r="E537" t="n">
        <v>2</v>
      </c>
      <c r="F537" t="inlineStr">
        <is>
          <t>SIN RESURTIDO</t>
        </is>
      </c>
      <c r="G537" t="n">
        <v>0</v>
      </c>
      <c r="H537" t="n">
        <v>0</v>
      </c>
      <c r="I537" t="n">
        <v>0</v>
      </c>
      <c r="J537" t="n">
        <v>6</v>
      </c>
      <c r="K537" t="inlineStr">
        <is>
          <t>CHATEAU DE GAZIN</t>
        </is>
      </c>
      <c r="L537" t="n">
        <v>0</v>
      </c>
      <c r="M537" t="n">
        <v>0</v>
      </c>
      <c r="N537" t="n">
        <v>0</v>
      </c>
      <c r="O537" t="n">
        <v>0</v>
      </c>
      <c r="P537" t="n">
        <v>3</v>
      </c>
      <c r="Q537" t="n">
        <v>1</v>
      </c>
      <c r="R537" t="n">
        <v>0</v>
      </c>
      <c r="S537" t="n">
        <v>0</v>
      </c>
      <c r="T537">
        <f>IF( S537&lt;=0,0,IF( E537+I537 &gt;= MAX((S537/30)*U537, S537*1.2), 0, CEILING( (MAX((S537/30)*U537, S537*1.2) - (E537+I537)) / J537, 1 ) * J537 ) ) ))</f>
        <v/>
      </c>
      <c r="U537" t="n">
        <v>0</v>
      </c>
    </row>
    <row r="538">
      <c r="A538" t="inlineStr">
        <is>
          <t>TABAQUERIA IVA</t>
        </is>
      </c>
      <c r="B538" t="n">
        <v>25</v>
      </c>
      <c r="C538" t="inlineStr">
        <is>
          <t>813463010550</t>
        </is>
      </c>
      <c r="D538" t="inlineStr">
        <is>
          <t xml:space="preserve">PONCHA PURO METAL XIKAR 1 PZA </t>
        </is>
      </c>
      <c r="E538" t="n">
        <v>2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1</v>
      </c>
      <c r="K538" t="inlineStr">
        <is>
          <t>XIKAR</t>
        </is>
      </c>
      <c r="L538" t="n">
        <v>0</v>
      </c>
      <c r="M538" t="n">
        <v>0</v>
      </c>
      <c r="N538" t="n">
        <v>0</v>
      </c>
      <c r="O538" t="n">
        <v>0</v>
      </c>
      <c r="P538" t="n">
        <v>0</v>
      </c>
      <c r="Q538" t="n">
        <v>0</v>
      </c>
      <c r="R538" t="n">
        <v>0</v>
      </c>
      <c r="S538" t="n">
        <v>0</v>
      </c>
      <c r="T538">
        <f>IF( S538&lt;=0,0,IF( E538+I538 &gt;= MAX((S538/30)*U538, S538*1.2), 0, CEILING( (MAX((S538/30)*U538, S538*1.2) - (E538+I538)) / J538, 1 ) * J538 ) ) ))</f>
        <v/>
      </c>
      <c r="U538" t="n">
        <v>36</v>
      </c>
    </row>
    <row r="539">
      <c r="A539" t="inlineStr">
        <is>
          <t>TABAQUERIA IVA</t>
        </is>
      </c>
      <c r="B539" t="n">
        <v>25</v>
      </c>
      <c r="C539" t="inlineStr">
        <is>
          <t>813463011649</t>
        </is>
      </c>
      <c r="D539" t="inlineStr">
        <is>
          <t xml:space="preserve">ENCENDEDOR ROJO XIKAR 1 PZA </t>
        </is>
      </c>
      <c r="E539" t="n">
        <v>2</v>
      </c>
      <c r="F539" t="inlineStr">
        <is>
          <t>Automatico</t>
        </is>
      </c>
      <c r="G539" t="n">
        <v>0</v>
      </c>
      <c r="H539" t="n">
        <v>0</v>
      </c>
      <c r="I539" t="n">
        <v>0</v>
      </c>
      <c r="J539" t="n">
        <v>1</v>
      </c>
      <c r="K539" t="inlineStr">
        <is>
          <t>XIKAR</t>
        </is>
      </c>
      <c r="L539" t="n">
        <v>0</v>
      </c>
      <c r="M539" t="n">
        <v>0</v>
      </c>
      <c r="N539" t="n">
        <v>0</v>
      </c>
      <c r="O539" t="n">
        <v>0</v>
      </c>
      <c r="P539" t="n">
        <v>0</v>
      </c>
      <c r="Q539" t="n">
        <v>0</v>
      </c>
      <c r="R539" t="n">
        <v>0</v>
      </c>
      <c r="S539" t="n">
        <v>0</v>
      </c>
      <c r="T539">
        <f>IF( S539&lt;=0,0,IF( E539+I539 &gt;= MAX((S539/30)*U539, S539*1.2), 0, CEILING( (MAX((S539/30)*U539, S539*1.2) - (E539+I539)) / J539, 1 ) * J539 ) ) ))</f>
        <v/>
      </c>
      <c r="U539" t="n">
        <v>18</v>
      </c>
    </row>
    <row r="540">
      <c r="A540" t="inlineStr">
        <is>
          <t>VINOS Y LICORES (MENOS DE 13 GL)</t>
        </is>
      </c>
      <c r="B540" t="n">
        <v>84</v>
      </c>
      <c r="C540" t="inlineStr">
        <is>
          <t>8410026047477</t>
        </is>
      </c>
      <c r="D540" t="inlineStr">
        <is>
          <t xml:space="preserve">VINO BLANCO VIURA PATERNINA 750 ML. </t>
        </is>
      </c>
      <c r="E540" t="n">
        <v>2</v>
      </c>
      <c r="F540" t="inlineStr">
        <is>
          <t>SIN RESURTIDO</t>
        </is>
      </c>
      <c r="G540" t="n">
        <v>0</v>
      </c>
      <c r="H540" t="n">
        <v>0</v>
      </c>
      <c r="I540" t="n">
        <v>0</v>
      </c>
      <c r="J540" t="n">
        <v>6</v>
      </c>
      <c r="K540" t="inlineStr">
        <is>
          <t>PATERNINA</t>
        </is>
      </c>
      <c r="L540" t="n">
        <v>0</v>
      </c>
      <c r="M540" t="n">
        <v>0</v>
      </c>
      <c r="N540" t="n">
        <v>0</v>
      </c>
      <c r="O540" t="n">
        <v>0</v>
      </c>
      <c r="P540" t="n">
        <v>8</v>
      </c>
      <c r="Q540" t="n">
        <v>6</v>
      </c>
      <c r="R540" t="n">
        <v>0</v>
      </c>
      <c r="S540" t="n">
        <v>0</v>
      </c>
      <c r="T540">
        <f>IF( S540&lt;=0,0,IF( E540+I540 &gt;= MAX((S540/30)*U540, S540*1.2), 0, CEILING( (MAX((S540/30)*U540, S540*1.2) - (E540+I540)) / J540, 1 ) * J540 ) ) ))</f>
        <v/>
      </c>
      <c r="U540" t="n">
        <v>0</v>
      </c>
    </row>
    <row r="541">
      <c r="A541" t="inlineStr">
        <is>
          <t>VINOS Y LICORES (MENOS DE 13 GL)</t>
        </is>
      </c>
      <c r="B541" t="n">
        <v>84</v>
      </c>
      <c r="C541" t="inlineStr">
        <is>
          <t>3114080028056</t>
        </is>
      </c>
      <c r="D541" t="inlineStr">
        <is>
          <t xml:space="preserve">CHAMPAGNE CHARDONNAY/PINOT NOIR/PINOT MEUNIER BLANC DE BLANCS 750 ML. </t>
        </is>
      </c>
      <c r="E541" t="n">
        <v>2</v>
      </c>
      <c r="F541" t="inlineStr">
        <is>
          <t>SIN RESURTIDO</t>
        </is>
      </c>
      <c r="G541" t="n">
        <v>0</v>
      </c>
      <c r="H541" t="n">
        <v>0</v>
      </c>
      <c r="I541" t="n">
        <v>0</v>
      </c>
      <c r="J541" t="n">
        <v>6</v>
      </c>
      <c r="K541" t="inlineStr">
        <is>
          <t>BLANC DE BLANCS</t>
        </is>
      </c>
      <c r="L541" t="n">
        <v>0</v>
      </c>
      <c r="M541" t="n">
        <v>0</v>
      </c>
      <c r="N541" t="n">
        <v>0</v>
      </c>
      <c r="O541" t="n">
        <v>0</v>
      </c>
      <c r="P541" t="n">
        <v>0</v>
      </c>
      <c r="Q541" t="n">
        <v>1</v>
      </c>
      <c r="R541" t="n">
        <v>0</v>
      </c>
      <c r="S541" t="n">
        <v>0</v>
      </c>
      <c r="T541">
        <f>IF( S541&lt;=0,0,IF( E541+I541 &gt;= MAX((S541/30)*U541, S541*1.2), 0, CEILING( (MAX((S541/30)*U541, S541*1.2) - (E541+I541)) / J541, 1 ) * J541 ) ) ))</f>
        <v/>
      </c>
      <c r="U541" t="n">
        <v>0</v>
      </c>
    </row>
    <row r="542">
      <c r="A542" t="inlineStr">
        <is>
          <t>VINOS Y LICORES (MAS DE 20 GL)</t>
        </is>
      </c>
      <c r="B542" t="n">
        <v>13</v>
      </c>
      <c r="C542" t="inlineStr">
        <is>
          <t>7610113013915</t>
        </is>
      </c>
      <c r="D542" t="inlineStr">
        <is>
          <t xml:space="preserve">RON LIMON VERDE  BACARDI 750 ML. </t>
        </is>
      </c>
      <c r="E542" t="n">
        <v>2</v>
      </c>
      <c r="F542" t="inlineStr">
        <is>
          <t>SIN RESURTIDO</t>
        </is>
      </c>
      <c r="G542" t="n">
        <v>0</v>
      </c>
      <c r="H542" t="n">
        <v>0</v>
      </c>
      <c r="I542" t="n">
        <v>0</v>
      </c>
      <c r="J542" t="n">
        <v>12</v>
      </c>
      <c r="K542" t="inlineStr">
        <is>
          <t>BACARDI</t>
        </is>
      </c>
      <c r="L542" t="n">
        <v>0</v>
      </c>
      <c r="M542" t="n">
        <v>0</v>
      </c>
      <c r="N542" t="n">
        <v>0</v>
      </c>
      <c r="O542" t="n">
        <v>0</v>
      </c>
      <c r="P542" t="n">
        <v>7</v>
      </c>
      <c r="Q542" t="n">
        <v>34</v>
      </c>
      <c r="R542" t="n">
        <v>0</v>
      </c>
      <c r="S542" t="n">
        <v>0</v>
      </c>
      <c r="T542">
        <f>IF( S542&lt;=0,0,IF( E542+I542 &gt;= MAX((S542/30)*U542, S542*1.2), 0, CEILING( (MAX((S542/30)*U542, S542*1.2) - (E542+I542)) / J542, 1 ) * J542 ) ) ))</f>
        <v/>
      </c>
      <c r="U542" t="n">
        <v>0</v>
      </c>
    </row>
    <row r="543">
      <c r="A543" t="inlineStr">
        <is>
          <t>VINOS Y LICORES (MAS DE 20 GL)</t>
        </is>
      </c>
      <c r="B543" t="n">
        <v>13</v>
      </c>
      <c r="C543" t="inlineStr">
        <is>
          <t>7312040180752</t>
        </is>
      </c>
      <c r="D543" t="inlineStr">
        <is>
          <t xml:space="preserve">VODKA SABOR MANGO  ABSOLUT 750 ML. </t>
        </is>
      </c>
      <c r="E543" t="n">
        <v>2</v>
      </c>
      <c r="F543" t="inlineStr">
        <is>
          <t>SIN RESURTIDO</t>
        </is>
      </c>
      <c r="G543" t="n">
        <v>0</v>
      </c>
      <c r="H543" t="n">
        <v>0</v>
      </c>
      <c r="I543" t="n">
        <v>0</v>
      </c>
      <c r="J543" t="n">
        <v>12</v>
      </c>
      <c r="K543" t="inlineStr">
        <is>
          <t>ABSOLUT</t>
        </is>
      </c>
      <c r="L543" t="n">
        <v>0</v>
      </c>
      <c r="M543" t="n">
        <v>0</v>
      </c>
      <c r="N543" t="n">
        <v>0</v>
      </c>
      <c r="O543" t="n">
        <v>0</v>
      </c>
      <c r="P543" t="n">
        <v>1</v>
      </c>
      <c r="Q543" t="n">
        <v>7</v>
      </c>
      <c r="R543" t="n">
        <v>0</v>
      </c>
      <c r="S543" t="n">
        <v>0</v>
      </c>
      <c r="T543">
        <f>IF( S543&lt;=0,0,IF( E543+I543 &gt;= MAX((S543/30)*U543, S543*1.2), 0, CEILING( (MAX((S543/30)*U543, S543*1.2) - (E543+I543)) / J543, 1 ) * J543 ) ) ))</f>
        <v/>
      </c>
      <c r="U543" t="n">
        <v>0</v>
      </c>
    </row>
    <row r="544">
      <c r="A544" t="inlineStr">
        <is>
          <t>VINOS Y LICORES (DE 13.5 A 20 GL)</t>
        </is>
      </c>
      <c r="B544" t="n">
        <v>90</v>
      </c>
      <c r="C544" t="inlineStr">
        <is>
          <t>96749940035</t>
        </is>
      </c>
      <c r="D544" t="inlineStr">
        <is>
          <t xml:space="preserve">LICOR DE GRANADA  PAMA 750 ML. </t>
        </is>
      </c>
      <c r="E544" t="n">
        <v>2</v>
      </c>
      <c r="F544" t="inlineStr">
        <is>
          <t>Automatico</t>
        </is>
      </c>
      <c r="G544" t="n">
        <v>0</v>
      </c>
      <c r="H544" t="n">
        <v>0</v>
      </c>
      <c r="I544" t="n">
        <v>6</v>
      </c>
      <c r="J544" t="n">
        <v>6</v>
      </c>
      <c r="K544" t="inlineStr">
        <is>
          <t>PAMA</t>
        </is>
      </c>
      <c r="L544" t="n">
        <v>0</v>
      </c>
      <c r="M544" t="n">
        <v>0</v>
      </c>
      <c r="N544" t="n">
        <v>0</v>
      </c>
      <c r="O544" t="n">
        <v>0</v>
      </c>
      <c r="P544" t="n">
        <v>4</v>
      </c>
      <c r="Q544" t="n">
        <v>12</v>
      </c>
      <c r="R544" t="n">
        <v>0</v>
      </c>
      <c r="S544" t="n">
        <v>1</v>
      </c>
      <c r="T544">
        <f>IF( S544&lt;=0,0,IF( E544+I544 &gt;= MAX((S544/30)*U544, S544*1.2), 0, CEILING( (MAX((S544/30)*U544, S544*1.2) - (E544+I544)) / J544, 1 ) * J544 ) ) ))</f>
        <v/>
      </c>
      <c r="U544" t="n">
        <v>22</v>
      </c>
    </row>
    <row r="545">
      <c r="A545" t="inlineStr">
        <is>
          <t>VINOS Y LICORES (MAS DE 20 GL)</t>
        </is>
      </c>
      <c r="B545" t="n">
        <v>13</v>
      </c>
      <c r="C545" t="inlineStr">
        <is>
          <t>80432101278</t>
        </is>
      </c>
      <c r="D545" t="inlineStr">
        <is>
          <t xml:space="preserve">COGNAC X.O  MARTELL 700 ML. </t>
        </is>
      </c>
      <c r="E545" t="n">
        <v>2</v>
      </c>
      <c r="F545" t="inlineStr">
        <is>
          <t>Automatico</t>
        </is>
      </c>
      <c r="G545" t="n">
        <v>0</v>
      </c>
      <c r="H545" t="n">
        <v>0</v>
      </c>
      <c r="I545" t="n">
        <v>0</v>
      </c>
      <c r="J545" t="n">
        <v>3</v>
      </c>
      <c r="K545" t="inlineStr">
        <is>
          <t>MARTELL</t>
        </is>
      </c>
      <c r="L545" t="n">
        <v>0</v>
      </c>
      <c r="M545" t="n">
        <v>0</v>
      </c>
      <c r="N545" t="n">
        <v>0</v>
      </c>
      <c r="O545" t="n">
        <v>0</v>
      </c>
      <c r="P545" t="n">
        <v>4</v>
      </c>
      <c r="Q545" t="n">
        <v>4</v>
      </c>
      <c r="R545" t="n">
        <v>0</v>
      </c>
      <c r="S545" t="n">
        <v>0</v>
      </c>
      <c r="T545">
        <f>IF( S545&lt;=0,0,IF( E545+I545 &gt;= MAX((S545/30)*U545, S545*1.2), 0, CEILING( (MAX((S545/30)*U545, S545*1.2) - (E545+I545)) / J545, 1 ) * J545 ) ) ))</f>
        <v/>
      </c>
      <c r="U545" t="n">
        <v>22</v>
      </c>
    </row>
    <row r="546">
      <c r="A546" t="inlineStr">
        <is>
          <t>VINOS Y LICORES (MAS DE 20 GL)</t>
        </is>
      </c>
      <c r="B546" t="n">
        <v>13</v>
      </c>
      <c r="C546" t="inlineStr">
        <is>
          <t>897076002003</t>
        </is>
      </c>
      <c r="D546" t="inlineStr">
        <is>
          <t xml:space="preserve">GINEBRA LONDON DRY GIN BULLDOG 750 ML. </t>
        </is>
      </c>
      <c r="E546" t="n">
        <v>2</v>
      </c>
      <c r="F546" t="inlineStr">
        <is>
          <t>Automatico</t>
        </is>
      </c>
      <c r="G546" t="n">
        <v>0.05</v>
      </c>
      <c r="H546" t="n">
        <v>40</v>
      </c>
      <c r="I546" t="n">
        <v>6</v>
      </c>
      <c r="J546" t="n">
        <v>6</v>
      </c>
      <c r="K546" t="inlineStr">
        <is>
          <t>BULLDOG</t>
        </is>
      </c>
      <c r="L546" t="n">
        <v>0</v>
      </c>
      <c r="M546" t="n">
        <v>0</v>
      </c>
      <c r="N546" t="n">
        <v>0</v>
      </c>
      <c r="O546" t="n">
        <v>0</v>
      </c>
      <c r="P546" t="n">
        <v>7</v>
      </c>
      <c r="Q546" t="n">
        <v>2</v>
      </c>
      <c r="R546" t="n">
        <v>0</v>
      </c>
      <c r="S546" t="n">
        <v>0</v>
      </c>
      <c r="T546">
        <f>IF( S546&lt;=0,0,IF( E546+I546 &gt;= MAX((S546/30)*U546, S546*1.2), 0, CEILING( (MAX((S546/30)*U546, S546*1.2) - (E546+I546)) / J546, 1 ) * J546 ) ) ))</f>
        <v/>
      </c>
      <c r="U546" t="n">
        <v>22</v>
      </c>
    </row>
    <row r="547">
      <c r="A547" t="inlineStr">
        <is>
          <t>VINOS Y LICORES (MAS DE 20 GL)</t>
        </is>
      </c>
      <c r="B547" t="n">
        <v>13</v>
      </c>
      <c r="C547" t="inlineStr">
        <is>
          <t>7501035022003</t>
        </is>
      </c>
      <c r="D547" t="inlineStr">
        <is>
          <t xml:space="preserve">VODKA NATURAL  GOTLAND 750 ML. </t>
        </is>
      </c>
      <c r="E547" t="n">
        <v>2</v>
      </c>
      <c r="F547" t="inlineStr">
        <is>
          <t>SIN RESURTIDO</t>
        </is>
      </c>
      <c r="G547" t="n">
        <v>0</v>
      </c>
      <c r="H547" t="n">
        <v>0</v>
      </c>
      <c r="I547" t="n">
        <v>0</v>
      </c>
      <c r="J547" t="n">
        <v>12</v>
      </c>
      <c r="K547" t="inlineStr">
        <is>
          <t>GOTLAND</t>
        </is>
      </c>
      <c r="L547" t="n">
        <v>0</v>
      </c>
      <c r="M547" t="n">
        <v>0</v>
      </c>
      <c r="N547" t="n">
        <v>0</v>
      </c>
      <c r="O547" t="n">
        <v>0</v>
      </c>
      <c r="P547" t="n">
        <v>7</v>
      </c>
      <c r="Q547" t="n">
        <v>5</v>
      </c>
      <c r="R547" t="n">
        <v>0</v>
      </c>
      <c r="S547" t="n">
        <v>0</v>
      </c>
      <c r="T547">
        <f>IF( S547&lt;=0,0,IF( E547+I547 &gt;= MAX((S547/30)*U547, S547*1.2), 0, CEILING( (MAX((S547/30)*U547, S547*1.2) - (E547+I547)) / J547, 1 ) * J547 ) ) ))</f>
        <v/>
      </c>
      <c r="U547" t="n">
        <v>0</v>
      </c>
    </row>
    <row r="548">
      <c r="A548" t="inlineStr">
        <is>
          <t>VINOS Y LICORES (DE 13.5 A 20 GL)</t>
        </is>
      </c>
      <c r="B548" t="n">
        <v>90</v>
      </c>
      <c r="C548" t="inlineStr">
        <is>
          <t>89819756001</t>
        </is>
      </c>
      <c r="D548" t="inlineStr">
        <is>
          <t xml:space="preserve">VINO TINTO PINOT NOIR ETUDE 750 ML. </t>
        </is>
      </c>
      <c r="E548" t="n">
        <v>2</v>
      </c>
      <c r="F548" t="inlineStr">
        <is>
          <t>SIN RESURTIDO</t>
        </is>
      </c>
      <c r="G548" t="n">
        <v>0</v>
      </c>
      <c r="H548" t="n">
        <v>0</v>
      </c>
      <c r="I548" t="n">
        <v>0</v>
      </c>
      <c r="J548" t="n">
        <v>12</v>
      </c>
      <c r="K548" t="inlineStr">
        <is>
          <t>ETUDE</t>
        </is>
      </c>
      <c r="L548" t="n">
        <v>0</v>
      </c>
      <c r="M548" t="n">
        <v>0</v>
      </c>
      <c r="N548" t="n">
        <v>0</v>
      </c>
      <c r="O548" t="n">
        <v>0</v>
      </c>
      <c r="P548" t="n">
        <v>2</v>
      </c>
      <c r="Q548" t="n">
        <v>0</v>
      </c>
      <c r="R548" t="n">
        <v>0</v>
      </c>
      <c r="S548" t="n">
        <v>1</v>
      </c>
      <c r="T548">
        <f>IF( S548&lt;=0,0,IF( E548+I548 &gt;= MAX((S548/30)*U548, S548*1.2), 0, CEILING( (MAX((S548/30)*U548, S548*1.2) - (E548+I548)) / J548, 1 ) * J548 ) ) ))</f>
        <v/>
      </c>
      <c r="U548" t="n">
        <v>0</v>
      </c>
    </row>
    <row r="549">
      <c r="A549" t="inlineStr">
        <is>
          <t>VINOS Y LICORES (MENOS DE 13 GL)</t>
        </is>
      </c>
      <c r="B549" t="n">
        <v>84</v>
      </c>
      <c r="C549" t="inlineStr">
        <is>
          <t>8421950907010</t>
        </is>
      </c>
      <c r="D549" t="inlineStr">
        <is>
          <t xml:space="preserve">VINO TINTO TEMPRANILLO/GARNACHA/GRACIANO SIGLO 750 ML. </t>
        </is>
      </c>
      <c r="E549" t="n">
        <v>2</v>
      </c>
      <c r="F549" t="inlineStr">
        <is>
          <t>SIN RESURTIDO</t>
        </is>
      </c>
      <c r="G549" t="n">
        <v>0.12</v>
      </c>
      <c r="H549" t="n">
        <v>16.66</v>
      </c>
      <c r="I549" t="n">
        <v>0</v>
      </c>
      <c r="J549" t="n">
        <v>6</v>
      </c>
      <c r="K549" t="inlineStr">
        <is>
          <t>SIGLO</t>
        </is>
      </c>
      <c r="L549" t="n">
        <v>0</v>
      </c>
      <c r="M549" t="n">
        <v>0</v>
      </c>
      <c r="N549" t="n">
        <v>0</v>
      </c>
      <c r="O549" t="n">
        <v>0</v>
      </c>
      <c r="P549" t="n">
        <v>9</v>
      </c>
      <c r="Q549" t="n">
        <v>4</v>
      </c>
      <c r="R549" t="n">
        <v>0</v>
      </c>
      <c r="S549" t="n">
        <v>2</v>
      </c>
      <c r="T549">
        <f>IF( S549&lt;=0,0,IF( E549+I549 &gt;= MAX((S549/30)*U549, S549*1.2), 0, CEILING( (MAX((S549/30)*U549, S549*1.2) - (E549+I549)) / J549, 1 ) * J549 ) ) ))</f>
        <v/>
      </c>
      <c r="U549" t="n">
        <v>0</v>
      </c>
    </row>
    <row r="550">
      <c r="A550" t="inlineStr">
        <is>
          <t>VINOS Y LICORES (MENOS DE 13 GL)</t>
        </is>
      </c>
      <c r="B550" t="n">
        <v>84</v>
      </c>
      <c r="C550" t="inlineStr">
        <is>
          <t>8436028380008</t>
        </is>
      </c>
      <c r="D550" t="inlineStr">
        <is>
          <t xml:space="preserve">VINO TINTO TEMPRANILLO DINASTIA VIVANCO 750 ML. </t>
        </is>
      </c>
      <c r="E550" t="n">
        <v>2</v>
      </c>
      <c r="F550" t="inlineStr">
        <is>
          <t>Automatico</t>
        </is>
      </c>
      <c r="G550" t="n">
        <v>0</v>
      </c>
      <c r="H550" t="n">
        <v>0</v>
      </c>
      <c r="I550" t="n">
        <v>6</v>
      </c>
      <c r="J550" t="n">
        <v>6</v>
      </c>
      <c r="K550" t="inlineStr">
        <is>
          <t>DINASTIA VIVANCO</t>
        </is>
      </c>
      <c r="L550" t="n">
        <v>0</v>
      </c>
      <c r="M550" t="n">
        <v>0</v>
      </c>
      <c r="N550" t="n">
        <v>0</v>
      </c>
      <c r="O550" t="n">
        <v>0</v>
      </c>
      <c r="P550" t="n">
        <v>4</v>
      </c>
      <c r="Q550" t="n">
        <v>1</v>
      </c>
      <c r="R550" t="n">
        <v>0</v>
      </c>
      <c r="S550" t="n">
        <v>0</v>
      </c>
      <c r="T550">
        <f>IF( S550&lt;=0,0,IF( E550+I550 &gt;= MAX((S550/30)*U550, S550*1.2), 0, CEILING( (MAX((S550/30)*U550, S550*1.2) - (E550+I550)) / J550, 1 ) * J550 ) ) ))</f>
        <v/>
      </c>
      <c r="U550" t="n">
        <v>22</v>
      </c>
    </row>
    <row r="551">
      <c r="A551" t="inlineStr">
        <is>
          <t>VINOS Y LICORES (DE 13.5 A 20 GL)</t>
        </is>
      </c>
      <c r="B551" t="n">
        <v>90</v>
      </c>
      <c r="C551" t="inlineStr">
        <is>
          <t>8413529121071</t>
        </is>
      </c>
      <c r="D551" t="inlineStr">
        <is>
          <t xml:space="preserve">VINO TINTO TEMPRANILLO/GARNACHA VINA ARANA 750 ML. </t>
        </is>
      </c>
      <c r="E551" t="n">
        <v>2</v>
      </c>
      <c r="F551" t="inlineStr">
        <is>
          <t>Automatico</t>
        </is>
      </c>
      <c r="G551" t="n">
        <v>0</v>
      </c>
      <c r="H551" t="n">
        <v>0</v>
      </c>
      <c r="I551" t="n">
        <v>6</v>
      </c>
      <c r="J551" t="n">
        <v>6</v>
      </c>
      <c r="K551" t="inlineStr">
        <is>
          <t>VINA ARANA</t>
        </is>
      </c>
      <c r="L551" t="n">
        <v>0</v>
      </c>
      <c r="M551" t="n">
        <v>0</v>
      </c>
      <c r="N551" t="n">
        <v>0</v>
      </c>
      <c r="O551" t="n">
        <v>0</v>
      </c>
      <c r="P551" t="n">
        <v>5</v>
      </c>
      <c r="Q551" t="n">
        <v>7</v>
      </c>
      <c r="R551" t="n">
        <v>0</v>
      </c>
      <c r="S551" t="n">
        <v>0</v>
      </c>
      <c r="T551">
        <f>IF( S551&lt;=0,0,IF( E551+I551 &gt;= MAX((S551/30)*U551, S551*1.2), 0, CEILING( (MAX((S551/30)*U551, S551*1.2) - (E551+I551)) / J551, 1 ) * J551 ) ) ))</f>
        <v/>
      </c>
      <c r="U551" t="n">
        <v>22</v>
      </c>
    </row>
    <row r="552">
      <c r="A552" t="inlineStr">
        <is>
          <t>VINOS Y LICORES (MENOS DE 13 GL)</t>
        </is>
      </c>
      <c r="B552" t="n">
        <v>84</v>
      </c>
      <c r="C552" t="inlineStr">
        <is>
          <t>8001660109753</t>
        </is>
      </c>
      <c r="D552" t="inlineStr">
        <is>
          <t xml:space="preserve">VINO TINTO SANGOVIESE RUFFINO 750 ML. </t>
        </is>
      </c>
      <c r="E552" t="n">
        <v>2</v>
      </c>
      <c r="F552" t="inlineStr">
        <is>
          <t>SIN RESURTIDO</t>
        </is>
      </c>
      <c r="G552" t="n">
        <v>0.05</v>
      </c>
      <c r="H552" t="n">
        <v>40</v>
      </c>
      <c r="I552" t="n">
        <v>0</v>
      </c>
      <c r="J552" t="n">
        <v>6</v>
      </c>
      <c r="K552" t="inlineStr">
        <is>
          <t>RUFFINO</t>
        </is>
      </c>
      <c r="L552" t="n">
        <v>0</v>
      </c>
      <c r="M552" t="n">
        <v>0</v>
      </c>
      <c r="N552" t="n">
        <v>0</v>
      </c>
      <c r="O552" t="n">
        <v>0</v>
      </c>
      <c r="P552" t="n">
        <v>5</v>
      </c>
      <c r="Q552" t="n">
        <v>4</v>
      </c>
      <c r="R552" t="n">
        <v>0</v>
      </c>
      <c r="S552" t="n">
        <v>1</v>
      </c>
      <c r="T552">
        <f>IF( S552&lt;=0,0,IF( E552+I552 &gt;= MAX((S552/30)*U552, S552*1.2), 0, CEILING( (MAX((S552/30)*U552, S552*1.2) - (E552+I552)) / J552, 1 ) * J552 ) ) ))</f>
        <v/>
      </c>
      <c r="U552" t="n">
        <v>0</v>
      </c>
    </row>
    <row r="553">
      <c r="A553" t="inlineStr">
        <is>
          <t>VINOS Y LICORES (MENOS DE 13 GL)</t>
        </is>
      </c>
      <c r="B553" t="n">
        <v>84</v>
      </c>
      <c r="C553" t="inlineStr">
        <is>
          <t>7503012562045</t>
        </is>
      </c>
      <c r="D553" t="inlineStr">
        <is>
          <t xml:space="preserve">VINO TINTO CABERNET SAUVIGNON NORTE 32 750 ML. </t>
        </is>
      </c>
      <c r="E553" t="n">
        <v>2</v>
      </c>
      <c r="F553" t="inlineStr">
        <is>
          <t>SIN RESURTIDO</t>
        </is>
      </c>
      <c r="G553" t="n">
        <v>0.05</v>
      </c>
      <c r="H553" t="n">
        <v>40</v>
      </c>
      <c r="I553" t="n">
        <v>0</v>
      </c>
      <c r="J553" t="n">
        <v>12</v>
      </c>
      <c r="K553" t="inlineStr">
        <is>
          <t>NORTE 32</t>
        </is>
      </c>
      <c r="L553" t="n">
        <v>0</v>
      </c>
      <c r="M553" t="n">
        <v>0</v>
      </c>
      <c r="N553" t="n">
        <v>0</v>
      </c>
      <c r="O553" t="n">
        <v>0</v>
      </c>
      <c r="P553" t="n">
        <v>3</v>
      </c>
      <c r="Q553" t="n">
        <v>3</v>
      </c>
      <c r="R553" t="n">
        <v>0</v>
      </c>
      <c r="S553" t="n">
        <v>0</v>
      </c>
      <c r="T553">
        <f>IF( S553&lt;=0,0,IF( E553+I553 &gt;= MAX((S553/30)*U553, S553*1.2), 0, CEILING( (MAX((S553/30)*U553, S553*1.2) - (E553+I553)) / J553, 1 ) * J553 ) ) ))</f>
        <v/>
      </c>
      <c r="U553" t="n">
        <v>0</v>
      </c>
    </row>
    <row r="554">
      <c r="A554" t="inlineStr">
        <is>
          <t>VINOS Y LICORES (MAS DE 20 GL)</t>
        </is>
      </c>
      <c r="B554" t="n">
        <v>13</v>
      </c>
      <c r="C554" t="inlineStr">
        <is>
          <t>7503002311073</t>
        </is>
      </c>
      <c r="D554" t="inlineStr">
        <is>
          <t xml:space="preserve">MEZCAL JOVEN TOBALA  LOS DANZANTES 750 ML. </t>
        </is>
      </c>
      <c r="E554" t="n">
        <v>2</v>
      </c>
      <c r="F554" t="inlineStr">
        <is>
          <t>SIN RESURTIDO</t>
        </is>
      </c>
      <c r="G554" t="n">
        <v>0</v>
      </c>
      <c r="H554" t="n">
        <v>0</v>
      </c>
      <c r="I554" t="n">
        <v>0</v>
      </c>
      <c r="J554" t="n">
        <v>6</v>
      </c>
      <c r="K554" t="inlineStr">
        <is>
          <t>LOS DANZANTES</t>
        </is>
      </c>
      <c r="L554" t="n">
        <v>0</v>
      </c>
      <c r="M554" t="n">
        <v>0</v>
      </c>
      <c r="N554" t="n">
        <v>0</v>
      </c>
      <c r="O554" t="n">
        <v>0</v>
      </c>
      <c r="P554" t="n">
        <v>5</v>
      </c>
      <c r="Q554" t="n">
        <v>4</v>
      </c>
      <c r="R554" t="n">
        <v>0</v>
      </c>
      <c r="S554" t="n">
        <v>1</v>
      </c>
      <c r="T554">
        <f>IF( S554&lt;=0,0,IF( E554+I554 &gt;= MAX((S554/30)*U554, S554*1.2), 0, CEILING( (MAX((S554/30)*U554, S554*1.2) - (E554+I554)) / J554, 1 ) * J554 ) ) ))</f>
        <v/>
      </c>
      <c r="U554" t="n">
        <v>0</v>
      </c>
    </row>
    <row r="555">
      <c r="A555" t="inlineStr">
        <is>
          <t>VINOS Y LICORES (DE 13.5 A 20 GL)</t>
        </is>
      </c>
      <c r="B555" t="n">
        <v>90</v>
      </c>
      <c r="C555" t="inlineStr">
        <is>
          <t>8437001367030</t>
        </is>
      </c>
      <c r="D555" t="inlineStr">
        <is>
          <t xml:space="preserve">VINO TINTO TEMPRANILLO MONTE TORO 750 ML. </t>
        </is>
      </c>
      <c r="E555" t="n">
        <v>2</v>
      </c>
      <c r="F555" t="inlineStr">
        <is>
          <t>Automatico</t>
        </is>
      </c>
      <c r="G555" t="n">
        <v>0</v>
      </c>
      <c r="H555" t="n">
        <v>0</v>
      </c>
      <c r="I555" t="n">
        <v>6</v>
      </c>
      <c r="J555" t="n">
        <v>6</v>
      </c>
      <c r="K555" t="inlineStr">
        <is>
          <t>MONTE TORO</t>
        </is>
      </c>
      <c r="L555" t="n">
        <v>0</v>
      </c>
      <c r="M555" t="n">
        <v>0</v>
      </c>
      <c r="N555" t="n">
        <v>0</v>
      </c>
      <c r="O555" t="n">
        <v>0</v>
      </c>
      <c r="P555" t="n">
        <v>2</v>
      </c>
      <c r="Q555" t="n">
        <v>2</v>
      </c>
      <c r="R555" t="n">
        <v>0</v>
      </c>
      <c r="S555" t="n">
        <v>1</v>
      </c>
      <c r="T555">
        <f>IF( S555&lt;=0,0,IF( E555+I555 &gt;= MAX((S555/30)*U555, S555*1.2), 0, CEILING( (MAX((S555/30)*U555, S555*1.2) - (E555+I555)) / J555, 1 ) * J555 ) ) ))</f>
        <v/>
      </c>
      <c r="U555" t="n">
        <v>36</v>
      </c>
    </row>
    <row r="556">
      <c r="A556" t="inlineStr">
        <is>
          <t>TABAQUERIA IVA</t>
        </is>
      </c>
      <c r="B556" t="n">
        <v>25</v>
      </c>
      <c r="C556" t="inlineStr">
        <is>
          <t>813463016866</t>
        </is>
      </c>
      <c r="D556" t="inlineStr">
        <is>
          <t xml:space="preserve">ENCENDEDOR PLATA XIKAR 1 PZA </t>
        </is>
      </c>
      <c r="E556" t="n">
        <v>2</v>
      </c>
      <c r="F556" t="inlineStr">
        <is>
          <t>Automatico</t>
        </is>
      </c>
      <c r="G556" t="n">
        <v>0</v>
      </c>
      <c r="H556" t="n">
        <v>0</v>
      </c>
      <c r="I556" t="n">
        <v>0</v>
      </c>
      <c r="J556" t="n">
        <v>1</v>
      </c>
      <c r="K556" t="inlineStr">
        <is>
          <t>XIKAR</t>
        </is>
      </c>
      <c r="L556" t="n">
        <v>0</v>
      </c>
      <c r="M556" t="n">
        <v>0</v>
      </c>
      <c r="N556" t="n">
        <v>0</v>
      </c>
      <c r="O556" t="n">
        <v>0</v>
      </c>
      <c r="P556" t="n">
        <v>1</v>
      </c>
      <c r="Q556" t="n">
        <v>0</v>
      </c>
      <c r="R556" t="n">
        <v>0</v>
      </c>
      <c r="S556" t="n">
        <v>1</v>
      </c>
      <c r="T556">
        <f>IF( S556&lt;=0,0,IF( E556+I556 &gt;= MAX((S556/30)*U556, S556*1.2), 0, CEILING( (MAX((S556/30)*U556, S556*1.2) - (E556+I556)) / J556, 1 ) * J556 ) ) ))</f>
        <v/>
      </c>
      <c r="U556" t="n">
        <v>18</v>
      </c>
    </row>
    <row r="557">
      <c r="A557" t="inlineStr">
        <is>
          <t>VINOS Y LICORES (MENOS DE 13 GL)</t>
        </is>
      </c>
      <c r="B557" t="n">
        <v>84</v>
      </c>
      <c r="C557" t="inlineStr">
        <is>
          <t>82896003938</t>
        </is>
      </c>
      <c r="D557" t="inlineStr">
        <is>
          <t xml:space="preserve">VINO TINTO RED BLEND FETZER 750 ML. </t>
        </is>
      </c>
      <c r="E557" t="n">
        <v>2</v>
      </c>
      <c r="F557" t="inlineStr">
        <is>
          <t>SIN RESURTIDO</t>
        </is>
      </c>
      <c r="G557" t="n">
        <v>0</v>
      </c>
      <c r="H557" t="n">
        <v>0</v>
      </c>
      <c r="I557" t="n">
        <v>0</v>
      </c>
      <c r="J557" t="n">
        <v>6</v>
      </c>
      <c r="K557" t="inlineStr">
        <is>
          <t>FETZER</t>
        </is>
      </c>
      <c r="L557" t="n">
        <v>0</v>
      </c>
      <c r="M557" t="n">
        <v>0</v>
      </c>
      <c r="N557" t="n">
        <v>0</v>
      </c>
      <c r="O557" t="n">
        <v>0</v>
      </c>
      <c r="P557" t="n">
        <v>13</v>
      </c>
      <c r="Q557" t="n">
        <v>11</v>
      </c>
      <c r="R557" t="n">
        <v>0</v>
      </c>
      <c r="S557" t="n">
        <v>4</v>
      </c>
      <c r="T557">
        <f>IF( S557&lt;=0,0,IF( E557+I557 &gt;= MAX((S557/30)*U557, S557*1.2), 0, CEILING( (MAX((S557/30)*U557, S557*1.2) - (E557+I557)) / J557, 1 ) * J557 ) ) ))</f>
        <v/>
      </c>
      <c r="U557" t="n">
        <v>0</v>
      </c>
    </row>
    <row r="558">
      <c r="A558" t="inlineStr">
        <is>
          <t>VINOS Y LICORES (MENOS DE 13 GL)</t>
        </is>
      </c>
      <c r="B558" t="n">
        <v>84</v>
      </c>
      <c r="C558" t="inlineStr">
        <is>
          <t>5602840088450</t>
        </is>
      </c>
      <c r="D558" t="inlineStr">
        <is>
          <t xml:space="preserve">VINO TINTO TOURIGA FRANCA/TOURIGA NACIONAL NIEPOORT 750 ML. </t>
        </is>
      </c>
      <c r="E558" t="n">
        <v>2</v>
      </c>
      <c r="F558" t="inlineStr">
        <is>
          <t>Automatico</t>
        </is>
      </c>
      <c r="G558" t="n">
        <v>0</v>
      </c>
      <c r="H558" t="n">
        <v>0</v>
      </c>
      <c r="I558" t="n">
        <v>6</v>
      </c>
      <c r="J558" t="n">
        <v>6</v>
      </c>
      <c r="K558" t="inlineStr">
        <is>
          <t>NIEPOORT</t>
        </is>
      </c>
      <c r="L558" t="n">
        <v>0</v>
      </c>
      <c r="M558" t="n">
        <v>0</v>
      </c>
      <c r="N558" t="n">
        <v>0</v>
      </c>
      <c r="O558" t="n">
        <v>0</v>
      </c>
      <c r="P558" t="n">
        <v>4</v>
      </c>
      <c r="Q558" t="n">
        <v>0</v>
      </c>
      <c r="R558" t="n">
        <v>0</v>
      </c>
      <c r="S558" t="n">
        <v>4</v>
      </c>
      <c r="T558">
        <f>IF( S558&lt;=0,0,IF( E558+I558 &gt;= MAX((S558/30)*U558, S558*1.2), 0, CEILING( (MAX((S558/30)*U558, S558*1.2) - (E558+I558)) / J558, 1 ) * J558 ) ) ))</f>
        <v/>
      </c>
      <c r="U558" t="n">
        <v>36</v>
      </c>
    </row>
    <row r="559">
      <c r="A559" t="inlineStr">
        <is>
          <t>VINOS Y LICORES (MENOS DE 13 GL)</t>
        </is>
      </c>
      <c r="B559" t="n">
        <v>84</v>
      </c>
      <c r="C559" t="inlineStr">
        <is>
          <t>5601096227309</t>
        </is>
      </c>
      <c r="D559" t="inlineStr">
        <is>
          <t xml:space="preserve">VINO BLANCO ALBARIÑO QUINTA AVELEDA 750 ML. </t>
        </is>
      </c>
      <c r="E559" t="n">
        <v>2</v>
      </c>
      <c r="F559" t="inlineStr">
        <is>
          <t>Automatico</t>
        </is>
      </c>
      <c r="G559" t="n">
        <v>0</v>
      </c>
      <c r="H559" t="n">
        <v>0</v>
      </c>
      <c r="I559" t="n">
        <v>0</v>
      </c>
      <c r="J559" t="n">
        <v>6</v>
      </c>
      <c r="K559" t="inlineStr">
        <is>
          <t>QUINTA AVELEDA</t>
        </is>
      </c>
      <c r="L559" t="n">
        <v>0</v>
      </c>
      <c r="M559" t="n">
        <v>0</v>
      </c>
      <c r="N559" t="n">
        <v>0</v>
      </c>
      <c r="O559" t="n">
        <v>0</v>
      </c>
      <c r="P559" t="n">
        <v>25</v>
      </c>
      <c r="Q559" t="n">
        <v>9</v>
      </c>
      <c r="R559" t="n">
        <v>0</v>
      </c>
      <c r="S559" t="n">
        <v>5</v>
      </c>
      <c r="T559">
        <f>IF( S559&lt;=0,0,IF( E559+I559 &gt;= MAX((S559/30)*U559, S559*1.2), 0, CEILING( (MAX((S559/30)*U559, S559*1.2) - (E559+I559)) / J559, 1 ) * J559 ) ) ))</f>
        <v/>
      </c>
      <c r="U559" t="n">
        <v>36</v>
      </c>
    </row>
    <row r="560">
      <c r="A560" t="inlineStr">
        <is>
          <t>VINOS Y LICORES (MENOS DE 13 GL)</t>
        </is>
      </c>
      <c r="B560" t="n">
        <v>84</v>
      </c>
      <c r="C560" t="inlineStr">
        <is>
          <t>8410415580769</t>
        </is>
      </c>
      <c r="D560" t="inlineStr">
        <is>
          <t xml:space="preserve">VINO TINTO TEMPRANILLO PATA NEGRA 750 ML. </t>
        </is>
      </c>
      <c r="E560" t="n">
        <v>2</v>
      </c>
      <c r="F560" t="inlineStr">
        <is>
          <t>SIN RESURTIDO</t>
        </is>
      </c>
      <c r="G560" t="n">
        <v>0.33</v>
      </c>
      <c r="H560" t="n">
        <v>6.06</v>
      </c>
      <c r="I560" t="n">
        <v>0</v>
      </c>
      <c r="J560" t="n">
        <v>6</v>
      </c>
      <c r="K560" t="inlineStr">
        <is>
          <t>PATA NEGRA</t>
        </is>
      </c>
      <c r="L560" t="n">
        <v>0</v>
      </c>
      <c r="M560" t="n">
        <v>0</v>
      </c>
      <c r="N560" t="n">
        <v>0</v>
      </c>
      <c r="O560" t="n">
        <v>0</v>
      </c>
      <c r="P560" t="n">
        <v>16</v>
      </c>
      <c r="Q560" t="n">
        <v>19</v>
      </c>
      <c r="R560" t="n">
        <v>0</v>
      </c>
      <c r="S560" t="n">
        <v>7</v>
      </c>
      <c r="T560">
        <f>IF( S560&lt;=0,0,IF( E560+I560 &gt;= MAX((S560/30)*U560, S560*1.2), 0, CEILING( (MAX((S560/30)*U560, S560*1.2) - (E560+I560)) / J560, 1 ) * J560 ) ) ))</f>
        <v/>
      </c>
      <c r="U560" t="n">
        <v>0</v>
      </c>
    </row>
    <row r="561">
      <c r="A561" t="inlineStr">
        <is>
          <t>VINOS Y LICORES (MAS DE 20 GL)</t>
        </is>
      </c>
      <c r="B561" t="n">
        <v>13</v>
      </c>
      <c r="C561" t="inlineStr">
        <is>
          <t>749787093088</t>
        </is>
      </c>
      <c r="D561" t="inlineStr">
        <is>
          <t xml:space="preserve">TEQUILA CRISTALINO EXTRA AÑEJO 100%AGAVE ETERNO CENTINELA 3 LT. </t>
        </is>
      </c>
      <c r="E561" t="n">
        <v>2</v>
      </c>
      <c r="F561" t="inlineStr">
        <is>
          <t>Automatico</t>
        </is>
      </c>
      <c r="G561" t="n">
        <v>0</v>
      </c>
      <c r="H561" t="n">
        <v>0</v>
      </c>
      <c r="I561" t="n">
        <v>0</v>
      </c>
      <c r="J561" t="n">
        <v>1</v>
      </c>
      <c r="K561" t="inlineStr">
        <is>
          <t>CENTINELA</t>
        </is>
      </c>
      <c r="L561" t="n">
        <v>0</v>
      </c>
      <c r="M561" t="n">
        <v>0</v>
      </c>
      <c r="N561" t="n">
        <v>0</v>
      </c>
      <c r="O561" t="n">
        <v>0</v>
      </c>
      <c r="P561" t="n">
        <v>4</v>
      </c>
      <c r="Q561" t="n">
        <v>2</v>
      </c>
      <c r="R561" t="n">
        <v>1</v>
      </c>
      <c r="S561" t="n">
        <v>1</v>
      </c>
      <c r="T561">
        <f>IF( S561&lt;=0,0,IF( E561+I561 &gt;= MAX((S561/30)*U561, S561*1.2), 0, CEILING( (MAX((S561/30)*U561, S561*1.2) - (E561+I561)) / J561, 1 ) * J561 ) ) ))</f>
        <v/>
      </c>
      <c r="U561" t="n">
        <v>36</v>
      </c>
    </row>
    <row r="562">
      <c r="A562" t="inlineStr">
        <is>
          <t>VINOS Y LICORES (MENOS DE 13 GL)</t>
        </is>
      </c>
      <c r="B562" t="n">
        <v>84</v>
      </c>
      <c r="C562" t="inlineStr">
        <is>
          <t>7503023176484</t>
        </is>
      </c>
      <c r="D562" t="inlineStr">
        <is>
          <t xml:space="preserve">VINO TINTO MALBEC DJEMBA 750 ML. </t>
        </is>
      </c>
      <c r="E562" t="n">
        <v>2</v>
      </c>
      <c r="F562" t="inlineStr">
        <is>
          <t>Automatico</t>
        </is>
      </c>
      <c r="G562" t="n">
        <v>0</v>
      </c>
      <c r="H562" t="n">
        <v>0</v>
      </c>
      <c r="I562" t="n">
        <v>12</v>
      </c>
      <c r="J562" t="n">
        <v>12</v>
      </c>
      <c r="K562" t="inlineStr">
        <is>
          <t>DJEMBA</t>
        </is>
      </c>
      <c r="L562" t="n">
        <v>0</v>
      </c>
      <c r="M562" t="n">
        <v>0</v>
      </c>
      <c r="N562" t="n">
        <v>0</v>
      </c>
      <c r="O562" t="n">
        <v>0</v>
      </c>
      <c r="P562" t="n">
        <v>1</v>
      </c>
      <c r="Q562" t="n">
        <v>15</v>
      </c>
      <c r="R562" t="n">
        <v>0</v>
      </c>
      <c r="S562" t="n">
        <v>1</v>
      </c>
      <c r="T562">
        <f>IF( S562&lt;=0,0,IF( E562+I562 &gt;= MAX((S562/30)*U562, S562*1.2), 0, CEILING( (MAX((S562/30)*U562, S562*1.2) - (E562+I562)) / J562, 1 ) * J562 ) ) ))</f>
        <v/>
      </c>
      <c r="U562" t="n">
        <v>36</v>
      </c>
    </row>
    <row r="563">
      <c r="A563" t="inlineStr">
        <is>
          <t>VINOS Y LICORES (DE 13.5 A 20 GL)</t>
        </is>
      </c>
      <c r="B563" t="n">
        <v>90</v>
      </c>
      <c r="C563" t="inlineStr">
        <is>
          <t>681425014010</t>
        </is>
      </c>
      <c r="D563" t="inlineStr">
        <is>
          <t xml:space="preserve">LICOR DE FRUTAS CON VODKA  RATED 750 ML. </t>
        </is>
      </c>
      <c r="E563" t="n">
        <v>2</v>
      </c>
      <c r="F563" t="inlineStr">
        <is>
          <t>Automatico</t>
        </is>
      </c>
      <c r="G563" t="n">
        <v>0</v>
      </c>
      <c r="H563" t="n">
        <v>0</v>
      </c>
      <c r="I563" t="n">
        <v>6</v>
      </c>
      <c r="J563" t="n">
        <v>6</v>
      </c>
      <c r="K563" t="inlineStr">
        <is>
          <t>RATED</t>
        </is>
      </c>
      <c r="L563" t="n">
        <v>0</v>
      </c>
      <c r="M563" t="n">
        <v>0</v>
      </c>
      <c r="N563" t="n">
        <v>0</v>
      </c>
      <c r="O563" t="n">
        <v>0</v>
      </c>
      <c r="P563" t="n">
        <v>8</v>
      </c>
      <c r="Q563" t="n">
        <v>9</v>
      </c>
      <c r="R563" t="n">
        <v>1</v>
      </c>
      <c r="S563" t="n">
        <v>1</v>
      </c>
      <c r="T563">
        <f>IF( S563&lt;=0,0,IF( E563+I563 &gt;= MAX((S563/30)*U563, S563*1.2), 0, CEILING( (MAX((S563/30)*U563, S563*1.2) - (E563+I563)) / J563, 1 ) * J563 ) ) ))</f>
        <v/>
      </c>
      <c r="U563" t="n">
        <v>22</v>
      </c>
    </row>
    <row r="564">
      <c r="A564" t="inlineStr">
        <is>
          <t>VINOS Y LICORES (MAS DE 20 GL)</t>
        </is>
      </c>
      <c r="B564" t="n">
        <v>13</v>
      </c>
      <c r="C564" t="inlineStr">
        <is>
          <t>663191011011</t>
        </is>
      </c>
      <c r="D564" t="inlineStr">
        <is>
          <t xml:space="preserve">TEQUILA BLANCO 100% AGAVE  LEYENDA DEL MILAGRO 750 ML. </t>
        </is>
      </c>
      <c r="E564" t="n">
        <v>2</v>
      </c>
      <c r="F564" t="inlineStr">
        <is>
          <t>Automatico</t>
        </is>
      </c>
      <c r="G564" t="n">
        <v>0.05</v>
      </c>
      <c r="H564" t="n">
        <v>40</v>
      </c>
      <c r="I564" t="n">
        <v>0</v>
      </c>
      <c r="J564" t="n">
        <v>6</v>
      </c>
      <c r="K564" t="inlineStr">
        <is>
          <t>LEYENDA DEL MILAGRO</t>
        </is>
      </c>
      <c r="L564" t="n">
        <v>0</v>
      </c>
      <c r="M564" t="n">
        <v>0</v>
      </c>
      <c r="N564" t="n">
        <v>0</v>
      </c>
      <c r="O564" t="n">
        <v>0</v>
      </c>
      <c r="P564" t="n">
        <v>4</v>
      </c>
      <c r="Q564" t="n">
        <v>7</v>
      </c>
      <c r="R564" t="n">
        <v>1</v>
      </c>
      <c r="S564" t="n">
        <v>1</v>
      </c>
      <c r="T564">
        <f>IF( S564&lt;=0,0,IF( E564+I564 &gt;= MAX((S564/30)*U564, S564*1.2), 0, CEILING( (MAX((S564/30)*U564, S564*1.2) - (E564+I564)) / J564, 1 ) * J564 ) ) ))</f>
        <v/>
      </c>
      <c r="U564" t="n">
        <v>22</v>
      </c>
    </row>
    <row r="565">
      <c r="A565" t="inlineStr">
        <is>
          <t>VINOS Y LICORES (DE 13.5 A 20 GL)</t>
        </is>
      </c>
      <c r="B565" t="n">
        <v>90</v>
      </c>
      <c r="C565" t="inlineStr">
        <is>
          <t>8412325002751</t>
        </is>
      </c>
      <c r="D565" t="inlineStr">
        <is>
          <t xml:space="preserve">JEREZ  LA INA 750 ML. </t>
        </is>
      </c>
      <c r="E565" t="n">
        <v>2</v>
      </c>
      <c r="F565" t="inlineStr">
        <is>
          <t>SIN RESURTIDO</t>
        </is>
      </c>
      <c r="G565" t="n">
        <v>0</v>
      </c>
      <c r="H565" t="n">
        <v>0</v>
      </c>
      <c r="I565" t="n">
        <v>0</v>
      </c>
      <c r="J565" t="n">
        <v>6</v>
      </c>
      <c r="K565" t="inlineStr">
        <is>
          <t>LA INA</t>
        </is>
      </c>
      <c r="L565" t="n">
        <v>0</v>
      </c>
      <c r="M565" t="n">
        <v>0</v>
      </c>
      <c r="N565" t="n">
        <v>0</v>
      </c>
      <c r="O565" t="n">
        <v>0</v>
      </c>
      <c r="P565" t="n">
        <v>5</v>
      </c>
      <c r="Q565" t="n">
        <v>0</v>
      </c>
      <c r="R565" t="n">
        <v>0</v>
      </c>
      <c r="S565" t="n">
        <v>1</v>
      </c>
      <c r="T565">
        <f>IF( S565&lt;=0,0,IF( E565+I565 &gt;= MAX((S565/30)*U565, S565*1.2), 0, CEILING( (MAX((S565/30)*U565, S565*1.2) - (E565+I565)) / J565, 1 ) * J565 ) ) ))</f>
        <v/>
      </c>
      <c r="U565" t="n">
        <v>0</v>
      </c>
    </row>
    <row r="566">
      <c r="A566" t="inlineStr">
        <is>
          <t>VINOS Y LICORES (MENOS DE 13 GL)</t>
        </is>
      </c>
      <c r="B566" t="n">
        <v>84</v>
      </c>
      <c r="C566" t="inlineStr">
        <is>
          <t>7503005558611</t>
        </is>
      </c>
      <c r="D566" t="inlineStr">
        <is>
          <t xml:space="preserve">VINO TINTO SYRAH GUANAME 750 ML. </t>
        </is>
      </c>
      <c r="E566" t="n">
        <v>2</v>
      </c>
      <c r="F566" t="inlineStr">
        <is>
          <t>SIN RESURTIDO</t>
        </is>
      </c>
      <c r="G566" t="n">
        <v>0</v>
      </c>
      <c r="H566" t="n">
        <v>0</v>
      </c>
      <c r="I566" t="n">
        <v>0</v>
      </c>
      <c r="J566" t="n">
        <v>12</v>
      </c>
      <c r="K566" t="inlineStr">
        <is>
          <t>GUANAME</t>
        </is>
      </c>
      <c r="L566" t="n">
        <v>0</v>
      </c>
      <c r="M566" t="n">
        <v>0</v>
      </c>
      <c r="N566" t="n">
        <v>0</v>
      </c>
      <c r="O566" t="n">
        <v>0</v>
      </c>
      <c r="P566" t="n">
        <v>1</v>
      </c>
      <c r="Q566" t="n">
        <v>1</v>
      </c>
      <c r="R566" t="n">
        <v>1</v>
      </c>
      <c r="S566" t="n">
        <v>1</v>
      </c>
      <c r="T566">
        <f>IF( S566&lt;=0,0,IF( E566+I566 &gt;= MAX((S566/30)*U566, S566*1.2), 0, CEILING( (MAX((S566/30)*U566, S566*1.2) - (E566+I566)) / J566, 1 ) * J566 ) ) ))</f>
        <v/>
      </c>
      <c r="U566" t="n">
        <v>0</v>
      </c>
    </row>
    <row r="567">
      <c r="A567" t="inlineStr">
        <is>
          <t>VINOS Y LICORES (MENOS DE 13 GL)</t>
        </is>
      </c>
      <c r="B567" t="n">
        <v>84</v>
      </c>
      <c r="C567" t="inlineStr">
        <is>
          <t>7503023155281</t>
        </is>
      </c>
      <c r="D567" t="inlineStr">
        <is>
          <t xml:space="preserve">VINO TINTO NEBBIOLO BAROLO 750 ML. </t>
        </is>
      </c>
      <c r="E567" t="n">
        <v>2</v>
      </c>
      <c r="F567" t="inlineStr">
        <is>
          <t>Automatico</t>
        </is>
      </c>
      <c r="G567" t="n">
        <v>0</v>
      </c>
      <c r="H567" t="n">
        <v>0</v>
      </c>
      <c r="I567" t="n">
        <v>6</v>
      </c>
      <c r="J567" t="n">
        <v>6</v>
      </c>
      <c r="K567" t="inlineStr">
        <is>
          <t>BAROLO</t>
        </is>
      </c>
      <c r="L567" t="n">
        <v>0</v>
      </c>
      <c r="M567" t="n">
        <v>0</v>
      </c>
      <c r="N567" t="n">
        <v>0</v>
      </c>
      <c r="O567" t="n">
        <v>0</v>
      </c>
      <c r="P567" t="n">
        <v>3</v>
      </c>
      <c r="Q567" t="n">
        <v>4</v>
      </c>
      <c r="R567" t="n">
        <v>1</v>
      </c>
      <c r="S567" t="n">
        <v>2</v>
      </c>
      <c r="T567">
        <f>IF( S567&lt;=0,0,IF( E567+I567 &gt;= MAX((S567/30)*U567, S567*1.2), 0, CEILING( (MAX((S567/30)*U567, S567*1.2) - (E567+I567)) / J567, 1 ) * J567 ) ) ))</f>
        <v/>
      </c>
      <c r="U567" t="n">
        <v>36</v>
      </c>
    </row>
    <row r="568">
      <c r="A568" t="inlineStr">
        <is>
          <t>VINOS Y LICORES (MENOS DE 13 GL)</t>
        </is>
      </c>
      <c r="B568" t="n">
        <v>84</v>
      </c>
      <c r="C568" t="inlineStr">
        <is>
          <t>744442081004</t>
        </is>
      </c>
      <c r="D568" t="inlineStr">
        <is>
          <t xml:space="preserve">VINO TINTO ZINFANDEL THEREE VALLEY 750 ML. </t>
        </is>
      </c>
      <c r="E568" t="n">
        <v>2</v>
      </c>
      <c r="F568" t="inlineStr">
        <is>
          <t>Automatico</t>
        </is>
      </c>
      <c r="G568" t="n">
        <v>0</v>
      </c>
      <c r="H568" t="n">
        <v>0</v>
      </c>
      <c r="I568" t="n">
        <v>12</v>
      </c>
      <c r="J568" t="n">
        <v>12</v>
      </c>
      <c r="K568" t="inlineStr">
        <is>
          <t>THEREE VALLEY</t>
        </is>
      </c>
      <c r="L568" t="n">
        <v>0</v>
      </c>
      <c r="M568" t="n">
        <v>0</v>
      </c>
      <c r="N568" t="n">
        <v>0</v>
      </c>
      <c r="O568" t="n">
        <v>0</v>
      </c>
      <c r="P568" t="n">
        <v>4</v>
      </c>
      <c r="Q568" t="n">
        <v>3</v>
      </c>
      <c r="R568" t="n">
        <v>1</v>
      </c>
      <c r="S568" t="n">
        <v>1</v>
      </c>
      <c r="T568">
        <f>IF( S568&lt;=0,0,IF( E568+I568 &gt;= MAX((S568/30)*U568, S568*1.2), 0, CEILING( (MAX((S568/30)*U568, S568*1.2) - (E568+I568)) / J568, 1 ) * J568 ) ) ))</f>
        <v/>
      </c>
      <c r="U568" t="n">
        <v>36</v>
      </c>
    </row>
    <row r="569">
      <c r="A569" t="inlineStr">
        <is>
          <t>VINOS Y LICORES (MAS DE 20 GL)</t>
        </is>
      </c>
      <c r="B569" t="n">
        <v>13</v>
      </c>
      <c r="C569" t="inlineStr">
        <is>
          <t>6412709021301</t>
        </is>
      </c>
      <c r="D569" t="inlineStr">
        <is>
          <t xml:space="preserve">VODKA NATURAL ORIGINAL FINLANDIA 750 ML. </t>
        </is>
      </c>
      <c r="E569" t="n">
        <v>2</v>
      </c>
      <c r="F569" t="inlineStr">
        <is>
          <t>SIN RESURTIDO</t>
        </is>
      </c>
      <c r="G569" t="n">
        <v>0</v>
      </c>
      <c r="H569" t="n">
        <v>0</v>
      </c>
      <c r="I569" t="n">
        <v>0</v>
      </c>
      <c r="J569" t="n">
        <v>12</v>
      </c>
      <c r="K569" t="inlineStr">
        <is>
          <t>FINLANDIA</t>
        </is>
      </c>
      <c r="L569" t="n">
        <v>0</v>
      </c>
      <c r="M569" t="n">
        <v>0</v>
      </c>
      <c r="N569" t="n">
        <v>0</v>
      </c>
      <c r="O569" t="n">
        <v>0</v>
      </c>
      <c r="P569" t="n">
        <v>13</v>
      </c>
      <c r="Q569" t="n">
        <v>6</v>
      </c>
      <c r="R569" t="n">
        <v>0</v>
      </c>
      <c r="S569" t="n">
        <v>2</v>
      </c>
      <c r="T569">
        <f>IF( S569&lt;=0,0,IF( E569+I569 &gt;= MAX((S569/30)*U569, S569*1.2), 0, CEILING( (MAX((S569/30)*U569, S569*1.2) - (E569+I569)) / J569, 1 ) * J569 ) ) ))</f>
        <v/>
      </c>
      <c r="U569" t="n">
        <v>0</v>
      </c>
    </row>
    <row r="570">
      <c r="A570" t="inlineStr">
        <is>
          <t>VINOS Y LICORES (MENOS DE 13 GL)</t>
        </is>
      </c>
      <c r="B570" t="n">
        <v>84</v>
      </c>
      <c r="C570" t="inlineStr">
        <is>
          <t>8410261112008</t>
        </is>
      </c>
      <c r="D570" t="inlineStr">
        <is>
          <t xml:space="preserve">VINO TINTO TEMPRANILLO PATA NEGRA 750 ML. </t>
        </is>
      </c>
      <c r="E570" t="n">
        <v>2</v>
      </c>
      <c r="F570" t="inlineStr">
        <is>
          <t>Automatico</t>
        </is>
      </c>
      <c r="G570" t="n">
        <v>0.07000000000000001</v>
      </c>
      <c r="H570" t="n">
        <v>28.57</v>
      </c>
      <c r="I570" t="n">
        <v>12</v>
      </c>
      <c r="J570" t="n">
        <v>6</v>
      </c>
      <c r="K570" t="inlineStr">
        <is>
          <t>PATA NEGRA</t>
        </is>
      </c>
      <c r="L570" t="n">
        <v>0</v>
      </c>
      <c r="M570" t="n">
        <v>0</v>
      </c>
      <c r="N570" t="n">
        <v>0</v>
      </c>
      <c r="O570" t="n">
        <v>0</v>
      </c>
      <c r="P570" t="n">
        <v>20</v>
      </c>
      <c r="Q570" t="n">
        <v>16</v>
      </c>
      <c r="R570" t="n">
        <v>0</v>
      </c>
      <c r="S570" t="n">
        <v>3</v>
      </c>
      <c r="T570">
        <f>IF( S570&lt;=0,0,IF( E570+I570 &gt;= MAX((S570/30)*U570, S570*1.2), 0, CEILING( (MAX((S570/30)*U570, S570*1.2) - (E570+I570)) / J570, 1 ) * J570 ) ) ))</f>
        <v/>
      </c>
      <c r="U570" t="n">
        <v>22</v>
      </c>
    </row>
    <row r="571">
      <c r="A571" t="inlineStr">
        <is>
          <t>VINOS Y LICORES (MENOS DE 13 GL)</t>
        </is>
      </c>
      <c r="B571" t="n">
        <v>84</v>
      </c>
      <c r="C571" t="inlineStr">
        <is>
          <t>8410302406004</t>
        </is>
      </c>
      <c r="D571" t="inlineStr">
        <is>
          <t xml:space="preserve">VINO BLANCO ALBARIÑO CAMPO VIEJO 750 ML. </t>
        </is>
      </c>
      <c r="E571" t="n">
        <v>2</v>
      </c>
      <c r="F571" t="inlineStr">
        <is>
          <t>Automatico</t>
        </is>
      </c>
      <c r="G571" t="n">
        <v>0.19</v>
      </c>
      <c r="H571" t="n">
        <v>10.52</v>
      </c>
      <c r="I571" t="n">
        <v>0</v>
      </c>
      <c r="J571" t="n">
        <v>6</v>
      </c>
      <c r="K571" t="inlineStr">
        <is>
          <t>CAMPO VIEJO</t>
        </is>
      </c>
      <c r="L571" t="n">
        <v>11.47368421052632</v>
      </c>
      <c r="M571" t="n">
        <v>2.18</v>
      </c>
      <c r="N571" t="n">
        <v>11.47368421052632</v>
      </c>
      <c r="O571" t="n">
        <v>2.18</v>
      </c>
      <c r="P571" t="n">
        <v>31</v>
      </c>
      <c r="Q571" t="n">
        <v>28</v>
      </c>
      <c r="R571" t="n">
        <v>1</v>
      </c>
      <c r="S571" t="n">
        <v>3</v>
      </c>
      <c r="T571">
        <f>IF( S571&lt;=0,0,IF( E571+I571 &gt;= MAX((S571/30)*U571, S571*1.2), 0, CEILING( (MAX((S571/30)*U571, S571*1.2) - (E571+I571)) / J571, 1 ) * J571 ) ) ))</f>
        <v/>
      </c>
      <c r="U571" t="n">
        <v>22</v>
      </c>
    </row>
    <row r="572">
      <c r="A572" t="inlineStr">
        <is>
          <t>CERVEZA</t>
        </is>
      </c>
      <c r="B572" t="n">
        <v>114</v>
      </c>
      <c r="C572" t="inlineStr">
        <is>
          <t>7503020992100</t>
        </is>
      </c>
      <c r="D572" t="inlineStr">
        <is>
          <t xml:space="preserve">CERVEZA CLARA GOLDEN ALE ALLENDE 355 ML. </t>
        </is>
      </c>
      <c r="E572" t="n">
        <v>2</v>
      </c>
      <c r="F572" t="inlineStr">
        <is>
          <t>Automatico</t>
        </is>
      </c>
      <c r="G572" t="n">
        <v>0.07000000000000001</v>
      </c>
      <c r="H572" t="n">
        <v>28.57</v>
      </c>
      <c r="I572" t="n">
        <v>48</v>
      </c>
      <c r="J572" t="n">
        <v>24</v>
      </c>
      <c r="K572" t="inlineStr">
        <is>
          <t>ALLENDE</t>
        </is>
      </c>
      <c r="L572" t="n">
        <v>7.428571428571431</v>
      </c>
      <c r="M572" t="n">
        <v>0.5200000000000002</v>
      </c>
      <c r="N572" t="n">
        <v>0</v>
      </c>
      <c r="O572" t="n">
        <v>0</v>
      </c>
      <c r="P572" t="n">
        <v>61</v>
      </c>
      <c r="Q572" t="n">
        <v>116</v>
      </c>
      <c r="R572" t="n">
        <v>1</v>
      </c>
      <c r="S572" t="n">
        <v>8</v>
      </c>
      <c r="T572">
        <f>IF( S572&lt;=0,0,IF( E572+I572 &gt;= MAX((S572/30)*U572, S572*1.2), 0, CEILING( (MAX((S572/30)*U572, S572*1.2) - (E572+I572)) / J572, 1 ) * J572 ) ) ))</f>
        <v/>
      </c>
      <c r="U572" t="n">
        <v>36</v>
      </c>
    </row>
    <row r="573">
      <c r="A573" t="inlineStr">
        <is>
          <t>VINOS Y LICORES (MAS DE 20 GL)</t>
        </is>
      </c>
      <c r="B573" t="n">
        <v>13</v>
      </c>
      <c r="C573" t="inlineStr">
        <is>
          <t>5000299605950</t>
        </is>
      </c>
      <c r="D573" t="inlineStr">
        <is>
          <t xml:space="preserve">GINEBRA FRESA LONDON PINK BEEFEATER 700 ML. </t>
        </is>
      </c>
      <c r="E573" t="n">
        <v>2</v>
      </c>
      <c r="F573" t="inlineStr">
        <is>
          <t>Automatico</t>
        </is>
      </c>
      <c r="G573" t="n">
        <v>0</v>
      </c>
      <c r="H573" t="n">
        <v>0</v>
      </c>
      <c r="I573" t="n">
        <v>0</v>
      </c>
      <c r="J573" t="n">
        <v>6</v>
      </c>
      <c r="K573" t="inlineStr">
        <is>
          <t>BEEFEATER</t>
        </is>
      </c>
      <c r="L573" t="n">
        <v>0</v>
      </c>
      <c r="M573" t="n">
        <v>0</v>
      </c>
      <c r="N573" t="n">
        <v>0</v>
      </c>
      <c r="O573" t="n">
        <v>0</v>
      </c>
      <c r="P573" t="n">
        <v>5</v>
      </c>
      <c r="Q573" t="n">
        <v>12</v>
      </c>
      <c r="R573" t="n">
        <v>2</v>
      </c>
      <c r="S573" t="n">
        <v>2</v>
      </c>
      <c r="T573">
        <f>IF( S573&lt;=0,0,IF( E573+I573 &gt;= MAX((S573/30)*U573, S573*1.2), 0, CEILING( (MAX((S573/30)*U573, S573*1.2) - (E573+I573)) / J573, 1 ) * J573 ) ) ))</f>
        <v/>
      </c>
      <c r="U573" t="n">
        <v>22</v>
      </c>
    </row>
    <row r="574">
      <c r="A574" t="inlineStr">
        <is>
          <t>VINOS Y LICORES (MENOS DE 13 GL)</t>
        </is>
      </c>
      <c r="B574" t="n">
        <v>84</v>
      </c>
      <c r="C574" t="inlineStr">
        <is>
          <t>88586621840</t>
        </is>
      </c>
      <c r="D574" t="inlineStr">
        <is>
          <t xml:space="preserve">VINO TINTO RIESLING STE MICHELLE 750 ML. </t>
        </is>
      </c>
      <c r="E574" t="n">
        <v>2</v>
      </c>
      <c r="F574" t="inlineStr">
        <is>
          <t>Automatico</t>
        </is>
      </c>
      <c r="G574" t="n">
        <v>0.14</v>
      </c>
      <c r="H574" t="n">
        <v>14.28</v>
      </c>
      <c r="I574" t="n">
        <v>24</v>
      </c>
      <c r="J574" t="n">
        <v>12</v>
      </c>
      <c r="K574" t="inlineStr">
        <is>
          <t>STE MICHELLE</t>
        </is>
      </c>
      <c r="L574" t="n">
        <v>7.714285714285715</v>
      </c>
      <c r="M574" t="n">
        <v>1.08</v>
      </c>
      <c r="N574" t="n">
        <v>0</v>
      </c>
      <c r="O574" t="n">
        <v>0</v>
      </c>
      <c r="P574" t="n">
        <v>15</v>
      </c>
      <c r="Q574" t="n">
        <v>10</v>
      </c>
      <c r="R574" t="n">
        <v>0</v>
      </c>
      <c r="S574" t="n">
        <v>2</v>
      </c>
      <c r="T574">
        <f>IF( S574&lt;=0,0,IF( E574+I574 &gt;= MAX((S574/30)*U574, S574*1.2), 0, CEILING( (MAX((S574/30)*U574, S574*1.2) - (E574+I574)) / J574, 1 ) * J574 ) ) ))</f>
        <v/>
      </c>
      <c r="U574" t="n">
        <v>22</v>
      </c>
    </row>
    <row r="575">
      <c r="A575" t="inlineStr">
        <is>
          <t>VINOS Y LICORES (MAS DE 20 GL)</t>
        </is>
      </c>
      <c r="B575" t="n">
        <v>13</v>
      </c>
      <c r="C575" t="inlineStr">
        <is>
          <t>8411183200217</t>
        </is>
      </c>
      <c r="D575" t="inlineStr">
        <is>
          <t xml:space="preserve">LICOR DE HIERBAS  LAS CADENAS 1000 ML. </t>
        </is>
      </c>
      <c r="E575" t="n">
        <v>2</v>
      </c>
      <c r="F575" t="inlineStr">
        <is>
          <t>Automatico</t>
        </is>
      </c>
      <c r="G575" t="n">
        <v>0.12</v>
      </c>
      <c r="H575" t="n">
        <v>16.66</v>
      </c>
      <c r="I575" t="n">
        <v>6</v>
      </c>
      <c r="J575" t="n">
        <v>6</v>
      </c>
      <c r="K575" t="inlineStr">
        <is>
          <t>LAS CADENAS</t>
        </is>
      </c>
      <c r="L575" t="n">
        <v>19.33333333333333</v>
      </c>
      <c r="M575" t="n">
        <v>2.32</v>
      </c>
      <c r="N575" t="n">
        <v>0</v>
      </c>
      <c r="O575" t="n">
        <v>0</v>
      </c>
      <c r="P575" t="n">
        <v>5</v>
      </c>
      <c r="Q575" t="n">
        <v>2</v>
      </c>
      <c r="R575" t="n">
        <v>1</v>
      </c>
      <c r="S575" t="n">
        <v>2</v>
      </c>
      <c r="T575">
        <f>IF( S575&lt;=0,0,IF( E575+I575 &gt;= MAX((S575/30)*U575, S575*1.2), 0, CEILING( (MAX((S575/30)*U575, S575*1.2) - (E575+I575)) / J575, 1 ) * J575 ) ) ))</f>
        <v/>
      </c>
      <c r="U575" t="n">
        <v>36</v>
      </c>
    </row>
    <row r="576">
      <c r="A576" t="inlineStr">
        <is>
          <t>CERVEZA</t>
        </is>
      </c>
      <c r="B576" t="n">
        <v>114</v>
      </c>
      <c r="C576" t="inlineStr">
        <is>
          <t>52300025450</t>
        </is>
      </c>
      <c r="D576" t="inlineStr">
        <is>
          <t xml:space="preserve">BEBIDA DE MALTA NO ALCOHÓLICA MALTA OLD MILWAUKEE 355 ML. </t>
        </is>
      </c>
      <c r="E576" t="n">
        <v>2</v>
      </c>
      <c r="F576" t="inlineStr">
        <is>
          <t>Automatico</t>
        </is>
      </c>
      <c r="G576" t="n">
        <v>0.14</v>
      </c>
      <c r="H576" t="n">
        <v>14.28</v>
      </c>
      <c r="I576" t="n">
        <v>0</v>
      </c>
      <c r="J576" t="n">
        <v>1</v>
      </c>
      <c r="K576" t="inlineStr">
        <is>
          <t>OLD MILWAUKEE</t>
        </is>
      </c>
      <c r="L576" t="n">
        <v>21.71428571428572</v>
      </c>
      <c r="M576" t="n">
        <v>3.04</v>
      </c>
      <c r="N576" t="n">
        <v>21.71428571428572</v>
      </c>
      <c r="O576" t="n">
        <v>3.04</v>
      </c>
      <c r="P576" t="n">
        <v>19</v>
      </c>
      <c r="Q576" t="n">
        <v>34</v>
      </c>
      <c r="R576" t="n">
        <v>2</v>
      </c>
      <c r="S576" t="n">
        <v>2</v>
      </c>
      <c r="T576">
        <f>IF( S576&lt;=0,0,IF( E576+I576 &gt;= MAX((S576/30)*U576, S576*1.2), 0, CEILING( (MAX((S576/30)*U576, S576*1.2) - (E576+I576)) / J576, 1 ) * J576 ) ) ))</f>
        <v/>
      </c>
      <c r="U576" t="n">
        <v>36</v>
      </c>
    </row>
    <row r="577">
      <c r="A577" t="inlineStr">
        <is>
          <t>VINOS Y LICORES (MAS DE 20 GL)</t>
        </is>
      </c>
      <c r="B577" t="n">
        <v>13</v>
      </c>
      <c r="C577" t="inlineStr">
        <is>
          <t>5013967003972</t>
        </is>
      </c>
      <c r="D577" t="inlineStr">
        <is>
          <t xml:space="preserve">WHISKY BLENDED ESCOCES FINEST JOHN BARR 750 ML. </t>
        </is>
      </c>
      <c r="E577" t="n">
        <v>2</v>
      </c>
      <c r="F577" t="inlineStr">
        <is>
          <t>Automatico</t>
        </is>
      </c>
      <c r="G577" t="n">
        <v>0.12</v>
      </c>
      <c r="H577" t="n">
        <v>16.66</v>
      </c>
      <c r="I577" t="n">
        <v>12</v>
      </c>
      <c r="J577" t="n">
        <v>12</v>
      </c>
      <c r="K577" t="inlineStr">
        <is>
          <t>JOHN BARR</t>
        </is>
      </c>
      <c r="L577" t="n">
        <v>5.333333333333332</v>
      </c>
      <c r="M577" t="n">
        <v>0.6399999999999998</v>
      </c>
      <c r="N577" t="n">
        <v>0</v>
      </c>
      <c r="O577" t="n">
        <v>0</v>
      </c>
      <c r="P577" t="n">
        <v>52</v>
      </c>
      <c r="Q577" t="n">
        <v>42</v>
      </c>
      <c r="R577" t="n">
        <v>2</v>
      </c>
      <c r="S577" t="n">
        <v>3</v>
      </c>
      <c r="T577">
        <f>IF( S577&lt;=0,0,IF( E577+I577 &gt;= MAX((S577/30)*U577, S577*1.2), 0, CEILING( (MAX((S577/30)*U577, S577*1.2) - (E577+I577)) / J577, 1 ) * J577 ) ) ))</f>
        <v/>
      </c>
      <c r="U577" t="n">
        <v>22</v>
      </c>
    </row>
    <row r="578">
      <c r="A578" t="inlineStr">
        <is>
          <t>VINOS Y LICORES (MENOS DE 13 GL)</t>
        </is>
      </c>
      <c r="B578" t="n">
        <v>84</v>
      </c>
      <c r="C578" t="inlineStr">
        <is>
          <t>3198129235834</t>
        </is>
      </c>
      <c r="D578" t="inlineStr">
        <is>
          <t xml:space="preserve">VINO TINTO CABERNET SAUVIGNON/MERLOT LAVILLE PAVILLON 750 ML. </t>
        </is>
      </c>
      <c r="E578" t="n">
        <v>2</v>
      </c>
      <c r="F578" t="inlineStr">
        <is>
          <t>Automatico</t>
        </is>
      </c>
      <c r="G578" t="n">
        <v>0.05</v>
      </c>
      <c r="H578" t="n">
        <v>40</v>
      </c>
      <c r="I578" t="n">
        <v>6</v>
      </c>
      <c r="J578" t="n">
        <v>6</v>
      </c>
      <c r="K578" t="inlineStr">
        <is>
          <t>LAVILLE PAVILLON</t>
        </is>
      </c>
      <c r="L578" t="n">
        <v>0</v>
      </c>
      <c r="M578" t="n">
        <v>0</v>
      </c>
      <c r="N578" t="n">
        <v>0</v>
      </c>
      <c r="O578" t="n">
        <v>0</v>
      </c>
      <c r="P578" t="n">
        <v>23</v>
      </c>
      <c r="Q578" t="n">
        <v>27</v>
      </c>
      <c r="R578" t="n">
        <v>2</v>
      </c>
      <c r="S578" t="n">
        <v>4</v>
      </c>
      <c r="T578">
        <f>IF( S578&lt;=0,0,IF( E578+I578 &gt;= MAX((S578/30)*U578, S578*1.2), 0, CEILING( (MAX((S578/30)*U578, S578*1.2) - (E578+I578)) / J578, 1 ) * J578 ) ) ))</f>
        <v/>
      </c>
      <c r="U578" t="n">
        <v>22</v>
      </c>
    </row>
    <row r="579">
      <c r="A579" t="inlineStr">
        <is>
          <t>VINOS Y LICORES (MENOS DE 13 GL)</t>
        </is>
      </c>
      <c r="B579" t="n">
        <v>84</v>
      </c>
      <c r="C579" t="inlineStr">
        <is>
          <t>4022025250006</t>
        </is>
      </c>
      <c r="D579" t="inlineStr">
        <is>
          <t xml:space="preserve">VINO BLANCO RIESLING BLUE NUN 750 ML. </t>
        </is>
      </c>
      <c r="E579" t="n">
        <v>2</v>
      </c>
      <c r="F579" t="inlineStr">
        <is>
          <t>Automatico</t>
        </is>
      </c>
      <c r="G579" t="n">
        <v>0.14</v>
      </c>
      <c r="H579" t="n">
        <v>14.28</v>
      </c>
      <c r="I579" t="n">
        <v>48</v>
      </c>
      <c r="J579" t="n">
        <v>12</v>
      </c>
      <c r="K579" t="inlineStr">
        <is>
          <t>BLUE NUN</t>
        </is>
      </c>
      <c r="L579" t="n">
        <v>7.714285714285715</v>
      </c>
      <c r="M579" t="n">
        <v>1.08</v>
      </c>
      <c r="N579" t="n">
        <v>0</v>
      </c>
      <c r="O579" t="n">
        <v>0</v>
      </c>
      <c r="P579" t="n">
        <v>73</v>
      </c>
      <c r="Q579" t="n">
        <v>47</v>
      </c>
      <c r="R579" t="n">
        <v>2</v>
      </c>
      <c r="S579" t="n">
        <v>12</v>
      </c>
      <c r="T579">
        <f>IF( S579&lt;=0,0,IF( E579+I579 &gt;= MAX((S579/30)*U579, S579*1.2), 0, CEILING( (MAX((S579/30)*U579, S579*1.2) - (E579+I579)) / J579, 1 ) * J579 ) ) ))</f>
        <v/>
      </c>
      <c r="U579" t="n">
        <v>22</v>
      </c>
    </row>
    <row r="580">
      <c r="A580" t="inlineStr">
        <is>
          <t>VINOS Y LICORES (MENOS DE 13 GL)</t>
        </is>
      </c>
      <c r="B580" t="n">
        <v>84</v>
      </c>
      <c r="C580" t="inlineStr">
        <is>
          <t>85200000692</t>
        </is>
      </c>
      <c r="D580" t="inlineStr">
        <is>
          <t xml:space="preserve">VINO BLANCO PINOT GRIGIO SUTTER HOME 750 ML. </t>
        </is>
      </c>
      <c r="E580" t="n">
        <v>2</v>
      </c>
      <c r="F580" t="inlineStr">
        <is>
          <t>Automatico</t>
        </is>
      </c>
      <c r="G580" t="n">
        <v>0</v>
      </c>
      <c r="H580" t="n">
        <v>0</v>
      </c>
      <c r="I580" t="n">
        <v>12</v>
      </c>
      <c r="J580" t="n">
        <v>12</v>
      </c>
      <c r="K580" t="inlineStr">
        <is>
          <t>SUTTER HOME</t>
        </is>
      </c>
      <c r="L580" t="n">
        <v>0</v>
      </c>
      <c r="M580" t="n">
        <v>0</v>
      </c>
      <c r="N580" t="n">
        <v>0</v>
      </c>
      <c r="O580" t="n">
        <v>0</v>
      </c>
      <c r="P580" t="n">
        <v>19</v>
      </c>
      <c r="Q580" t="n">
        <v>4</v>
      </c>
      <c r="R580" t="n">
        <v>2</v>
      </c>
      <c r="S580" t="n">
        <v>4</v>
      </c>
      <c r="T580">
        <f>IF( S580&lt;=0,0,IF( E580+I580 &gt;= MAX((S580/30)*U580, S580*1.2), 0, CEILING( (MAX((S580/30)*U580, S580*1.2) - (E580+I580)) / J580, 1 ) * J580 ) ) ))</f>
        <v/>
      </c>
      <c r="U580" t="n">
        <v>22</v>
      </c>
    </row>
    <row r="581">
      <c r="A581" t="inlineStr">
        <is>
          <t>VINOS Y LICORES (MENOS DE 13 GL)</t>
        </is>
      </c>
      <c r="B581" t="n">
        <v>84</v>
      </c>
      <c r="C581" t="inlineStr">
        <is>
          <t>8410702017329</t>
        </is>
      </c>
      <c r="D581" t="inlineStr">
        <is>
          <t xml:space="preserve">VINO TINTO TEMPRANILLO VIÑA ALBALI 750 ML. </t>
        </is>
      </c>
      <c r="E581" t="n">
        <v>2</v>
      </c>
      <c r="F581" t="inlineStr">
        <is>
          <t>SIN RESURTIDO</t>
        </is>
      </c>
      <c r="G581" t="n">
        <v>0</v>
      </c>
      <c r="H581" t="n">
        <v>0</v>
      </c>
      <c r="I581" t="n">
        <v>0</v>
      </c>
      <c r="J581" t="n">
        <v>6</v>
      </c>
      <c r="K581" t="inlineStr">
        <is>
          <t>VI¿A ALBALI</t>
        </is>
      </c>
      <c r="L581" t="n">
        <v>0</v>
      </c>
      <c r="M581" t="n">
        <v>0</v>
      </c>
      <c r="N581" t="n">
        <v>0</v>
      </c>
      <c r="O581" t="n">
        <v>0</v>
      </c>
      <c r="P581" t="n">
        <v>10</v>
      </c>
      <c r="Q581" t="n">
        <v>6</v>
      </c>
      <c r="R581" t="n">
        <v>3</v>
      </c>
      <c r="S581" t="n">
        <v>5</v>
      </c>
      <c r="T581">
        <f>IF( S581&lt;=0,0,IF( E581+I581 &gt;= MAX((S581/30)*U581, S581*1.2), 0, CEILING( (MAX((S581/30)*U581, S581*1.2) - (E581+I581)) / J581, 1 ) * J581 ) ) ))</f>
        <v/>
      </c>
      <c r="U581" t="n">
        <v>0</v>
      </c>
    </row>
    <row r="582">
      <c r="A582" t="inlineStr">
        <is>
          <t>VINOS Y LICORES (MENOS DE 13 GL)</t>
        </is>
      </c>
      <c r="B582" t="n">
        <v>84</v>
      </c>
      <c r="C582" t="inlineStr">
        <is>
          <t>89046777329</t>
        </is>
      </c>
      <c r="D582" t="inlineStr">
        <is>
          <t xml:space="preserve">VINO BLANCO SAUVIGNON BLANC ERRAZURIZ 750 ML. </t>
        </is>
      </c>
      <c r="E582" t="n">
        <v>2</v>
      </c>
      <c r="F582" t="inlineStr">
        <is>
          <t>Automatico</t>
        </is>
      </c>
      <c r="G582" t="n">
        <v>0</v>
      </c>
      <c r="H582" t="n">
        <v>0</v>
      </c>
      <c r="I582" t="n">
        <v>12</v>
      </c>
      <c r="J582" t="n">
        <v>12</v>
      </c>
      <c r="K582" t="inlineStr">
        <is>
          <t>ERRAZURIZ</t>
        </is>
      </c>
      <c r="L582" t="n">
        <v>0</v>
      </c>
      <c r="M582" t="n">
        <v>0</v>
      </c>
      <c r="N582" t="n">
        <v>0</v>
      </c>
      <c r="O582" t="n">
        <v>0</v>
      </c>
      <c r="P582" t="n">
        <v>16</v>
      </c>
      <c r="Q582" t="n">
        <v>10</v>
      </c>
      <c r="R582" t="n">
        <v>3</v>
      </c>
      <c r="S582" t="n">
        <v>5</v>
      </c>
      <c r="T582">
        <f>IF( S582&lt;=0,0,IF( E582+I582 &gt;= MAX((S582/30)*U582, S582*1.2), 0, CEILING( (MAX((S582/30)*U582, S582*1.2) - (E582+I582)) / J582, 1 ) * J582 ) ) ))</f>
        <v/>
      </c>
      <c r="U582" t="n">
        <v>22</v>
      </c>
    </row>
    <row r="583">
      <c r="A583" t="inlineStr">
        <is>
          <t>VINOS Y LICORES (MAS DE 20 GL)</t>
        </is>
      </c>
      <c r="B583" t="n">
        <v>13</v>
      </c>
      <c r="C583" t="inlineStr">
        <is>
          <t>82184083598</t>
        </is>
      </c>
      <c r="D583" t="inlineStr">
        <is>
          <t xml:space="preserve">WHISKEY TENNESSEE OLD NO. 7 JACK DANIELS 3000 ML. </t>
        </is>
      </c>
      <c r="E583" t="n">
        <v>2</v>
      </c>
      <c r="F583" t="inlineStr">
        <is>
          <t>Automatico</t>
        </is>
      </c>
      <c r="G583" t="n">
        <v>0.06</v>
      </c>
      <c r="H583" t="n">
        <v>33.33</v>
      </c>
      <c r="I583" t="n">
        <v>0</v>
      </c>
      <c r="J583" t="n">
        <v>1</v>
      </c>
      <c r="K583" t="inlineStr">
        <is>
          <t>JACK DANIELS</t>
        </is>
      </c>
      <c r="L583" t="n">
        <v>0</v>
      </c>
      <c r="M583" t="n">
        <v>0</v>
      </c>
      <c r="N583" t="n">
        <v>0</v>
      </c>
      <c r="O583" t="n">
        <v>0</v>
      </c>
      <c r="P583" t="n">
        <v>20</v>
      </c>
      <c r="Q583" t="n">
        <v>22</v>
      </c>
      <c r="R583" t="n">
        <v>4</v>
      </c>
      <c r="S583" t="n">
        <v>5</v>
      </c>
      <c r="T583">
        <f>IF( S583&lt;=0,0,IF( E583+I583 &gt;= MAX((S583/30)*U583, S583*1.2), 0, CEILING( (MAX((S583/30)*U583, S583*1.2) - (E583+I583)) / J583, 1 ) * J583 ) ) ))</f>
        <v/>
      </c>
      <c r="U583" t="n">
        <v>22</v>
      </c>
    </row>
    <row r="584">
      <c r="A584" t="inlineStr">
        <is>
          <t>VINOS Y LICORES (MENOS DE 13 GL)</t>
        </is>
      </c>
      <c r="B584" t="n">
        <v>84</v>
      </c>
      <c r="C584" t="inlineStr">
        <is>
          <t>3012993046313</t>
        </is>
      </c>
      <c r="D584" t="inlineStr">
        <is>
          <t xml:space="preserve">VINO BLANCO CHARDONNAY LONGCHAMPS 750 ML. </t>
        </is>
      </c>
      <c r="E584" t="n">
        <v>2</v>
      </c>
      <c r="F584" t="inlineStr">
        <is>
          <t>Automatico</t>
        </is>
      </c>
      <c r="G584" t="n">
        <v>0.14</v>
      </c>
      <c r="H584" t="n">
        <v>14.28</v>
      </c>
      <c r="I584" t="n">
        <v>0</v>
      </c>
      <c r="J584" t="n">
        <v>6</v>
      </c>
      <c r="K584" t="inlineStr">
        <is>
          <t>LONGCHAMPS</t>
        </is>
      </c>
      <c r="L584" t="n">
        <v>21.71428571428572</v>
      </c>
      <c r="M584" t="n">
        <v>3.04</v>
      </c>
      <c r="N584" t="n">
        <v>21.71428571428572</v>
      </c>
      <c r="O584" t="n">
        <v>3.04</v>
      </c>
      <c r="P584" t="n">
        <v>28</v>
      </c>
      <c r="Q584" t="n">
        <v>16</v>
      </c>
      <c r="R584" t="n">
        <v>4</v>
      </c>
      <c r="S584" t="n">
        <v>6</v>
      </c>
      <c r="T584">
        <f>IF( S584&lt;=0,0,IF( E584+I584 &gt;= MAX((S584/30)*U584, S584*1.2), 0, CEILING( (MAX((S584/30)*U584, S584*1.2) - (E584+I584)) / J584, 1 ) * J584 ) ) ))</f>
        <v/>
      </c>
      <c r="U584" t="n">
        <v>36</v>
      </c>
    </row>
    <row r="585">
      <c r="A585" t="inlineStr">
        <is>
          <t>VINOS Y LICORES (MENOS DE 13 GL)</t>
        </is>
      </c>
      <c r="B585" t="n">
        <v>84</v>
      </c>
      <c r="C585" t="inlineStr">
        <is>
          <t>8410023000420</t>
        </is>
      </c>
      <c r="D585" t="inlineStr">
        <is>
          <t xml:space="preserve">VINO TINTO TEMPRANILLO BERONIA 750 ML. </t>
        </is>
      </c>
      <c r="E585" t="n">
        <v>2</v>
      </c>
      <c r="F585" t="inlineStr">
        <is>
          <t>Automatico</t>
        </is>
      </c>
      <c r="G585" t="n">
        <v>0.13</v>
      </c>
      <c r="H585" t="n">
        <v>15.38</v>
      </c>
      <c r="I585" t="n">
        <v>12</v>
      </c>
      <c r="J585" t="n">
        <v>12</v>
      </c>
      <c r="K585" t="inlineStr">
        <is>
          <t>BERONIA</t>
        </is>
      </c>
      <c r="L585" t="n">
        <v>6.615384615384617</v>
      </c>
      <c r="M585" t="n">
        <v>0.8600000000000002</v>
      </c>
      <c r="N585" t="n">
        <v>0</v>
      </c>
      <c r="O585" t="n">
        <v>0</v>
      </c>
      <c r="P585" t="n">
        <v>48</v>
      </c>
      <c r="Q585" t="n">
        <v>35</v>
      </c>
      <c r="R585" t="n">
        <v>4</v>
      </c>
      <c r="S585" t="n">
        <v>7</v>
      </c>
      <c r="T585">
        <f>IF( S585&lt;=0,0,IF( E585+I585 &gt;= MAX((S585/30)*U585, S585*1.2), 0, CEILING( (MAX((S585/30)*U585, S585*1.2) - (E585+I585)) / J585, 1 ) * J585 ) ) ))</f>
        <v/>
      </c>
      <c r="U585" t="n">
        <v>22</v>
      </c>
    </row>
    <row r="586">
      <c r="A586" t="inlineStr">
        <is>
          <t>BEBIDAS ALCOHOLICAS</t>
        </is>
      </c>
      <c r="B586" t="n">
        <v>319</v>
      </c>
      <c r="C586" t="inlineStr">
        <is>
          <t>85000003503</t>
        </is>
      </c>
      <c r="D586" t="inlineStr">
        <is>
          <t xml:space="preserve">BEBIDA PREPARADA CON VINO BERRY  BOONES 750 ML. </t>
        </is>
      </c>
      <c r="E586" t="n">
        <v>2</v>
      </c>
      <c r="F586" t="inlineStr">
        <is>
          <t>Automatico</t>
        </is>
      </c>
      <c r="G586" t="n">
        <v>0.95</v>
      </c>
      <c r="H586" t="n">
        <v>2.1</v>
      </c>
      <c r="I586" t="n">
        <v>120</v>
      </c>
      <c r="J586" t="n">
        <v>12</v>
      </c>
      <c r="K586" t="inlineStr">
        <is>
          <t>BOONES</t>
        </is>
      </c>
      <c r="L586" t="n">
        <v>46.89473684210526</v>
      </c>
      <c r="M586" t="n">
        <v>44.55</v>
      </c>
      <c r="N586" t="n">
        <v>0</v>
      </c>
      <c r="O586" t="n">
        <v>0</v>
      </c>
      <c r="P586" t="n">
        <v>296</v>
      </c>
      <c r="Q586" t="n">
        <v>230</v>
      </c>
      <c r="R586" t="n">
        <v>11</v>
      </c>
      <c r="S586" t="n">
        <v>22</v>
      </c>
      <c r="T586">
        <f>IF( S586&lt;=0,0,IF( E586+I586 &gt;= MAX((S586/30)*U586, S586*1.2), 0, CEILING( (MAX((S586/30)*U586, S586*1.2) - (E586+I586)) / J586, 1 ) * J586 ) ) ))</f>
        <v/>
      </c>
      <c r="U586" t="n">
        <v>49</v>
      </c>
    </row>
    <row r="587">
      <c r="A587" t="inlineStr">
        <is>
          <t>VINOS Y LICORES (DE 13.5 A 20 GL)</t>
        </is>
      </c>
      <c r="B587" t="n">
        <v>90</v>
      </c>
      <c r="C587" t="inlineStr">
        <is>
          <t>663985002294</t>
        </is>
      </c>
      <c r="D587" t="inlineStr">
        <is>
          <t xml:space="preserve">VINO TINTO TEMPRANILLO EMILIO MORO 750 ML. </t>
        </is>
      </c>
      <c r="E587" t="n">
        <v>3</v>
      </c>
      <c r="F587" t="inlineStr">
        <is>
          <t>Automatico</t>
        </is>
      </c>
      <c r="G587" t="n">
        <v>0</v>
      </c>
      <c r="H587" t="n">
        <v>0</v>
      </c>
      <c r="I587" t="n">
        <v>3</v>
      </c>
      <c r="J587" t="n">
        <v>3</v>
      </c>
      <c r="K587" t="inlineStr">
        <is>
          <t>EMILIO MORO</t>
        </is>
      </c>
      <c r="L587" t="n">
        <v>0</v>
      </c>
      <c r="M587" t="n">
        <v>0</v>
      </c>
      <c r="N587" t="n">
        <v>0</v>
      </c>
      <c r="O587" t="n">
        <v>0</v>
      </c>
      <c r="P587" t="n">
        <v>11</v>
      </c>
      <c r="Q587" t="n">
        <v>1</v>
      </c>
      <c r="R587" t="n">
        <v>0</v>
      </c>
      <c r="S587" t="n">
        <v>5</v>
      </c>
      <c r="T587">
        <f>IF( S587&lt;=0,0,IF( E587+I587 &gt;= MAX((S587/30)*U587, S587*1.2), 0, CEILING( (MAX((S587/30)*U587, S587*1.2) - (E587+I587)) / J587, 1 ) * J587 ) ) ))</f>
        <v/>
      </c>
      <c r="U587" t="n">
        <v>22</v>
      </c>
    </row>
    <row r="588">
      <c r="A588" t="inlineStr">
        <is>
          <t>VINOS Y LICORES (DE 13.5 A 20 GL)</t>
        </is>
      </c>
      <c r="B588" t="n">
        <v>90</v>
      </c>
      <c r="C588" t="inlineStr">
        <is>
          <t>663985002249</t>
        </is>
      </c>
      <c r="D588" t="inlineStr">
        <is>
          <t xml:space="preserve">VINO TINTO TEMPRANILLO EMILIO MORO 750 ML. </t>
        </is>
      </c>
      <c r="E588" t="n">
        <v>3</v>
      </c>
      <c r="F588" t="inlineStr">
        <is>
          <t>Automatico</t>
        </is>
      </c>
      <c r="G588" t="n">
        <v>0</v>
      </c>
      <c r="H588" t="n">
        <v>0</v>
      </c>
      <c r="I588" t="n">
        <v>6</v>
      </c>
      <c r="J588" t="n">
        <v>3</v>
      </c>
      <c r="K588" t="inlineStr">
        <is>
          <t>EMILIO MORO</t>
        </is>
      </c>
      <c r="L588" t="n">
        <v>0</v>
      </c>
      <c r="M588" t="n">
        <v>0</v>
      </c>
      <c r="N588" t="n">
        <v>0</v>
      </c>
      <c r="O588" t="n">
        <v>0</v>
      </c>
      <c r="P588" t="n">
        <v>14</v>
      </c>
      <c r="Q588" t="n">
        <v>3</v>
      </c>
      <c r="R588" t="n">
        <v>0</v>
      </c>
      <c r="S588" t="n">
        <v>3</v>
      </c>
      <c r="T588">
        <f>IF( S588&lt;=0,0,IF( E588+I588 &gt;= MAX((S588/30)*U588, S588*1.2), 0, CEILING( (MAX((S588/30)*U588, S588*1.2) - (E588+I588)) / J588, 1 ) * J588 ) ) ))</f>
        <v/>
      </c>
      <c r="U588" t="n">
        <v>22</v>
      </c>
    </row>
    <row r="589">
      <c r="A589" t="inlineStr">
        <is>
          <t>VINOS Y LICORES (MAS DE 20 GL)</t>
        </is>
      </c>
      <c r="B589" t="n">
        <v>13</v>
      </c>
      <c r="C589" t="inlineStr">
        <is>
          <t>7501035016514</t>
        </is>
      </c>
      <c r="D589" t="inlineStr">
        <is>
          <t xml:space="preserve">TEQUILA AÑEJO CRISTALINO ORGÁNICO  RESERVA DE LA FAMILIA 700 ML. </t>
        </is>
      </c>
      <c r="E589" t="n">
        <v>3</v>
      </c>
      <c r="F589" t="inlineStr">
        <is>
          <t>Automatico</t>
        </is>
      </c>
      <c r="G589" t="n">
        <v>0.06</v>
      </c>
      <c r="H589" t="n">
        <v>50</v>
      </c>
      <c r="I589" t="n">
        <v>3</v>
      </c>
      <c r="J589" t="n">
        <v>3</v>
      </c>
      <c r="K589" t="inlineStr">
        <is>
          <t>RESERVA DE LA FAMILIA</t>
        </is>
      </c>
      <c r="L589" t="n">
        <v>0</v>
      </c>
      <c r="M589" t="n">
        <v>0</v>
      </c>
      <c r="N589" t="n">
        <v>0</v>
      </c>
      <c r="O589" t="n">
        <v>0</v>
      </c>
      <c r="P589" t="n">
        <v>25</v>
      </c>
      <c r="Q589" t="n">
        <v>14</v>
      </c>
      <c r="R589" t="n">
        <v>0</v>
      </c>
      <c r="S589" t="n">
        <v>4</v>
      </c>
      <c r="T589">
        <f>IF( S589&lt;=0,0,IF( E589+I589 &gt;= MAX((S589/30)*U589, S589*1.2), 0, CEILING( (MAX((S589/30)*U589, S589*1.2) - (E589+I589)) / J589, 1 ) * J589 ) ) ))</f>
        <v/>
      </c>
      <c r="U589" t="n">
        <v>22</v>
      </c>
    </row>
    <row r="590">
      <c r="A590" t="inlineStr">
        <is>
          <t>VINOS Y LICORES (MAS DE 20 GL)</t>
        </is>
      </c>
      <c r="B590" t="n">
        <v>13</v>
      </c>
      <c r="C590" t="inlineStr">
        <is>
          <t>744607005203</t>
        </is>
      </c>
      <c r="D590" t="inlineStr">
        <is>
          <t xml:space="preserve">TEQUILA EXTRA AÑEJO 100% AGAVE  SELECCION SUPREMA DE HERRADURA 750 ML. </t>
        </is>
      </c>
      <c r="E590" t="n">
        <v>3</v>
      </c>
      <c r="F590" t="inlineStr">
        <is>
          <t>Automatico</t>
        </is>
      </c>
      <c r="G590" t="n">
        <v>0.07000000000000001</v>
      </c>
      <c r="H590" t="n">
        <v>42.85</v>
      </c>
      <c r="I590" t="n">
        <v>0</v>
      </c>
      <c r="J590" t="n">
        <v>3</v>
      </c>
      <c r="K590" t="inlineStr">
        <is>
          <t>SELECCION SUPREMA DE HERRADURA</t>
        </is>
      </c>
      <c r="L590" t="n">
        <v>0</v>
      </c>
      <c r="M590" t="n">
        <v>0</v>
      </c>
      <c r="N590" t="n">
        <v>0</v>
      </c>
      <c r="O590" t="n">
        <v>0</v>
      </c>
      <c r="P590" t="n">
        <v>13</v>
      </c>
      <c r="Q590" t="n">
        <v>2</v>
      </c>
      <c r="R590" t="n">
        <v>1</v>
      </c>
      <c r="S590" t="n">
        <v>6</v>
      </c>
      <c r="T590">
        <f>IF( S590&lt;=0,0,IF( E590+I590 &gt;= MAX((S590/30)*U590, S590*1.2), 0, CEILING( (MAX((S590/30)*U590, S590*1.2) - (E590+I590)) / J590, 1 ) * J590 ) ) ))</f>
        <v/>
      </c>
      <c r="U590" t="n">
        <v>22</v>
      </c>
    </row>
    <row r="591">
      <c r="A591" t="inlineStr">
        <is>
          <t>VINOS Y LICORES (MENOS DE 13 GL)</t>
        </is>
      </c>
      <c r="B591" t="n">
        <v>84</v>
      </c>
      <c r="C591" t="inlineStr">
        <is>
          <t>7503020289149</t>
        </is>
      </c>
      <c r="D591" t="inlineStr">
        <is>
          <t xml:space="preserve">VINO TINTO MONTEPULCIANO/AGLIANICO/MERLOT TRASIEGO 750 ML. </t>
        </is>
      </c>
      <c r="E591" t="n">
        <v>3</v>
      </c>
      <c r="F591" t="inlineStr">
        <is>
          <t>SIN RESURTIDO</t>
        </is>
      </c>
      <c r="G591" t="n">
        <v>0</v>
      </c>
      <c r="H591" t="n">
        <v>0</v>
      </c>
      <c r="I591" t="n">
        <v>0</v>
      </c>
      <c r="J591" t="n">
        <v>12</v>
      </c>
      <c r="K591" t="inlineStr">
        <is>
          <t>TRASIEGO</t>
        </is>
      </c>
      <c r="L591" t="n">
        <v>0</v>
      </c>
      <c r="M591" t="n">
        <v>0</v>
      </c>
      <c r="N591" t="n">
        <v>0</v>
      </c>
      <c r="O591" t="n">
        <v>0</v>
      </c>
      <c r="P591" t="n">
        <v>2</v>
      </c>
      <c r="Q591" t="n">
        <v>7</v>
      </c>
      <c r="R591" t="n">
        <v>0</v>
      </c>
      <c r="S591" t="n">
        <v>0</v>
      </c>
      <c r="T591">
        <f>IF( S591&lt;=0,0,IF( E591+I591 &gt;= MAX((S591/30)*U591, S591*1.2), 0, CEILING( (MAX((S591/30)*U591, S591*1.2) - (E591+I591)) / J591, 1 ) * J591 ) ) ))</f>
        <v/>
      </c>
      <c r="U591" t="n">
        <v>0</v>
      </c>
    </row>
    <row r="592">
      <c r="A592" t="inlineStr">
        <is>
          <t>TABAQUERIA IVA</t>
        </is>
      </c>
      <c r="B592" t="n">
        <v>25</v>
      </c>
      <c r="C592" t="inlineStr">
        <is>
          <t>813463016835</t>
        </is>
      </c>
      <c r="D592" t="inlineStr">
        <is>
          <t xml:space="preserve">ENCENDEDOR NEGRO XIKAR 1 PZA </t>
        </is>
      </c>
      <c r="E592" t="n">
        <v>3</v>
      </c>
      <c r="F592" t="inlineStr">
        <is>
          <t>Automatico</t>
        </is>
      </c>
      <c r="G592" t="n">
        <v>0</v>
      </c>
      <c r="H592" t="n">
        <v>0</v>
      </c>
      <c r="I592" t="n">
        <v>0</v>
      </c>
      <c r="J592" t="n">
        <v>1</v>
      </c>
      <c r="K592" t="inlineStr">
        <is>
          <t>XIKAR</t>
        </is>
      </c>
      <c r="L592" t="n">
        <v>0</v>
      </c>
      <c r="M592" t="n">
        <v>0</v>
      </c>
      <c r="N592" t="n">
        <v>0</v>
      </c>
      <c r="O592" t="n">
        <v>0</v>
      </c>
      <c r="P592" t="n">
        <v>0</v>
      </c>
      <c r="Q592" t="n">
        <v>0</v>
      </c>
      <c r="R592" t="n">
        <v>0</v>
      </c>
      <c r="S592" t="n">
        <v>0</v>
      </c>
      <c r="T592">
        <f>IF( S592&lt;=0,0,IF( E592+I592 &gt;= MAX((S592/30)*U592, S592*1.2), 0, CEILING( (MAX((S592/30)*U592, S592*1.2) - (E592+I592)) / J592, 1 ) * J592 ) ) ))</f>
        <v/>
      </c>
      <c r="U592" t="n">
        <v>18</v>
      </c>
    </row>
    <row r="593">
      <c r="A593" t="inlineStr">
        <is>
          <t>TABAQUERIA IVA</t>
        </is>
      </c>
      <c r="B593" t="n">
        <v>25</v>
      </c>
      <c r="C593" t="inlineStr">
        <is>
          <t>813463010543</t>
        </is>
      </c>
      <c r="D593" t="inlineStr">
        <is>
          <t xml:space="preserve">PONCHA PURO NEGRO XIKAR 1 PZA </t>
        </is>
      </c>
      <c r="E593" t="n">
        <v>3</v>
      </c>
      <c r="F593" t="inlineStr">
        <is>
          <t>Automatico</t>
        </is>
      </c>
      <c r="G593" t="n">
        <v>0</v>
      </c>
      <c r="H593" t="n">
        <v>0</v>
      </c>
      <c r="I593" t="n">
        <v>0</v>
      </c>
      <c r="J593" t="n">
        <v>1</v>
      </c>
      <c r="K593" t="inlineStr">
        <is>
          <t>XIKAR</t>
        </is>
      </c>
      <c r="L593" t="n">
        <v>0</v>
      </c>
      <c r="M593" t="n">
        <v>0</v>
      </c>
      <c r="N593" t="n">
        <v>0</v>
      </c>
      <c r="O593" t="n">
        <v>0</v>
      </c>
      <c r="P593" t="n">
        <v>0</v>
      </c>
      <c r="Q593" t="n">
        <v>0</v>
      </c>
      <c r="R593" t="n">
        <v>0</v>
      </c>
      <c r="S593" t="n">
        <v>0</v>
      </c>
      <c r="T593">
        <f>IF( S593&lt;=0,0,IF( E593+I593 &gt;= MAX((S593/30)*U593, S593*1.2), 0, CEILING( (MAX((S593/30)*U593, S593*1.2) - (E593+I593)) / J593, 1 ) * J593 ) ) ))</f>
        <v/>
      </c>
      <c r="U593" t="n">
        <v>36</v>
      </c>
    </row>
    <row r="594">
      <c r="A594" t="inlineStr">
        <is>
          <t>TABAQUERIA IVA</t>
        </is>
      </c>
      <c r="B594" t="n">
        <v>25</v>
      </c>
      <c r="C594" t="inlineStr">
        <is>
          <t>7501045365091</t>
        </is>
      </c>
      <c r="D594" t="inlineStr">
        <is>
          <t xml:space="preserve">CIGARROS MORADO HEETS 10 PZA </t>
        </is>
      </c>
      <c r="E594" t="n">
        <v>3</v>
      </c>
      <c r="F594" t="inlineStr">
        <is>
          <t>Automatico</t>
        </is>
      </c>
      <c r="G594" t="n">
        <v>0</v>
      </c>
      <c r="H594" t="n">
        <v>0</v>
      </c>
      <c r="I594" t="n">
        <v>0</v>
      </c>
      <c r="J594" t="n">
        <v>1</v>
      </c>
      <c r="K594" t="inlineStr">
        <is>
          <t>HEETS</t>
        </is>
      </c>
      <c r="L594" t="n">
        <v>0</v>
      </c>
      <c r="M594" t="n">
        <v>0</v>
      </c>
      <c r="N594" t="n">
        <v>0</v>
      </c>
      <c r="O594" t="n">
        <v>0</v>
      </c>
      <c r="P594" t="n">
        <v>0</v>
      </c>
      <c r="Q594" t="n">
        <v>0</v>
      </c>
      <c r="R594" t="n">
        <v>0</v>
      </c>
      <c r="S594" t="n">
        <v>0</v>
      </c>
      <c r="T594">
        <f>IF( S594&lt;=0,0,IF( E594+I594 &gt;= MAX((S594/30)*U594, S594*1.2), 0, CEILING( (MAX((S594/30)*U594, S594*1.2) - (E594+I594)) / J594, 1 ) * J594 ) ) ))</f>
        <v/>
      </c>
      <c r="U594" t="n">
        <v>18</v>
      </c>
    </row>
    <row r="595">
      <c r="A595" t="inlineStr">
        <is>
          <t>VINOS Y LICORES (MAS DE 20 GL)</t>
        </is>
      </c>
      <c r="B595" t="n">
        <v>13</v>
      </c>
      <c r="C595" t="inlineStr">
        <is>
          <t>7501079401499</t>
        </is>
      </c>
      <c r="D595" t="inlineStr">
        <is>
          <t xml:space="preserve">TEQUILA EXTRA AÑEJO 100% AGAVE 7 AÑOS GRAN ORENDAIN 750 ML. </t>
        </is>
      </c>
      <c r="E595" t="n">
        <v>3</v>
      </c>
      <c r="F595" t="inlineStr">
        <is>
          <t>Automatico</t>
        </is>
      </c>
      <c r="G595" t="n">
        <v>0</v>
      </c>
      <c r="H595" t="n">
        <v>0</v>
      </c>
      <c r="I595" t="n">
        <v>0</v>
      </c>
      <c r="J595" t="n">
        <v>1</v>
      </c>
      <c r="K595" t="inlineStr">
        <is>
          <t>GRAN ORENDAIN</t>
        </is>
      </c>
      <c r="L595" t="n">
        <v>0</v>
      </c>
      <c r="M595" t="n">
        <v>0</v>
      </c>
      <c r="N595" t="n">
        <v>0</v>
      </c>
      <c r="O595" t="n">
        <v>0</v>
      </c>
      <c r="P595" t="n">
        <v>5</v>
      </c>
      <c r="Q595" t="n">
        <v>0</v>
      </c>
      <c r="R595" t="n">
        <v>0</v>
      </c>
      <c r="S595" t="n">
        <v>0</v>
      </c>
      <c r="T595">
        <f>IF( S595&lt;=0,0,IF( E595+I595 &gt;= MAX((S595/30)*U595, S595*1.2), 0, CEILING( (MAX((S595/30)*U595, S595*1.2) - (E595+I595)) / J595, 1 ) * J595 ) ) ))</f>
        <v/>
      </c>
      <c r="U595" t="n">
        <v>36</v>
      </c>
    </row>
    <row r="596">
      <c r="A596" t="inlineStr">
        <is>
          <t>VINOS Y LICORES (MAS DE 20 GL)</t>
        </is>
      </c>
      <c r="B596" t="n">
        <v>13</v>
      </c>
      <c r="C596" t="inlineStr">
        <is>
          <t>7503029829179</t>
        </is>
      </c>
      <c r="D596" t="inlineStr">
        <is>
          <t xml:space="preserve">TEQUILA AÑEJO 100% AGAVE ULTRA PREMIUM CARLITOS 750 ML. </t>
        </is>
      </c>
      <c r="E596" t="n">
        <v>3</v>
      </c>
      <c r="F596" t="inlineStr">
        <is>
          <t>Automatico</t>
        </is>
      </c>
      <c r="G596" t="n">
        <v>0</v>
      </c>
      <c r="H596" t="n">
        <v>0</v>
      </c>
      <c r="I596" t="n">
        <v>0</v>
      </c>
      <c r="J596" t="n">
        <v>6</v>
      </c>
      <c r="K596" t="inlineStr">
        <is>
          <t>CARLITOS</t>
        </is>
      </c>
      <c r="L596" t="n">
        <v>0</v>
      </c>
      <c r="M596" t="n">
        <v>0</v>
      </c>
      <c r="N596" t="n">
        <v>0</v>
      </c>
      <c r="O596" t="n">
        <v>0</v>
      </c>
      <c r="P596" t="n">
        <v>2</v>
      </c>
      <c r="Q596" t="n">
        <v>1</v>
      </c>
      <c r="R596" t="n">
        <v>0</v>
      </c>
      <c r="S596" t="n">
        <v>0</v>
      </c>
      <c r="T596">
        <f>IF( S596&lt;=0,0,IF( E596+I596 &gt;= MAX((S596/30)*U596, S596*1.2), 0, CEILING( (MAX((S596/30)*U596, S596*1.2) - (E596+I596)) / J596, 1 ) * J596 ) ) ))</f>
        <v/>
      </c>
      <c r="U596" t="n">
        <v>22</v>
      </c>
    </row>
    <row r="597">
      <c r="A597" t="inlineStr">
        <is>
          <t>VINOS Y LICORES (MENOS DE 13 GL)</t>
        </is>
      </c>
      <c r="B597" t="n">
        <v>84</v>
      </c>
      <c r="C597" t="inlineStr">
        <is>
          <t>8410869450038</t>
        </is>
      </c>
      <c r="D597" t="inlineStr">
        <is>
          <t xml:space="preserve">VINO ROSADO GARNACHA MARQUES DE RISCAL 750 ML. </t>
        </is>
      </c>
      <c r="E597" t="n">
        <v>3</v>
      </c>
      <c r="F597" t="inlineStr">
        <is>
          <t>Automatico</t>
        </is>
      </c>
      <c r="G597" t="n">
        <v>0</v>
      </c>
      <c r="H597" t="n">
        <v>0</v>
      </c>
      <c r="I597" t="n">
        <v>6</v>
      </c>
      <c r="J597" t="n">
        <v>6</v>
      </c>
      <c r="K597" t="inlineStr">
        <is>
          <t>MARQUES DE RISCAL</t>
        </is>
      </c>
      <c r="L597" t="n">
        <v>0</v>
      </c>
      <c r="M597" t="n">
        <v>0</v>
      </c>
      <c r="N597" t="n">
        <v>0</v>
      </c>
      <c r="O597" t="n">
        <v>0</v>
      </c>
      <c r="P597" t="n">
        <v>2</v>
      </c>
      <c r="Q597" t="n">
        <v>11</v>
      </c>
      <c r="R597" t="n">
        <v>0</v>
      </c>
      <c r="S597" t="n">
        <v>0</v>
      </c>
      <c r="T597">
        <f>IF( S597&lt;=0,0,IF( E597+I597 &gt;= MAX((S597/30)*U597, S597*1.2), 0, CEILING( (MAX((S597/30)*U597, S597*1.2) - (E597+I597)) / J597, 1 ) * J597 ) ) ))</f>
        <v/>
      </c>
      <c r="U597" t="n">
        <v>36</v>
      </c>
    </row>
    <row r="598">
      <c r="A598" t="inlineStr">
        <is>
          <t>VINOS Y LICORES (DE 13.5 A 20 GL)</t>
        </is>
      </c>
      <c r="B598" t="n">
        <v>90</v>
      </c>
      <c r="C598" t="inlineStr">
        <is>
          <t>8437002604035</t>
        </is>
      </c>
      <c r="D598" t="inlineStr">
        <is>
          <t xml:space="preserve">VINO TINTO TINTA DEL PAIS VIÑA SASTRE 750 ML. </t>
        </is>
      </c>
      <c r="E598" t="n">
        <v>3</v>
      </c>
      <c r="F598" t="inlineStr">
        <is>
          <t>Automatico</t>
        </is>
      </c>
      <c r="G598" t="n">
        <v>0</v>
      </c>
      <c r="H598" t="n">
        <v>0</v>
      </c>
      <c r="I598" t="n">
        <v>6</v>
      </c>
      <c r="J598" t="n">
        <v>6</v>
      </c>
      <c r="K598" t="inlineStr">
        <is>
          <t>VI¿A SASTRE</t>
        </is>
      </c>
      <c r="L598" t="n">
        <v>0</v>
      </c>
      <c r="M598" t="n">
        <v>0</v>
      </c>
      <c r="N598" t="n">
        <v>0</v>
      </c>
      <c r="O598" t="n">
        <v>0</v>
      </c>
      <c r="P598" t="n">
        <v>2</v>
      </c>
      <c r="Q598" t="n">
        <v>0</v>
      </c>
      <c r="R598" t="n">
        <v>0</v>
      </c>
      <c r="S598" t="n">
        <v>0</v>
      </c>
      <c r="T598">
        <f>IF( S598&lt;=0,0,IF( E598+I598 &gt;= MAX((S598/30)*U598, S598*1.2), 0, CEILING( (MAX((S598/30)*U598, S598*1.2) - (E598+I598)) / J598, 1 ) * J598 ) ) ))</f>
        <v/>
      </c>
      <c r="U598" t="n">
        <v>36</v>
      </c>
    </row>
    <row r="599">
      <c r="A599" t="inlineStr">
        <is>
          <t>VINOS Y LICORES (MENOS DE 13 GL)</t>
        </is>
      </c>
      <c r="B599" t="n">
        <v>84</v>
      </c>
      <c r="C599" t="inlineStr">
        <is>
          <t>8437003943225</t>
        </is>
      </c>
      <c r="D599" t="inlineStr">
        <is>
          <t xml:space="preserve">VINO TINTO GODELLO LOA 750 ML. </t>
        </is>
      </c>
      <c r="E599" t="n">
        <v>3</v>
      </c>
      <c r="F599" t="inlineStr">
        <is>
          <t>Automatico</t>
        </is>
      </c>
      <c r="G599" t="n">
        <v>0</v>
      </c>
      <c r="H599" t="n">
        <v>0</v>
      </c>
      <c r="I599" t="n">
        <v>6</v>
      </c>
      <c r="J599" t="n">
        <v>6</v>
      </c>
      <c r="K599" t="inlineStr">
        <is>
          <t>LOA</t>
        </is>
      </c>
      <c r="L599" t="n">
        <v>0</v>
      </c>
      <c r="M599" t="n">
        <v>0</v>
      </c>
      <c r="N599" t="n">
        <v>0</v>
      </c>
      <c r="O599" t="n">
        <v>0</v>
      </c>
      <c r="P599" t="n">
        <v>0</v>
      </c>
      <c r="Q599" t="n">
        <v>3</v>
      </c>
      <c r="R599" t="n">
        <v>0</v>
      </c>
      <c r="S599" t="n">
        <v>0</v>
      </c>
      <c r="T599">
        <f>IF( S599&lt;=0,0,IF( E599+I599 &gt;= MAX((S599/30)*U599, S599*1.2), 0, CEILING( (MAX((S599/30)*U599, S599*1.2) - (E599+I599)) / J599, 1 ) * J599 ) ) ))</f>
        <v/>
      </c>
      <c r="U599" t="n">
        <v>64</v>
      </c>
    </row>
    <row r="600">
      <c r="A600" t="inlineStr">
        <is>
          <t>VINOS Y LICORES (MENOS DE 13 GL)</t>
        </is>
      </c>
      <c r="B600" t="n">
        <v>84</v>
      </c>
      <c r="C600" t="inlineStr">
        <is>
          <t>8410702010733</t>
        </is>
      </c>
      <c r="D600" t="inlineStr">
        <is>
          <t xml:space="preserve">VINO TINTO TEMPRANILLO CONDADO DE ORIZA 750 ML. </t>
        </is>
      </c>
      <c r="E600" t="n">
        <v>3</v>
      </c>
      <c r="F600" t="inlineStr">
        <is>
          <t>Automatico</t>
        </is>
      </c>
      <c r="G600" t="n">
        <v>0</v>
      </c>
      <c r="H600" t="n">
        <v>0</v>
      </c>
      <c r="I600" t="n">
        <v>6</v>
      </c>
      <c r="J600" t="n">
        <v>6</v>
      </c>
      <c r="K600" t="inlineStr">
        <is>
          <t>CONDADO DE ORIZA</t>
        </is>
      </c>
      <c r="L600" t="n">
        <v>0</v>
      </c>
      <c r="M600" t="n">
        <v>0</v>
      </c>
      <c r="N600" t="n">
        <v>0</v>
      </c>
      <c r="O600" t="n">
        <v>0</v>
      </c>
      <c r="P600" t="n">
        <v>1</v>
      </c>
      <c r="Q600" t="n">
        <v>2</v>
      </c>
      <c r="R600" t="n">
        <v>0</v>
      </c>
      <c r="S600" t="n">
        <v>0</v>
      </c>
      <c r="T600">
        <f>IF( S600&lt;=0,0,IF( E600+I600 &gt;= MAX((S600/30)*U600, S600*1.2), 0, CEILING( (MAX((S600/30)*U600, S600*1.2) - (E600+I600)) / J600, 1 ) * J600 ) ) ))</f>
        <v/>
      </c>
      <c r="U600" t="n">
        <v>36</v>
      </c>
    </row>
    <row r="601">
      <c r="A601" t="inlineStr">
        <is>
          <t>VINOS Y LICORES (MENOS DE 13 GL)</t>
        </is>
      </c>
      <c r="B601" t="n">
        <v>84</v>
      </c>
      <c r="C601" t="inlineStr">
        <is>
          <t>8437003818745</t>
        </is>
      </c>
      <c r="D601" t="inlineStr">
        <is>
          <t xml:space="preserve">VINO TINTO TEMPRANILLO MIROS DE RIBERA 750 ML. </t>
        </is>
      </c>
      <c r="E601" t="n">
        <v>3</v>
      </c>
      <c r="F601" t="inlineStr">
        <is>
          <t>Automatico</t>
        </is>
      </c>
      <c r="G601" t="n">
        <v>0</v>
      </c>
      <c r="H601" t="n">
        <v>0</v>
      </c>
      <c r="I601" t="n">
        <v>0</v>
      </c>
      <c r="J601" t="n">
        <v>1</v>
      </c>
      <c r="K601" t="inlineStr">
        <is>
          <t>MIROS DE RIBERA</t>
        </is>
      </c>
      <c r="L601" t="n">
        <v>0</v>
      </c>
      <c r="M601" t="n">
        <v>0</v>
      </c>
      <c r="N601" t="n">
        <v>0</v>
      </c>
      <c r="O601" t="n">
        <v>0</v>
      </c>
      <c r="P601" t="n">
        <v>1</v>
      </c>
      <c r="Q601" t="n">
        <v>0</v>
      </c>
      <c r="R601" t="n">
        <v>0</v>
      </c>
      <c r="S601" t="n">
        <v>0</v>
      </c>
      <c r="T601">
        <f>IF( S601&lt;=0,0,IF( E601+I601 &gt;= MAX((S601/30)*U601, S601*1.2), 0, CEILING( (MAX((S601/30)*U601, S601*1.2) - (E601+I601)) / J601, 1 ) * J601 ) ) ))</f>
        <v/>
      </c>
      <c r="U601" t="n">
        <v>36</v>
      </c>
    </row>
    <row r="602">
      <c r="A602" t="inlineStr">
        <is>
          <t>VINOS Y LICORES (MENOS DE 13 GL)</t>
        </is>
      </c>
      <c r="B602" t="n">
        <v>84</v>
      </c>
      <c r="C602" t="inlineStr">
        <is>
          <t>3185370000038</t>
        </is>
      </c>
      <c r="D602" t="inlineStr">
        <is>
          <t xml:space="preserve">CHAMPAGNE PINOT NOIR/MEUNIER/CHARDONNAY MOET &amp; CHANDON 1500 ML. </t>
        </is>
      </c>
      <c r="E602" t="n">
        <v>3</v>
      </c>
      <c r="F602" t="inlineStr">
        <is>
          <t>Automatico</t>
        </is>
      </c>
      <c r="G602" t="n">
        <v>0</v>
      </c>
      <c r="H602" t="n">
        <v>0</v>
      </c>
      <c r="I602" t="n">
        <v>0</v>
      </c>
      <c r="J602" t="n">
        <v>3</v>
      </c>
      <c r="K602" t="inlineStr">
        <is>
          <t>MOET &amp; CHANDON</t>
        </is>
      </c>
      <c r="L602" t="n">
        <v>0</v>
      </c>
      <c r="M602" t="n">
        <v>0</v>
      </c>
      <c r="N602" t="n">
        <v>0</v>
      </c>
      <c r="O602" t="n">
        <v>0</v>
      </c>
      <c r="P602" t="n">
        <v>0</v>
      </c>
      <c r="Q602" t="n">
        <v>1</v>
      </c>
      <c r="R602" t="n">
        <v>0</v>
      </c>
      <c r="S602" t="n">
        <v>0</v>
      </c>
      <c r="T602">
        <f>IF( S602&lt;=0,0,IF( E602+I602 &gt;= MAX((S602/30)*U602, S602*1.2), 0, CEILING( (MAX((S602/30)*U602, S602*1.2) - (E602+I602)) / J602, 1 ) * J602 ) ) ))</f>
        <v/>
      </c>
      <c r="U602" t="n">
        <v>36</v>
      </c>
    </row>
    <row r="603">
      <c r="A603" t="inlineStr">
        <is>
          <t>VINOS Y LICORES (MENOS DE 13 GL)</t>
        </is>
      </c>
      <c r="B603" t="n">
        <v>84</v>
      </c>
      <c r="C603" t="inlineStr">
        <is>
          <t>8414825337364</t>
        </is>
      </c>
      <c r="D603" t="inlineStr">
        <is>
          <t xml:space="preserve">VINO TINTO MENCIA CUATRO PASOS 750 ML. </t>
        </is>
      </c>
      <c r="E603" t="n">
        <v>3</v>
      </c>
      <c r="F603" t="inlineStr">
        <is>
          <t>Automatico</t>
        </is>
      </c>
      <c r="G603" t="n">
        <v>0</v>
      </c>
      <c r="H603" t="n">
        <v>0</v>
      </c>
      <c r="I603" t="n">
        <v>6</v>
      </c>
      <c r="J603" t="n">
        <v>6</v>
      </c>
      <c r="K603" t="inlineStr">
        <is>
          <t>CUATRO PASOS</t>
        </is>
      </c>
      <c r="L603" t="n">
        <v>0</v>
      </c>
      <c r="M603" t="n">
        <v>0</v>
      </c>
      <c r="N603" t="n">
        <v>0</v>
      </c>
      <c r="O603" t="n">
        <v>0</v>
      </c>
      <c r="P603" t="n">
        <v>0</v>
      </c>
      <c r="Q603" t="n">
        <v>3</v>
      </c>
      <c r="R603" t="n">
        <v>0</v>
      </c>
      <c r="S603" t="n">
        <v>0</v>
      </c>
      <c r="T603">
        <f>IF( S603&lt;=0,0,IF( E603+I603 &gt;= MAX((S603/30)*U603, S603*1.2), 0, CEILING( (MAX((S603/30)*U603, S603*1.2) - (E603+I603)) / J603, 1 ) * J603 ) ) ))</f>
        <v/>
      </c>
      <c r="U603" t="n">
        <v>36</v>
      </c>
    </row>
    <row r="604">
      <c r="A604" t="inlineStr">
        <is>
          <t>VINOS Y LICORES (MENOS DE 13 GL)</t>
        </is>
      </c>
      <c r="B604" t="n">
        <v>84</v>
      </c>
      <c r="C604" t="inlineStr">
        <is>
          <t>9120013665353</t>
        </is>
      </c>
      <c r="D604" t="inlineStr">
        <is>
          <t xml:space="preserve">VINO BLANCO CHARDONNAY HUBER GRUNER 750 ML. </t>
        </is>
      </c>
      <c r="E604" t="n">
        <v>3</v>
      </c>
      <c r="F604" t="inlineStr">
        <is>
          <t>Automatico</t>
        </is>
      </c>
      <c r="G604" t="n">
        <v>0</v>
      </c>
      <c r="H604" t="n">
        <v>0</v>
      </c>
      <c r="I604" t="n">
        <v>6</v>
      </c>
      <c r="J604" t="n">
        <v>6</v>
      </c>
      <c r="K604" t="inlineStr">
        <is>
          <t>HUBER GRUNER</t>
        </is>
      </c>
      <c r="L604" t="n">
        <v>0</v>
      </c>
      <c r="M604" t="n">
        <v>0</v>
      </c>
      <c r="N604" t="n">
        <v>0</v>
      </c>
      <c r="O604" t="n">
        <v>0</v>
      </c>
      <c r="P604" t="n">
        <v>0</v>
      </c>
      <c r="Q604" t="n">
        <v>1</v>
      </c>
      <c r="R604" t="n">
        <v>0</v>
      </c>
      <c r="S604" t="n">
        <v>0</v>
      </c>
      <c r="T604">
        <f>IF( S604&lt;=0,0,IF( E604+I604 &gt;= MAX((S604/30)*U604, S604*1.2), 0, CEILING( (MAX((S604/30)*U604, S604*1.2) - (E604+I604)) / J604, 1 ) * J604 ) ) ))</f>
        <v/>
      </c>
      <c r="U604" t="n">
        <v>36</v>
      </c>
    </row>
    <row r="605">
      <c r="A605" t="inlineStr">
        <is>
          <t>VINOS Y LICORES (MENOS DE 13 GL)</t>
        </is>
      </c>
      <c r="B605" t="n">
        <v>84</v>
      </c>
      <c r="C605" t="inlineStr">
        <is>
          <t>8015674131860</t>
        </is>
      </c>
      <c r="D605" t="inlineStr">
        <is>
          <t xml:space="preserve">VINO TINTO CABERNET SAUVIGNON SANGIOVESE BANFI 750 ML. </t>
        </is>
      </c>
      <c r="E605" t="n">
        <v>3</v>
      </c>
      <c r="F605" t="inlineStr">
        <is>
          <t>Automatico</t>
        </is>
      </c>
      <c r="G605" t="n">
        <v>0</v>
      </c>
      <c r="H605" t="n">
        <v>0</v>
      </c>
      <c r="I605" t="n">
        <v>6</v>
      </c>
      <c r="J605" t="n">
        <v>6</v>
      </c>
      <c r="K605" t="inlineStr">
        <is>
          <t>BANFI</t>
        </is>
      </c>
      <c r="L605" t="n">
        <v>0</v>
      </c>
      <c r="M605" t="n">
        <v>0</v>
      </c>
      <c r="N605" t="n">
        <v>0</v>
      </c>
      <c r="O605" t="n">
        <v>0</v>
      </c>
      <c r="P605" t="n">
        <v>1</v>
      </c>
      <c r="Q605" t="n">
        <v>1</v>
      </c>
      <c r="R605" t="n">
        <v>0</v>
      </c>
      <c r="S605" t="n">
        <v>0</v>
      </c>
      <c r="T605">
        <f>IF( S605&lt;=0,0,IF( E605+I605 &gt;= MAX((S605/30)*U605, S605*1.2), 0, CEILING( (MAX((S605/30)*U605, S605*1.2) - (E605+I605)) / J605, 1 ) * J605 ) ) ))</f>
        <v/>
      </c>
      <c r="U605" t="n">
        <v>22</v>
      </c>
    </row>
    <row r="606">
      <c r="A606" t="inlineStr">
        <is>
          <t>VINOS Y LICORES (MENOS DE 13 GL)</t>
        </is>
      </c>
      <c r="B606" t="n">
        <v>84</v>
      </c>
      <c r="C606" t="inlineStr">
        <is>
          <t>7798057480090</t>
        </is>
      </c>
      <c r="D606" t="inlineStr">
        <is>
          <t xml:space="preserve">VINO TINTO MALBEC ALTA VISTA 750 ML. </t>
        </is>
      </c>
      <c r="E606" t="n">
        <v>3</v>
      </c>
      <c r="F606" t="inlineStr">
        <is>
          <t>Automatico</t>
        </is>
      </c>
      <c r="G606" t="n">
        <v>0</v>
      </c>
      <c r="H606" t="n">
        <v>0</v>
      </c>
      <c r="I606" t="n">
        <v>0</v>
      </c>
      <c r="J606" t="n">
        <v>6</v>
      </c>
      <c r="K606" t="inlineStr">
        <is>
          <t>ALTA VISTA</t>
        </is>
      </c>
      <c r="L606" t="n">
        <v>0</v>
      </c>
      <c r="M606" t="n">
        <v>0</v>
      </c>
      <c r="N606" t="n">
        <v>0</v>
      </c>
      <c r="O606" t="n">
        <v>0</v>
      </c>
      <c r="P606" t="n">
        <v>0</v>
      </c>
      <c r="Q606" t="n">
        <v>4</v>
      </c>
      <c r="R606" t="n">
        <v>0</v>
      </c>
      <c r="S606" t="n">
        <v>0</v>
      </c>
      <c r="T606">
        <f>IF( S606&lt;=0,0,IF( E606+I606 &gt;= MAX((S606/30)*U606, S606*1.2), 0, CEILING( (MAX((S606/30)*U606, S606*1.2) - (E606+I606)) / J606, 1 ) * J606 ) ) ))</f>
        <v/>
      </c>
      <c r="U606" t="n">
        <v>36</v>
      </c>
    </row>
    <row r="607">
      <c r="A607" t="inlineStr">
        <is>
          <t>TABAQUERIA IVA</t>
        </is>
      </c>
      <c r="B607" t="n">
        <v>25</v>
      </c>
      <c r="C607" t="inlineStr">
        <is>
          <t>813463010567</t>
        </is>
      </c>
      <c r="D607" t="inlineStr">
        <is>
          <t xml:space="preserve">PONCHA PURO PLATA XIKAR 1 PZA </t>
        </is>
      </c>
      <c r="E607" t="n">
        <v>3</v>
      </c>
      <c r="F607" t="inlineStr">
        <is>
          <t>Automatico</t>
        </is>
      </c>
      <c r="G607" t="n">
        <v>0</v>
      </c>
      <c r="H607" t="n">
        <v>0</v>
      </c>
      <c r="I607" t="n">
        <v>0</v>
      </c>
      <c r="J607" t="n">
        <v>1</v>
      </c>
      <c r="K607" t="inlineStr">
        <is>
          <t>XIKAR</t>
        </is>
      </c>
      <c r="L607" t="n">
        <v>0</v>
      </c>
      <c r="M607" t="n">
        <v>0</v>
      </c>
      <c r="N607" t="n">
        <v>0</v>
      </c>
      <c r="O607" t="n">
        <v>0</v>
      </c>
      <c r="P607" t="n">
        <v>0</v>
      </c>
      <c r="Q607" t="n">
        <v>0</v>
      </c>
      <c r="R607" t="n">
        <v>0</v>
      </c>
      <c r="S607" t="n">
        <v>0</v>
      </c>
      <c r="T607">
        <f>IF( S607&lt;=0,0,IF( E607+I607 &gt;= MAX((S607/30)*U607, S607*1.2), 0, CEILING( (MAX((S607/30)*U607, S607*1.2) - (E607+I607)) / J607, 1 ) * J607 ) ) ))</f>
        <v/>
      </c>
      <c r="U607" t="n">
        <v>36</v>
      </c>
    </row>
    <row r="608">
      <c r="A608" t="inlineStr">
        <is>
          <t>TABAQUERIA IVA</t>
        </is>
      </c>
      <c r="B608" t="n">
        <v>25</v>
      </c>
      <c r="C608" t="inlineStr">
        <is>
          <t>813463010697</t>
        </is>
      </c>
      <c r="D608" t="inlineStr">
        <is>
          <t xml:space="preserve">CORTADOR DE PURO ROJO CP100RD XIKAR 1 PZA </t>
        </is>
      </c>
      <c r="E608" t="n">
        <v>3</v>
      </c>
      <c r="F608" t="inlineStr">
        <is>
          <t>Automatico</t>
        </is>
      </c>
      <c r="G608" t="n">
        <v>0</v>
      </c>
      <c r="H608" t="n">
        <v>0</v>
      </c>
      <c r="I608" t="n">
        <v>0</v>
      </c>
      <c r="J608" t="n">
        <v>1</v>
      </c>
      <c r="K608" t="inlineStr">
        <is>
          <t>XIKAR</t>
        </is>
      </c>
      <c r="L608" t="n">
        <v>0</v>
      </c>
      <c r="M608" t="n">
        <v>0</v>
      </c>
      <c r="N608" t="n">
        <v>0</v>
      </c>
      <c r="O608" t="n">
        <v>0</v>
      </c>
      <c r="P608" t="n">
        <v>1</v>
      </c>
      <c r="Q608" t="n">
        <v>0</v>
      </c>
      <c r="R608" t="n">
        <v>0</v>
      </c>
      <c r="S608" t="n">
        <v>0</v>
      </c>
      <c r="T608">
        <f>IF( S608&lt;=0,0,IF( E608+I608 &gt;= MAX((S608/30)*U608, S608*1.2), 0, CEILING( (MAX((S608/30)*U608, S608*1.2) - (E608+I608)) / J608, 1 ) * J608 ) ) ))</f>
        <v/>
      </c>
      <c r="U608" t="n">
        <v>18</v>
      </c>
    </row>
    <row r="609">
      <c r="A609" t="inlineStr">
        <is>
          <t>TABAQUERIA IVA</t>
        </is>
      </c>
      <c r="B609" t="n">
        <v>25</v>
      </c>
      <c r="C609" t="inlineStr">
        <is>
          <t>813463010888</t>
        </is>
      </c>
      <c r="D609" t="inlineStr">
        <is>
          <t xml:space="preserve">CORTADOR DE FIBRA DE CARBONO SL  XIKAR 1 PZA </t>
        </is>
      </c>
      <c r="E609" t="n">
        <v>3</v>
      </c>
      <c r="F609" t="inlineStr">
        <is>
          <t>Automatico</t>
        </is>
      </c>
      <c r="G609" t="n">
        <v>0</v>
      </c>
      <c r="H609" t="n">
        <v>0</v>
      </c>
      <c r="I609" t="n">
        <v>0</v>
      </c>
      <c r="J609" t="n">
        <v>1</v>
      </c>
      <c r="K609" t="inlineStr">
        <is>
          <t>XIKAR</t>
        </is>
      </c>
      <c r="L609" t="n">
        <v>0</v>
      </c>
      <c r="M609" t="n">
        <v>0</v>
      </c>
      <c r="N609" t="n">
        <v>0</v>
      </c>
      <c r="O609" t="n">
        <v>0</v>
      </c>
      <c r="P609" t="n">
        <v>0</v>
      </c>
      <c r="Q609" t="n">
        <v>0</v>
      </c>
      <c r="R609" t="n">
        <v>0</v>
      </c>
      <c r="S609" t="n">
        <v>0</v>
      </c>
      <c r="T609">
        <f>IF( S609&lt;=0,0,IF( E609+I609 &gt;= MAX((S609/30)*U609, S609*1.2), 0, CEILING( (MAX((S609/30)*U609, S609*1.2) - (E609+I609)) / J609, 1 ) * J609 ) ) ))</f>
        <v/>
      </c>
      <c r="U609" t="n">
        <v>18</v>
      </c>
    </row>
    <row r="610">
      <c r="A610" t="inlineStr">
        <is>
          <t>TABAQUERIA IVA</t>
        </is>
      </c>
      <c r="B610" t="n">
        <v>25</v>
      </c>
      <c r="C610" t="inlineStr">
        <is>
          <t>813463011168</t>
        </is>
      </c>
      <c r="D610" t="inlineStr">
        <is>
          <t xml:space="preserve">ESTUCHE PARA PURO CAFE XIKAR 1 PZA </t>
        </is>
      </c>
      <c r="E610" t="n">
        <v>3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1</v>
      </c>
      <c r="K610" t="inlineStr">
        <is>
          <t>XIKAR</t>
        </is>
      </c>
      <c r="L610" t="n">
        <v>0</v>
      </c>
      <c r="M610" t="n">
        <v>0</v>
      </c>
      <c r="N610" t="n">
        <v>0</v>
      </c>
      <c r="O610" t="n">
        <v>0</v>
      </c>
      <c r="P610" t="n">
        <v>0</v>
      </c>
      <c r="Q610" t="n">
        <v>0</v>
      </c>
      <c r="R610" t="n">
        <v>0</v>
      </c>
      <c r="S610" t="n">
        <v>0</v>
      </c>
      <c r="T610">
        <f>IF( S610&lt;=0,0,IF( E610+I610 &gt;= MAX((S610/30)*U610, S610*1.2), 0, CEILING( (MAX((S610/30)*U610, S610*1.2) - (E610+I610)) / J610, 1 ) * J610 ) ) ))</f>
        <v/>
      </c>
      <c r="U610" t="n">
        <v>36</v>
      </c>
    </row>
    <row r="611">
      <c r="A611" t="inlineStr">
        <is>
          <t>TABAQUERIA IVA</t>
        </is>
      </c>
      <c r="B611" t="n">
        <v>25</v>
      </c>
      <c r="C611" t="inlineStr">
        <is>
          <t>813463011182</t>
        </is>
      </c>
      <c r="D611" t="inlineStr">
        <is>
          <t xml:space="preserve">ESTUCHE PARA TRES PUROS CAFE XIKAR 1 PZA </t>
        </is>
      </c>
      <c r="E611" t="n">
        <v>3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1</v>
      </c>
      <c r="K611" t="inlineStr">
        <is>
          <t>XIKAR</t>
        </is>
      </c>
      <c r="L611" t="n">
        <v>0</v>
      </c>
      <c r="M611" t="n">
        <v>0</v>
      </c>
      <c r="N611" t="n">
        <v>0</v>
      </c>
      <c r="O611" t="n">
        <v>0</v>
      </c>
      <c r="P611" t="n">
        <v>0</v>
      </c>
      <c r="Q611" t="n">
        <v>0</v>
      </c>
      <c r="R611" t="n">
        <v>0</v>
      </c>
      <c r="S611" t="n">
        <v>0</v>
      </c>
      <c r="T611">
        <f>IF( S611&lt;=0,0,IF( E611+I611 &gt;= MAX((S611/30)*U611, S611*1.2), 0, CEILING( (MAX((S611/30)*U611, S611*1.2) - (E611+I611)) / J611, 1 ) * J611 ) ) ))</f>
        <v/>
      </c>
      <c r="U611" t="n">
        <v>36</v>
      </c>
    </row>
    <row r="612">
      <c r="A612" t="inlineStr">
        <is>
          <t>TABAQUERIA IVA</t>
        </is>
      </c>
      <c r="B612" t="n">
        <v>25</v>
      </c>
      <c r="C612" t="inlineStr">
        <is>
          <t>813463018259</t>
        </is>
      </c>
      <c r="D612" t="inlineStr">
        <is>
          <t xml:space="preserve">ENCENDEDOR AZUL XIKAR 1 PZA </t>
        </is>
      </c>
      <c r="E612" t="n">
        <v>3</v>
      </c>
      <c r="F612" t="inlineStr">
        <is>
          <t>Automatico</t>
        </is>
      </c>
      <c r="G612" t="n">
        <v>0</v>
      </c>
      <c r="H612" t="n">
        <v>0</v>
      </c>
      <c r="I612" t="n">
        <v>0</v>
      </c>
      <c r="J612" t="n">
        <v>1</v>
      </c>
      <c r="K612" t="inlineStr">
        <is>
          <t>XIKAR</t>
        </is>
      </c>
      <c r="L612" t="n">
        <v>0</v>
      </c>
      <c r="M612" t="n">
        <v>0</v>
      </c>
      <c r="N612" t="n">
        <v>0</v>
      </c>
      <c r="O612" t="n">
        <v>0</v>
      </c>
      <c r="P612" t="n">
        <v>0</v>
      </c>
      <c r="Q612" t="n">
        <v>0</v>
      </c>
      <c r="R612" t="n">
        <v>0</v>
      </c>
      <c r="S612" t="n">
        <v>0</v>
      </c>
      <c r="T612">
        <f>IF( S612&lt;=0,0,IF( E612+I612 &gt;= MAX((S612/30)*U612, S612*1.2), 0, CEILING( (MAX((S612/30)*U612, S612*1.2) - (E612+I612)) / J612, 1 ) * J612 ) ) ))</f>
        <v/>
      </c>
      <c r="U612" t="n">
        <v>18</v>
      </c>
    </row>
    <row r="613">
      <c r="A613" t="inlineStr">
        <is>
          <t>VINOS Y LICORES (MAS DE 20 GL)</t>
        </is>
      </c>
      <c r="B613" t="n">
        <v>13</v>
      </c>
      <c r="C613" t="inlineStr">
        <is>
          <t>8437009934418</t>
        </is>
      </c>
      <c r="D613" t="inlineStr">
        <is>
          <t xml:space="preserve">GINEBRA FLOR DE AZAHAR DE SEVILLA LONDON DRY GIN WINT &amp; LILA 700 ML. </t>
        </is>
      </c>
      <c r="E613" t="n">
        <v>3</v>
      </c>
      <c r="F613" t="inlineStr">
        <is>
          <t>Automatico</t>
        </is>
      </c>
      <c r="G613" t="n">
        <v>0</v>
      </c>
      <c r="H613" t="n">
        <v>0</v>
      </c>
      <c r="I613" t="n">
        <v>6</v>
      </c>
      <c r="J613" t="n">
        <v>6</v>
      </c>
      <c r="K613" t="inlineStr">
        <is>
          <t>WINT &amp; LILA</t>
        </is>
      </c>
      <c r="L613" t="n">
        <v>0</v>
      </c>
      <c r="M613" t="n">
        <v>0</v>
      </c>
      <c r="N613" t="n">
        <v>0</v>
      </c>
      <c r="O613" t="n">
        <v>0</v>
      </c>
      <c r="P613" t="n">
        <v>1</v>
      </c>
      <c r="Q613" t="n">
        <v>2</v>
      </c>
      <c r="R613" t="n">
        <v>0</v>
      </c>
      <c r="S613" t="n">
        <v>0</v>
      </c>
      <c r="T613">
        <f>IF( S613&lt;=0,0,IF( E613+I613 &gt;= MAX((S613/30)*U613, S613*1.2), 0, CEILING( (MAX((S613/30)*U613, S613*1.2) - (E613+I613)) / J613, 1 ) * J613 ) ) ))</f>
        <v/>
      </c>
      <c r="U613" t="n">
        <v>64</v>
      </c>
    </row>
    <row r="614">
      <c r="A614" t="inlineStr">
        <is>
          <t>VINOS Y LICORES (MAS DE 20 GL)</t>
        </is>
      </c>
      <c r="B614" t="n">
        <v>13</v>
      </c>
      <c r="C614" t="inlineStr">
        <is>
          <t>3024480002191</t>
        </is>
      </c>
      <c r="D614" t="inlineStr">
        <is>
          <t xml:space="preserve">COGNAC LOUIS XIII  REMY MARTIN 700 ML. </t>
        </is>
      </c>
      <c r="E614" t="n">
        <v>3</v>
      </c>
      <c r="F614" t="inlineStr">
        <is>
          <t>Automatico</t>
        </is>
      </c>
      <c r="G614" t="n">
        <v>0</v>
      </c>
      <c r="H614" t="n">
        <v>0</v>
      </c>
      <c r="I614" t="n">
        <v>0</v>
      </c>
      <c r="J614" t="n">
        <v>1</v>
      </c>
      <c r="K614" t="inlineStr">
        <is>
          <t>REMY MARTIN</t>
        </is>
      </c>
      <c r="L614" t="n">
        <v>0</v>
      </c>
      <c r="M614" t="n">
        <v>0</v>
      </c>
      <c r="N614" t="n">
        <v>0</v>
      </c>
      <c r="O614" t="n">
        <v>0</v>
      </c>
      <c r="P614" t="n">
        <v>1</v>
      </c>
      <c r="Q614" t="n">
        <v>0</v>
      </c>
      <c r="R614" t="n">
        <v>0</v>
      </c>
      <c r="S614" t="n">
        <v>0</v>
      </c>
      <c r="T614">
        <f>IF( S614&lt;=0,0,IF( E614+I614 &gt;= MAX((S614/30)*U614, S614*1.2), 0, CEILING( (MAX((S614/30)*U614, S614*1.2) - (E614+I614)) / J614, 1 ) * J614 ) ) ))</f>
        <v/>
      </c>
      <c r="U614" t="n">
        <v>22</v>
      </c>
    </row>
    <row r="615">
      <c r="A615" t="inlineStr">
        <is>
          <t>VINOS Y LICORES (MAS DE 20 GL)</t>
        </is>
      </c>
      <c r="B615" t="n">
        <v>13</v>
      </c>
      <c r="C615" t="inlineStr">
        <is>
          <t>3049197210981</t>
        </is>
      </c>
      <c r="D615" t="inlineStr">
        <is>
          <t xml:space="preserve">COGNAC V.S.O.P  COURVOISIER 700 ML. </t>
        </is>
      </c>
      <c r="E615" t="n">
        <v>3</v>
      </c>
      <c r="F615" t="inlineStr">
        <is>
          <t>SIN RESURTIDO</t>
        </is>
      </c>
      <c r="G615" t="n">
        <v>0</v>
      </c>
      <c r="H615" t="n">
        <v>0</v>
      </c>
      <c r="I615" t="n">
        <v>0</v>
      </c>
      <c r="J615" t="n">
        <v>6</v>
      </c>
      <c r="K615" t="inlineStr">
        <is>
          <t>COURVOISIER</t>
        </is>
      </c>
      <c r="L615" t="n">
        <v>0</v>
      </c>
      <c r="M615" t="n">
        <v>0</v>
      </c>
      <c r="N615" t="n">
        <v>0</v>
      </c>
      <c r="O615" t="n">
        <v>0</v>
      </c>
      <c r="P615" t="n">
        <v>1</v>
      </c>
      <c r="Q615" t="n">
        <v>3</v>
      </c>
      <c r="R615" t="n">
        <v>0</v>
      </c>
      <c r="S615" t="n">
        <v>0</v>
      </c>
      <c r="T615">
        <f>IF( S615&lt;=0,0,IF( E615+I615 &gt;= MAX((S615/30)*U615, S615*1.2), 0, CEILING( (MAX((S615/30)*U615, S615*1.2) - (E615+I615)) / J615, 1 ) * J615 ) ) ))</f>
        <v/>
      </c>
      <c r="U615" t="n">
        <v>0</v>
      </c>
    </row>
    <row r="616">
      <c r="A616" t="inlineStr">
        <is>
          <t>VINOS Y LICORES (MAS DE 20 GL)</t>
        </is>
      </c>
      <c r="B616" t="n">
        <v>13</v>
      </c>
      <c r="C616" t="inlineStr">
        <is>
          <t>7503000677447</t>
        </is>
      </c>
      <c r="D616" t="inlineStr">
        <is>
          <t xml:space="preserve">TEQUILA AÑEJO 100% AGAVE  GRAN CORRALEJO 1 LT. </t>
        </is>
      </c>
      <c r="E616" t="n">
        <v>3</v>
      </c>
      <c r="F616" t="inlineStr">
        <is>
          <t>Automatico</t>
        </is>
      </c>
      <c r="G616" t="n">
        <v>0</v>
      </c>
      <c r="H616" t="n">
        <v>0</v>
      </c>
      <c r="I616" t="n">
        <v>6</v>
      </c>
      <c r="J616" t="n">
        <v>6</v>
      </c>
      <c r="K616" t="inlineStr">
        <is>
          <t>GRAN CORRALEJO</t>
        </is>
      </c>
      <c r="L616" t="n">
        <v>0</v>
      </c>
      <c r="M616" t="n">
        <v>0</v>
      </c>
      <c r="N616" t="n">
        <v>0</v>
      </c>
      <c r="O616" t="n">
        <v>0</v>
      </c>
      <c r="P616" t="n">
        <v>0</v>
      </c>
      <c r="Q616" t="n">
        <v>3</v>
      </c>
      <c r="R616" t="n">
        <v>0</v>
      </c>
      <c r="S616" t="n">
        <v>0</v>
      </c>
      <c r="T616">
        <f>IF( S616&lt;=0,0,IF( E616+I616 &gt;= MAX((S616/30)*U616, S616*1.2), 0, CEILING( (MAX((S616/30)*U616, S616*1.2) - (E616+I616)) / J616, 1 ) * J616 ) ) ))</f>
        <v/>
      </c>
      <c r="U616" t="n">
        <v>36</v>
      </c>
    </row>
    <row r="617">
      <c r="A617" t="inlineStr">
        <is>
          <t>VINOS Y LICORES (MAS DE 20 GL)</t>
        </is>
      </c>
      <c r="B617" t="n">
        <v>13</v>
      </c>
      <c r="C617" t="inlineStr">
        <is>
          <t>5010314309114</t>
        </is>
      </c>
      <c r="D617" t="inlineStr">
        <is>
          <t xml:space="preserve">WHISKY SINGLE MALT ESCOCES 21 AÑOS HIGHLAND PARK 700 ML. </t>
        </is>
      </c>
      <c r="E617" t="n">
        <v>3</v>
      </c>
      <c r="F617" t="inlineStr">
        <is>
          <t>Automatico</t>
        </is>
      </c>
      <c r="G617" t="n">
        <v>0</v>
      </c>
      <c r="H617" t="n">
        <v>0</v>
      </c>
      <c r="I617" t="n">
        <v>0</v>
      </c>
      <c r="J617" t="n">
        <v>3</v>
      </c>
      <c r="K617" t="inlineStr">
        <is>
          <t>HIGHLAND PARK</t>
        </is>
      </c>
      <c r="L617" t="n">
        <v>0</v>
      </c>
      <c r="M617" t="n">
        <v>0</v>
      </c>
      <c r="N617" t="n">
        <v>0</v>
      </c>
      <c r="O617" t="n">
        <v>0</v>
      </c>
      <c r="P617" t="n">
        <v>0</v>
      </c>
      <c r="Q617" t="n">
        <v>1</v>
      </c>
      <c r="R617" t="n">
        <v>0</v>
      </c>
      <c r="S617" t="n">
        <v>0</v>
      </c>
      <c r="T617">
        <f>IF( S617&lt;=0,0,IF( E617+I617 &gt;= MAX((S617/30)*U617, S617*1.2), 0, CEILING( (MAX((S617/30)*U617, S617*1.2) - (E617+I617)) / J617, 1 ) * J617 ) ) ))</f>
        <v/>
      </c>
      <c r="U617" t="n">
        <v>22</v>
      </c>
    </row>
    <row r="618">
      <c r="A618" t="inlineStr">
        <is>
          <t>VINOS Y LICORES (MAS DE 20 GL)</t>
        </is>
      </c>
      <c r="B618" t="n">
        <v>13</v>
      </c>
      <c r="C618" t="inlineStr">
        <is>
          <t>7503021034557</t>
        </is>
      </c>
      <c r="D618" t="inlineStr">
        <is>
          <t xml:space="preserve">TEQUILA CRISTALINO AÑEJO 100% AGAVE  SEVERO 750 ML. </t>
        </is>
      </c>
      <c r="E618" t="n">
        <v>3</v>
      </c>
      <c r="F618" t="inlineStr">
        <is>
          <t>Automatico</t>
        </is>
      </c>
      <c r="G618" t="n">
        <v>0</v>
      </c>
      <c r="H618" t="n">
        <v>0</v>
      </c>
      <c r="I618" t="n">
        <v>6</v>
      </c>
      <c r="J618" t="n">
        <v>6</v>
      </c>
      <c r="K618" t="inlineStr">
        <is>
          <t>SEVERO</t>
        </is>
      </c>
      <c r="L618" t="n">
        <v>0</v>
      </c>
      <c r="M618" t="n">
        <v>0</v>
      </c>
      <c r="N618" t="n">
        <v>0</v>
      </c>
      <c r="O618" t="n">
        <v>0</v>
      </c>
      <c r="P618" t="n">
        <v>1</v>
      </c>
      <c r="Q618" t="n">
        <v>1</v>
      </c>
      <c r="R618" t="n">
        <v>0</v>
      </c>
      <c r="S618" t="n">
        <v>0</v>
      </c>
      <c r="T618">
        <f>IF( S618&lt;=0,0,IF( E618+I618 &gt;= MAX((S618/30)*U618, S618*1.2), 0, CEILING( (MAX((S618/30)*U618, S618*1.2) - (E618+I618)) / J618, 1 ) * J618 ) ) ))</f>
        <v/>
      </c>
      <c r="U618" t="n">
        <v>22</v>
      </c>
    </row>
    <row r="619">
      <c r="A619" t="inlineStr">
        <is>
          <t>VINOS Y LICORES (MAS DE 20 GL)</t>
        </is>
      </c>
      <c r="B619" t="n">
        <v>13</v>
      </c>
      <c r="C619" t="inlineStr">
        <is>
          <t>7502219450483</t>
        </is>
      </c>
      <c r="D619" t="inlineStr">
        <is>
          <t xml:space="preserve">TEQUILA BLANCO 100% AGAVE EXTRA PREMIUM DON NACHO 750 ML. </t>
        </is>
      </c>
      <c r="E619" t="n">
        <v>3</v>
      </c>
      <c r="F619" t="inlineStr">
        <is>
          <t>SIN RESURTIDO</t>
        </is>
      </c>
      <c r="G619" t="n">
        <v>0</v>
      </c>
      <c r="H619" t="n">
        <v>0</v>
      </c>
      <c r="I619" t="n">
        <v>0</v>
      </c>
      <c r="J619" t="n">
        <v>6</v>
      </c>
      <c r="K619" t="inlineStr">
        <is>
          <t>DON NACHO</t>
        </is>
      </c>
      <c r="L619" t="n">
        <v>0</v>
      </c>
      <c r="M619" t="n">
        <v>0</v>
      </c>
      <c r="N619" t="n">
        <v>0</v>
      </c>
      <c r="O619" t="n">
        <v>0</v>
      </c>
      <c r="P619" t="n">
        <v>4</v>
      </c>
      <c r="Q619" t="n">
        <v>1</v>
      </c>
      <c r="R619" t="n">
        <v>0</v>
      </c>
      <c r="S619" t="n">
        <v>0</v>
      </c>
      <c r="T619">
        <f>IF( S619&lt;=0,0,IF( E619+I619 &gt;= MAX((S619/30)*U619, S619*1.2), 0, CEILING( (MAX((S619/30)*U619, S619*1.2) - (E619+I619)) / J619, 1 ) * J619 ) ) ))</f>
        <v/>
      </c>
      <c r="U619" t="n">
        <v>0</v>
      </c>
    </row>
    <row r="620">
      <c r="A620" t="inlineStr">
        <is>
          <t>VINOS Y LICORES (MENOS DE 13 GL)</t>
        </is>
      </c>
      <c r="B620" t="n">
        <v>84</v>
      </c>
      <c r="C620" t="inlineStr">
        <is>
          <t>3510701808753</t>
        </is>
      </c>
      <c r="D620" t="inlineStr">
        <is>
          <t xml:space="preserve">VINO TINTO MERLOT / CABERNET PEZAT RED 750 ML. </t>
        </is>
      </c>
      <c r="E620" t="n">
        <v>3</v>
      </c>
      <c r="F620" t="inlineStr">
        <is>
          <t>SIN RESURTIDO</t>
        </is>
      </c>
      <c r="G620" t="n">
        <v>0.22</v>
      </c>
      <c r="H620" t="n">
        <v>13.63</v>
      </c>
      <c r="I620" t="n">
        <v>0</v>
      </c>
      <c r="J620" t="n">
        <v>12</v>
      </c>
      <c r="K620" t="inlineStr">
        <is>
          <t>PEZAT RED</t>
        </is>
      </c>
      <c r="L620" t="n">
        <v>0</v>
      </c>
      <c r="M620" t="n">
        <v>0</v>
      </c>
      <c r="N620" t="n">
        <v>0</v>
      </c>
      <c r="O620" t="n">
        <v>0</v>
      </c>
      <c r="P620" t="n">
        <v>7</v>
      </c>
      <c r="Q620" t="n">
        <v>7</v>
      </c>
      <c r="R620" t="n">
        <v>0</v>
      </c>
      <c r="S620" t="n">
        <v>0</v>
      </c>
      <c r="T620">
        <f>IF( S620&lt;=0,0,IF( E620+I620 &gt;= MAX((S620/30)*U620, S620*1.2), 0, CEILING( (MAX((S620/30)*U620, S620*1.2) - (E620+I620)) / J620, 1 ) * J620 ) ) ))</f>
        <v/>
      </c>
      <c r="U620" t="n">
        <v>0</v>
      </c>
    </row>
    <row r="621">
      <c r="A621" t="inlineStr">
        <is>
          <t>VINOS Y LICORES (MENOS DE 13 GL)</t>
        </is>
      </c>
      <c r="B621" t="n">
        <v>84</v>
      </c>
      <c r="C621" t="inlineStr">
        <is>
          <t>3114080016046</t>
        </is>
      </c>
      <c r="D621" t="inlineStr">
        <is>
          <t xml:space="preserve">CHAMPAGNE CHARDONNAY/PINOT NOIR LOUIS ROEDERER 1500 ML. </t>
        </is>
      </c>
      <c r="E621" t="n">
        <v>3</v>
      </c>
      <c r="F621" t="inlineStr">
        <is>
          <t>SIN RESURTIDO</t>
        </is>
      </c>
      <c r="G621" t="n">
        <v>0</v>
      </c>
      <c r="H621" t="n">
        <v>0</v>
      </c>
      <c r="I621" t="n">
        <v>0</v>
      </c>
      <c r="J621" t="n">
        <v>3</v>
      </c>
      <c r="K621" t="inlineStr">
        <is>
          <t>LOUIS ROEDERER</t>
        </is>
      </c>
      <c r="L621" t="n">
        <v>0</v>
      </c>
      <c r="M621" t="n">
        <v>0</v>
      </c>
      <c r="N621" t="n">
        <v>0</v>
      </c>
      <c r="O621" t="n">
        <v>0</v>
      </c>
      <c r="P621" t="n">
        <v>0</v>
      </c>
      <c r="Q621" t="n">
        <v>0</v>
      </c>
      <c r="R621" t="n">
        <v>0</v>
      </c>
      <c r="S621" t="n">
        <v>0</v>
      </c>
      <c r="T621">
        <f>IF( S621&lt;=0,0,IF( E621+I621 &gt;= MAX((S621/30)*U621, S621*1.2), 0, CEILING( (MAX((S621/30)*U621, S621*1.2) - (E621+I621)) / J621, 1 ) * J621 ) ) ))</f>
        <v/>
      </c>
      <c r="U621" t="n">
        <v>0</v>
      </c>
    </row>
    <row r="622">
      <c r="A622" t="inlineStr">
        <is>
          <t>VINOS Y LICORES (MENOS DE 13 GL)</t>
        </is>
      </c>
      <c r="B622" t="n">
        <v>84</v>
      </c>
      <c r="C622" t="inlineStr">
        <is>
          <t>8423302158118</t>
        </is>
      </c>
      <c r="D622" t="inlineStr">
        <is>
          <t xml:space="preserve">VINO TINTO TEMPRANILLO FLOR DE VETUS 750 ML. </t>
        </is>
      </c>
      <c r="E622" t="n">
        <v>3</v>
      </c>
      <c r="F622" t="inlineStr">
        <is>
          <t>SIN RESURTIDO</t>
        </is>
      </c>
      <c r="G622" t="n">
        <v>0</v>
      </c>
      <c r="H622" t="n">
        <v>0</v>
      </c>
      <c r="I622" t="n">
        <v>0</v>
      </c>
      <c r="J622" t="n">
        <v>12</v>
      </c>
      <c r="K622" t="inlineStr">
        <is>
          <t>FLOR DE VETUS</t>
        </is>
      </c>
      <c r="L622" t="n">
        <v>0</v>
      </c>
      <c r="M622" t="n">
        <v>0</v>
      </c>
      <c r="N622" t="n">
        <v>0</v>
      </c>
      <c r="O622" t="n">
        <v>0</v>
      </c>
      <c r="P622" t="n">
        <v>4</v>
      </c>
      <c r="Q622" t="n">
        <v>4</v>
      </c>
      <c r="R622" t="n">
        <v>0</v>
      </c>
      <c r="S622" t="n">
        <v>0</v>
      </c>
      <c r="T622">
        <f>IF( S622&lt;=0,0,IF( E622+I622 &gt;= MAX((S622/30)*U622, S622*1.2), 0, CEILING( (MAX((S622/30)*U622, S622*1.2) - (E622+I622)) / J622, 1 ) * J622 ) ) ))</f>
        <v/>
      </c>
      <c r="U622" t="n">
        <v>0</v>
      </c>
    </row>
    <row r="623">
      <c r="A623" t="inlineStr">
        <is>
          <t>VINOS Y LICORES (MENOS DE 13 GL)</t>
        </is>
      </c>
      <c r="B623" t="n">
        <v>84</v>
      </c>
      <c r="C623" t="inlineStr">
        <is>
          <t>8410591004592</t>
        </is>
      </c>
      <c r="D623" t="inlineStr">
        <is>
          <t xml:space="preserve">VINO TINTO TEMPRANILLO CUNE 750 ML. </t>
        </is>
      </c>
      <c r="E623" t="n">
        <v>3</v>
      </c>
      <c r="F623" t="inlineStr">
        <is>
          <t>SIN RESURTIDO</t>
        </is>
      </c>
      <c r="G623" t="n">
        <v>0</v>
      </c>
      <c r="H623" t="n">
        <v>0</v>
      </c>
      <c r="I623" t="n">
        <v>0</v>
      </c>
      <c r="J623" t="n">
        <v>6</v>
      </c>
      <c r="K623" t="inlineStr">
        <is>
          <t>CUNE</t>
        </is>
      </c>
      <c r="L623" t="n">
        <v>0</v>
      </c>
      <c r="M623" t="n">
        <v>0</v>
      </c>
      <c r="N623" t="n">
        <v>0</v>
      </c>
      <c r="O623" t="n">
        <v>0</v>
      </c>
      <c r="P623" t="n">
        <v>17</v>
      </c>
      <c r="Q623" t="n">
        <v>8</v>
      </c>
      <c r="R623" t="n">
        <v>0</v>
      </c>
      <c r="S623" t="n">
        <v>0</v>
      </c>
      <c r="T623">
        <f>IF( S623&lt;=0,0,IF( E623+I623 &gt;= MAX((S623/30)*U623, S623*1.2), 0, CEILING( (MAX((S623/30)*U623, S623*1.2) - (E623+I623)) / J623, 1 ) * J623 ) ) ))</f>
        <v/>
      </c>
      <c r="U623" t="n">
        <v>0</v>
      </c>
    </row>
    <row r="624">
      <c r="A624" t="inlineStr">
        <is>
          <t>VINOS Y LICORES (MENOS DE 13 GL)</t>
        </is>
      </c>
      <c r="B624" t="n">
        <v>84</v>
      </c>
      <c r="C624" t="inlineStr">
        <is>
          <t>8006297004556</t>
        </is>
      </c>
      <c r="D624" t="inlineStr">
        <is>
          <t xml:space="preserve">VINO TINTO MERLOT/MOSCATO PALADIN 750 ML. </t>
        </is>
      </c>
      <c r="E624" t="n">
        <v>3</v>
      </c>
      <c r="F624" t="inlineStr">
        <is>
          <t>SIN RESURTIDO</t>
        </is>
      </c>
      <c r="G624" t="n">
        <v>0</v>
      </c>
      <c r="H624" t="n">
        <v>0</v>
      </c>
      <c r="I624" t="n">
        <v>0</v>
      </c>
      <c r="J624" t="n">
        <v>6</v>
      </c>
      <c r="K624" t="inlineStr">
        <is>
          <t>PALADIN</t>
        </is>
      </c>
      <c r="L624" t="n">
        <v>0</v>
      </c>
      <c r="M624" t="n">
        <v>0</v>
      </c>
      <c r="N624" t="n">
        <v>0</v>
      </c>
      <c r="O624" t="n">
        <v>0</v>
      </c>
      <c r="P624" t="n">
        <v>1</v>
      </c>
      <c r="Q624" t="n">
        <v>8</v>
      </c>
      <c r="R624" t="n">
        <v>0</v>
      </c>
      <c r="S624" t="n">
        <v>0</v>
      </c>
      <c r="T624">
        <f>IF( S624&lt;=0,0,IF( E624+I624 &gt;= MAX((S624/30)*U624, S624*1.2), 0, CEILING( (MAX((S624/30)*U624, S624*1.2) - (E624+I624)) / J624, 1 ) * J624 ) ) ))</f>
        <v/>
      </c>
      <c r="U624" t="n">
        <v>0</v>
      </c>
    </row>
    <row r="625">
      <c r="A625" t="inlineStr">
        <is>
          <t>ACCESORIOS DE VINOS Y LICORES IVA</t>
        </is>
      </c>
      <c r="B625" t="n">
        <v>113</v>
      </c>
      <c r="C625" t="inlineStr">
        <is>
          <t>876718034718</t>
        </is>
      </c>
      <c r="D625" t="inlineStr">
        <is>
          <t xml:space="preserve">BOLSA DE VINO PARA PICNIC  TRUE 1 PZA </t>
        </is>
      </c>
      <c r="E625" t="n">
        <v>3</v>
      </c>
      <c r="F625" t="inlineStr">
        <is>
          <t>SIN RESURTIDO</t>
        </is>
      </c>
      <c r="G625" t="n">
        <v>0</v>
      </c>
      <c r="H625" t="n">
        <v>0</v>
      </c>
      <c r="I625" t="n">
        <v>0</v>
      </c>
      <c r="J625" t="n">
        <v>4</v>
      </c>
      <c r="K625" t="inlineStr">
        <is>
          <t>TRUE</t>
        </is>
      </c>
      <c r="L625" t="n">
        <v>0</v>
      </c>
      <c r="M625" t="n">
        <v>0</v>
      </c>
      <c r="N625" t="n">
        <v>0</v>
      </c>
      <c r="O625" t="n">
        <v>0</v>
      </c>
      <c r="P625" t="n">
        <v>2</v>
      </c>
      <c r="Q625" t="n">
        <v>3</v>
      </c>
      <c r="R625" t="n">
        <v>0</v>
      </c>
      <c r="S625" t="n">
        <v>0</v>
      </c>
      <c r="T625">
        <f>IF( S625&lt;=0,0,IF( E625+I625 &gt;= MAX((S625/30)*U625, S625*1.2), 0, CEILING( (MAX((S625/30)*U625, S625*1.2) - (E625+I625)) / J625, 1 ) * J625 ) ) ))</f>
        <v/>
      </c>
      <c r="U625" t="n">
        <v>0</v>
      </c>
    </row>
    <row r="626">
      <c r="A626" t="inlineStr">
        <is>
          <t>VINOS Y LICORES (DE 13.5 A 20 GL)</t>
        </is>
      </c>
      <c r="B626" t="n">
        <v>90</v>
      </c>
      <c r="C626" t="inlineStr">
        <is>
          <t>8437018256020</t>
        </is>
      </c>
      <c r="D626" t="inlineStr">
        <is>
          <t xml:space="preserve">VINO TINTO TEMPRANILLO TINÁCULA X 750 ML. </t>
        </is>
      </c>
      <c r="E626" t="n">
        <v>3</v>
      </c>
      <c r="F626" t="inlineStr">
        <is>
          <t>SIN RESURTIDO</t>
        </is>
      </c>
      <c r="G626" t="n">
        <v>0</v>
      </c>
      <c r="H626" t="n">
        <v>0</v>
      </c>
      <c r="I626" t="n">
        <v>0</v>
      </c>
      <c r="J626" t="n">
        <v>6</v>
      </c>
      <c r="K626" t="inlineStr">
        <is>
          <t>TIN¿CULA X</t>
        </is>
      </c>
      <c r="L626" t="n">
        <v>0</v>
      </c>
      <c r="M626" t="n">
        <v>0</v>
      </c>
      <c r="N626" t="n">
        <v>0</v>
      </c>
      <c r="O626" t="n">
        <v>0</v>
      </c>
      <c r="P626" t="n">
        <v>3</v>
      </c>
      <c r="Q626" t="n">
        <v>0</v>
      </c>
      <c r="R626" t="n">
        <v>0</v>
      </c>
      <c r="S626" t="n">
        <v>0</v>
      </c>
      <c r="T626">
        <f>IF( S626&lt;=0,0,IF( E626+I626 &gt;= MAX((S626/30)*U626, S626*1.2), 0, CEILING( (MAX((S626/30)*U626, S626*1.2) - (E626+I626)) / J626, 1 ) * J626 ) ) ))</f>
        <v/>
      </c>
      <c r="U626" t="n">
        <v>0</v>
      </c>
    </row>
    <row r="627">
      <c r="A627" t="inlineStr">
        <is>
          <t>VINOS Y LICORES (DE 13.5 A 20 GL)</t>
        </is>
      </c>
      <c r="B627" t="n">
        <v>90</v>
      </c>
      <c r="C627" t="inlineStr">
        <is>
          <t>715126900355</t>
        </is>
      </c>
      <c r="D627" t="inlineStr">
        <is>
          <t xml:space="preserve">VINO TINTO MALBEC/BONARDA/PETIT VERDOT KAIKEN 750 ML. </t>
        </is>
      </c>
      <c r="E627" t="n">
        <v>3</v>
      </c>
      <c r="F627" t="inlineStr">
        <is>
          <t>SIN RESURTIDO</t>
        </is>
      </c>
      <c r="G627" t="n">
        <v>0</v>
      </c>
      <c r="H627" t="n">
        <v>0</v>
      </c>
      <c r="I627" t="n">
        <v>0</v>
      </c>
      <c r="J627" t="n">
        <v>3</v>
      </c>
      <c r="K627" t="inlineStr">
        <is>
          <t>KAIKEN</t>
        </is>
      </c>
      <c r="L627" t="n">
        <v>0</v>
      </c>
      <c r="M627" t="n">
        <v>0</v>
      </c>
      <c r="N627" t="n">
        <v>0</v>
      </c>
      <c r="O627" t="n">
        <v>0</v>
      </c>
      <c r="P627" t="n">
        <v>3</v>
      </c>
      <c r="Q627" t="n">
        <v>0</v>
      </c>
      <c r="R627" t="n">
        <v>0</v>
      </c>
      <c r="S627" t="n">
        <v>0</v>
      </c>
      <c r="T627">
        <f>IF( S627&lt;=0,0,IF( E627+I627 &gt;= MAX((S627/30)*U627, S627*1.2), 0, CEILING( (MAX((S627/30)*U627, S627*1.2) - (E627+I627)) / J627, 1 ) * J627 ) ) ))</f>
        <v/>
      </c>
      <c r="U627" t="n">
        <v>0</v>
      </c>
    </row>
    <row r="628">
      <c r="A628" t="inlineStr">
        <is>
          <t>VINOS Y LICORES (DE 13.5 A 20 GL)</t>
        </is>
      </c>
      <c r="B628" t="n">
        <v>90</v>
      </c>
      <c r="C628" t="inlineStr">
        <is>
          <t>7804303271708</t>
        </is>
      </c>
      <c r="D628" t="inlineStr">
        <is>
          <t xml:space="preserve">VINO TINTO SYRAH MONTES ALPHA 750 ML. </t>
        </is>
      </c>
      <c r="E628" t="n">
        <v>3</v>
      </c>
      <c r="F628" t="inlineStr">
        <is>
          <t>SIN RESURTIDO</t>
        </is>
      </c>
      <c r="G628" t="n">
        <v>0</v>
      </c>
      <c r="H628" t="n">
        <v>0</v>
      </c>
      <c r="I628" t="n">
        <v>0</v>
      </c>
      <c r="J628" t="n">
        <v>6</v>
      </c>
      <c r="K628" t="inlineStr">
        <is>
          <t>MONTES ALPHA</t>
        </is>
      </c>
      <c r="L628" t="n">
        <v>0</v>
      </c>
      <c r="M628" t="n">
        <v>0</v>
      </c>
      <c r="N628" t="n">
        <v>0</v>
      </c>
      <c r="O628" t="n">
        <v>0</v>
      </c>
      <c r="P628" t="n">
        <v>3</v>
      </c>
      <c r="Q628" t="n">
        <v>0</v>
      </c>
      <c r="R628" t="n">
        <v>0</v>
      </c>
      <c r="S628" t="n">
        <v>0</v>
      </c>
      <c r="T628">
        <f>IF( S628&lt;=0,0,IF( E628+I628 &gt;= MAX((S628/30)*U628, S628*1.2), 0, CEILING( (MAX((S628/30)*U628, S628*1.2) - (E628+I628)) / J628, 1 ) * J628 ) ) ))</f>
        <v/>
      </c>
      <c r="U628" t="n">
        <v>0</v>
      </c>
    </row>
    <row r="629">
      <c r="A629" t="inlineStr">
        <is>
          <t>VINOS Y LICORES (DE 13.5 A 20 GL)</t>
        </is>
      </c>
      <c r="B629" t="n">
        <v>90</v>
      </c>
      <c r="C629" t="inlineStr">
        <is>
          <t>8055349147147</t>
        </is>
      </c>
      <c r="D629" t="inlineStr">
        <is>
          <t xml:space="preserve">VINO TINTO CORVINA/CORVINONE LA COLLINA DEI CILIEGI 750 ML. </t>
        </is>
      </c>
      <c r="E629" t="n">
        <v>3</v>
      </c>
      <c r="F629" t="inlineStr">
        <is>
          <t>SIN RESURTIDO</t>
        </is>
      </c>
      <c r="G629" t="n">
        <v>0</v>
      </c>
      <c r="H629" t="n">
        <v>0</v>
      </c>
      <c r="I629" t="n">
        <v>0</v>
      </c>
      <c r="J629" t="n">
        <v>6</v>
      </c>
      <c r="K629" t="inlineStr">
        <is>
          <t>LA COLLINA DEI CILIEGI</t>
        </is>
      </c>
      <c r="L629" t="n">
        <v>0</v>
      </c>
      <c r="M629" t="n">
        <v>0</v>
      </c>
      <c r="N629" t="n">
        <v>0</v>
      </c>
      <c r="O629" t="n">
        <v>0</v>
      </c>
      <c r="P629" t="n">
        <v>4</v>
      </c>
      <c r="Q629" t="n">
        <v>5</v>
      </c>
      <c r="R629" t="n">
        <v>0</v>
      </c>
      <c r="S629" t="n">
        <v>0</v>
      </c>
      <c r="T629">
        <f>IF( S629&lt;=0,0,IF( E629+I629 &gt;= MAX((S629/30)*U629, S629*1.2), 0, CEILING( (MAX((S629/30)*U629, S629*1.2) - (E629+I629)) / J629, 1 ) * J629 ) ) ))</f>
        <v/>
      </c>
      <c r="U629" t="n">
        <v>0</v>
      </c>
    </row>
    <row r="630">
      <c r="A630" t="inlineStr">
        <is>
          <t>VINOS Y LICORES (DE 13.5 A 20 GL)</t>
        </is>
      </c>
      <c r="B630" t="n">
        <v>90</v>
      </c>
      <c r="C630" t="inlineStr">
        <is>
          <t>715126272001</t>
        </is>
      </c>
      <c r="D630" t="inlineStr">
        <is>
          <t xml:space="preserve">VINO TINTO CAMENERE/PETIT VERDOT PURPPLE ANGEL 750 ML. </t>
        </is>
      </c>
      <c r="E630" t="n">
        <v>3</v>
      </c>
      <c r="F630" t="inlineStr">
        <is>
          <t>SIN RESURTIDO</t>
        </is>
      </c>
      <c r="G630" t="n">
        <v>0</v>
      </c>
      <c r="H630" t="n">
        <v>0</v>
      </c>
      <c r="I630" t="n">
        <v>0</v>
      </c>
      <c r="J630" t="n">
        <v>6</v>
      </c>
      <c r="K630" t="inlineStr">
        <is>
          <t>PURPPLE ANGEL</t>
        </is>
      </c>
      <c r="L630" t="n">
        <v>0</v>
      </c>
      <c r="M630" t="n">
        <v>0</v>
      </c>
      <c r="N630" t="n">
        <v>0</v>
      </c>
      <c r="O630" t="n">
        <v>0</v>
      </c>
      <c r="P630" t="n">
        <v>0</v>
      </c>
      <c r="Q630" t="n">
        <v>4</v>
      </c>
      <c r="R630" t="n">
        <v>0</v>
      </c>
      <c r="S630" t="n">
        <v>0</v>
      </c>
      <c r="T630">
        <f>IF( S630&lt;=0,0,IF( E630+I630 &gt;= MAX((S630/30)*U630, S630*1.2), 0, CEILING( (MAX((S630/30)*U630, S630*1.2) - (E630+I630)) / J630, 1 ) * J630 ) ) ))</f>
        <v/>
      </c>
      <c r="U630" t="n">
        <v>0</v>
      </c>
    </row>
    <row r="631">
      <c r="A631" t="inlineStr">
        <is>
          <t>ACCESORIOS DE VINOS Y LICORES IVA</t>
        </is>
      </c>
      <c r="B631" t="n">
        <v>113</v>
      </c>
      <c r="C631" t="inlineStr">
        <is>
          <t>876718022128</t>
        </is>
      </c>
      <c r="D631" t="inlineStr">
        <is>
          <t xml:space="preserve">HIELERA GRANDE  TRUE 2 PZA </t>
        </is>
      </c>
      <c r="E631" t="n">
        <v>3</v>
      </c>
      <c r="F631" t="inlineStr">
        <is>
          <t>SIN RESURTIDO</t>
        </is>
      </c>
      <c r="G631" t="n">
        <v>0</v>
      </c>
      <c r="H631" t="n">
        <v>0</v>
      </c>
      <c r="I631" t="n">
        <v>0</v>
      </c>
      <c r="J631" t="n">
        <v>6</v>
      </c>
      <c r="K631" t="inlineStr">
        <is>
          <t>TRUE</t>
        </is>
      </c>
      <c r="L631" t="n">
        <v>0</v>
      </c>
      <c r="M631" t="n">
        <v>0</v>
      </c>
      <c r="N631" t="n">
        <v>0</v>
      </c>
      <c r="O631" t="n">
        <v>0</v>
      </c>
      <c r="P631" t="n">
        <v>0</v>
      </c>
      <c r="Q631" t="n">
        <v>1</v>
      </c>
      <c r="R631" t="n">
        <v>0</v>
      </c>
      <c r="S631" t="n">
        <v>0</v>
      </c>
      <c r="T631">
        <f>IF( S631&lt;=0,0,IF( E631+I631 &gt;= MAX((S631/30)*U631, S631*1.2), 0, CEILING( (MAX((S631/30)*U631, S631*1.2) - (E631+I631)) / J631, 1 ) * J631 ) ) ))</f>
        <v/>
      </c>
      <c r="U631" t="n">
        <v>0</v>
      </c>
    </row>
    <row r="632">
      <c r="A632" t="inlineStr">
        <is>
          <t>VINOS Y LICORES (MENOS DE 13 GL)</t>
        </is>
      </c>
      <c r="B632" t="n">
        <v>84</v>
      </c>
      <c r="C632" t="inlineStr">
        <is>
          <t>7503019887172</t>
        </is>
      </c>
      <c r="D632" t="inlineStr">
        <is>
          <t xml:space="preserve">VINO TINTO GRANACHE/ZINFANDEL/TEMPRANILLO/NEBBIOLO ROSA DE VIKO 750 ML. </t>
        </is>
      </c>
      <c r="E632" t="n">
        <v>3</v>
      </c>
      <c r="F632" t="inlineStr">
        <is>
          <t>SIN RESURTIDO</t>
        </is>
      </c>
      <c r="G632" t="n">
        <v>0</v>
      </c>
      <c r="H632" t="n">
        <v>0</v>
      </c>
      <c r="I632" t="n">
        <v>0</v>
      </c>
      <c r="J632" t="n">
        <v>12</v>
      </c>
      <c r="K632" t="inlineStr">
        <is>
          <t>ROSA DE VIKO</t>
        </is>
      </c>
      <c r="L632" t="n">
        <v>0</v>
      </c>
      <c r="M632" t="n">
        <v>0</v>
      </c>
      <c r="N632" t="n">
        <v>0</v>
      </c>
      <c r="O632" t="n">
        <v>0</v>
      </c>
      <c r="P632" t="n">
        <v>0</v>
      </c>
      <c r="Q632" t="n">
        <v>0</v>
      </c>
      <c r="R632" t="n">
        <v>0</v>
      </c>
      <c r="S632" t="n">
        <v>0</v>
      </c>
      <c r="T632">
        <f>IF( S632&lt;=0,0,IF( E632+I632 &gt;= MAX((S632/30)*U632, S632*1.2), 0, CEILING( (MAX((S632/30)*U632, S632*1.2) - (E632+I632)) / J632, 1 ) * J632 ) ) ))</f>
        <v/>
      </c>
      <c r="U632" t="n">
        <v>0</v>
      </c>
    </row>
    <row r="633">
      <c r="A633" t="inlineStr">
        <is>
          <t>VINOS Y LICORES (MENOS DE 13 GL)</t>
        </is>
      </c>
      <c r="B633" t="n">
        <v>84</v>
      </c>
      <c r="C633" t="inlineStr">
        <is>
          <t>3490960200409</t>
        </is>
      </c>
      <c r="D633" t="inlineStr">
        <is>
          <t xml:space="preserve">VINO BLANCO SAUVIGNON BLANC PASCAL JOLIVET 750 ML. </t>
        </is>
      </c>
      <c r="E633" t="n">
        <v>3</v>
      </c>
      <c r="F633" t="inlineStr">
        <is>
          <t>SIN RESURTIDO</t>
        </is>
      </c>
      <c r="G633" t="n">
        <v>0</v>
      </c>
      <c r="H633" t="n">
        <v>0</v>
      </c>
      <c r="I633" t="n">
        <v>0</v>
      </c>
      <c r="J633" t="n">
        <v>6</v>
      </c>
      <c r="K633" t="inlineStr">
        <is>
          <t>PASCAL JOLIVET</t>
        </is>
      </c>
      <c r="L633" t="n">
        <v>0</v>
      </c>
      <c r="M633" t="n">
        <v>0</v>
      </c>
      <c r="N633" t="n">
        <v>0</v>
      </c>
      <c r="O633" t="n">
        <v>0</v>
      </c>
      <c r="P633" t="n">
        <v>2</v>
      </c>
      <c r="Q633" t="n">
        <v>1</v>
      </c>
      <c r="R633" t="n">
        <v>0</v>
      </c>
      <c r="S633" t="n">
        <v>0</v>
      </c>
      <c r="T633">
        <f>IF( S633&lt;=0,0,IF( E633+I633 &gt;= MAX((S633/30)*U633, S633*1.2), 0, CEILING( (MAX((S633/30)*U633, S633*1.2) - (E633+I633)) / J633, 1 ) * J633 ) ) ))</f>
        <v/>
      </c>
      <c r="U633" t="n">
        <v>0</v>
      </c>
    </row>
    <row r="634">
      <c r="A634" t="inlineStr">
        <is>
          <t>VINOS Y LICORES (MENOS DE 13 GL)</t>
        </is>
      </c>
      <c r="B634" t="n">
        <v>84</v>
      </c>
      <c r="C634" t="inlineStr">
        <is>
          <t>8437005373297</t>
        </is>
      </c>
      <c r="D634" t="inlineStr">
        <is>
          <t xml:space="preserve">VINO TINTO TEMPRANILLO/CABERNET PRUNO 1500 ML. </t>
        </is>
      </c>
      <c r="E634" t="n">
        <v>3</v>
      </c>
      <c r="F634" t="inlineStr">
        <is>
          <t>SIN RESURTIDO</t>
        </is>
      </c>
      <c r="G634" t="n">
        <v>0</v>
      </c>
      <c r="H634" t="n">
        <v>0</v>
      </c>
      <c r="I634" t="n">
        <v>0</v>
      </c>
      <c r="J634" t="n">
        <v>6</v>
      </c>
      <c r="K634" t="inlineStr">
        <is>
          <t>PRUNO</t>
        </is>
      </c>
      <c r="L634" t="n">
        <v>0</v>
      </c>
      <c r="M634" t="n">
        <v>0</v>
      </c>
      <c r="N634" t="n">
        <v>0</v>
      </c>
      <c r="O634" t="n">
        <v>0</v>
      </c>
      <c r="P634" t="n">
        <v>1</v>
      </c>
      <c r="Q634" t="n">
        <v>0</v>
      </c>
      <c r="R634" t="n">
        <v>0</v>
      </c>
      <c r="S634" t="n">
        <v>0</v>
      </c>
      <c r="T634">
        <f>IF( S634&lt;=0,0,IF( E634+I634 &gt;= MAX((S634/30)*U634, S634*1.2), 0, CEILING( (MAX((S634/30)*U634, S634*1.2) - (E634+I634)) / J634, 1 ) * J634 ) ) ))</f>
        <v/>
      </c>
      <c r="U634" t="n">
        <v>0</v>
      </c>
    </row>
    <row r="635">
      <c r="A635" t="inlineStr">
        <is>
          <t>ACCESORIOS DE VINOS Y LICORES IVA</t>
        </is>
      </c>
      <c r="B635" t="n">
        <v>113</v>
      </c>
      <c r="C635" t="inlineStr">
        <is>
          <t>876718029431</t>
        </is>
      </c>
      <c r="D635" t="inlineStr">
        <is>
          <t xml:space="preserve">DOSIFICADOR DOBLE  JIGGER 1 PZA </t>
        </is>
      </c>
      <c r="E635" t="n">
        <v>3</v>
      </c>
      <c r="F635" t="inlineStr">
        <is>
          <t>SIN RESURTIDO</t>
        </is>
      </c>
      <c r="G635" t="n">
        <v>0</v>
      </c>
      <c r="H635" t="n">
        <v>0</v>
      </c>
      <c r="I635" t="n">
        <v>0</v>
      </c>
      <c r="J635" t="n">
        <v>6</v>
      </c>
      <c r="K635" t="inlineStr">
        <is>
          <t>JIGGER</t>
        </is>
      </c>
      <c r="L635" t="n">
        <v>0</v>
      </c>
      <c r="M635" t="n">
        <v>0</v>
      </c>
      <c r="N635" t="n">
        <v>0</v>
      </c>
      <c r="O635" t="n">
        <v>0</v>
      </c>
      <c r="P635" t="n">
        <v>6</v>
      </c>
      <c r="Q635" t="n">
        <v>11</v>
      </c>
      <c r="R635" t="n">
        <v>0</v>
      </c>
      <c r="S635" t="n">
        <v>0</v>
      </c>
      <c r="T635">
        <f>IF( S635&lt;=0,0,IF( E635+I635 &gt;= MAX((S635/30)*U635, S635*1.2), 0, CEILING( (MAX((S635/30)*U635, S635*1.2) - (E635+I635)) / J635, 1 ) * J635 ) ) ))</f>
        <v/>
      </c>
      <c r="U635" t="n">
        <v>0</v>
      </c>
    </row>
    <row r="636">
      <c r="A636" t="inlineStr">
        <is>
          <t>VINOS Y LICORES (MAS DE 20 GL)</t>
        </is>
      </c>
      <c r="B636" t="n">
        <v>13</v>
      </c>
      <c r="C636" t="inlineStr">
        <is>
          <t>7503021034465</t>
        </is>
      </c>
      <c r="D636" t="inlineStr">
        <is>
          <t xml:space="preserve">TEQUILA REPOSADO 100% AGAVE  SEVERO 750 ML. </t>
        </is>
      </c>
      <c r="E636" t="n">
        <v>3</v>
      </c>
      <c r="F636" t="inlineStr">
        <is>
          <t>SIN RESURTIDO</t>
        </is>
      </c>
      <c r="G636" t="n">
        <v>0</v>
      </c>
      <c r="H636" t="n">
        <v>0</v>
      </c>
      <c r="I636" t="n">
        <v>0</v>
      </c>
      <c r="J636" t="n">
        <v>6</v>
      </c>
      <c r="K636" t="inlineStr">
        <is>
          <t>SEVERO</t>
        </is>
      </c>
      <c r="L636" t="n">
        <v>0</v>
      </c>
      <c r="M636" t="n">
        <v>0</v>
      </c>
      <c r="N636" t="n">
        <v>0</v>
      </c>
      <c r="O636" t="n">
        <v>0</v>
      </c>
      <c r="P636" t="n">
        <v>1</v>
      </c>
      <c r="Q636" t="n">
        <v>2</v>
      </c>
      <c r="R636" t="n">
        <v>0</v>
      </c>
      <c r="S636" t="n">
        <v>0</v>
      </c>
      <c r="T636">
        <f>IF( S636&lt;=0,0,IF( E636+I636 &gt;= MAX((S636/30)*U636, S636*1.2), 0, CEILING( (MAX((S636/30)*U636, S636*1.2) - (E636+I636)) / J636, 1 ) * J636 ) ) ))</f>
        <v/>
      </c>
      <c r="U636" t="n">
        <v>0</v>
      </c>
    </row>
    <row r="637">
      <c r="A637" t="inlineStr">
        <is>
          <t>VINOS Y LICORES (MENOS DE 13 GL)</t>
        </is>
      </c>
      <c r="B637" t="n">
        <v>84</v>
      </c>
      <c r="C637" t="inlineStr">
        <is>
          <t>7501053646816</t>
        </is>
      </c>
      <c r="D637" t="inlineStr">
        <is>
          <t xml:space="preserve">VINO BLANCO SAUVIGNON BLANC L.A. CETTO 4 LT. </t>
        </is>
      </c>
      <c r="E637" t="n">
        <v>3</v>
      </c>
      <c r="F637" t="inlineStr">
        <is>
          <t>Automatico</t>
        </is>
      </c>
      <c r="G637" t="n">
        <v>0</v>
      </c>
      <c r="H637" t="n">
        <v>0</v>
      </c>
      <c r="I637" t="n">
        <v>0</v>
      </c>
      <c r="J637" t="n">
        <v>2</v>
      </c>
      <c r="K637" t="inlineStr">
        <is>
          <t>L.A. CETTO</t>
        </is>
      </c>
      <c r="L637" t="n">
        <v>0</v>
      </c>
      <c r="M637" t="n">
        <v>0</v>
      </c>
      <c r="N637" t="n">
        <v>0</v>
      </c>
      <c r="O637" t="n">
        <v>0</v>
      </c>
      <c r="P637" t="n">
        <v>3</v>
      </c>
      <c r="Q637" t="n">
        <v>20</v>
      </c>
      <c r="R637" t="n">
        <v>0</v>
      </c>
      <c r="S637" t="n">
        <v>0</v>
      </c>
      <c r="T637">
        <f>IF( S637&lt;=0,0,IF( E637+I637 &gt;= MAX((S637/30)*U637, S637*1.2), 0, CEILING( (MAX((S637/30)*U637, S637*1.2) - (E637+I637)) / J637, 1 ) * J637 ) ) ))</f>
        <v/>
      </c>
      <c r="U637" t="n">
        <v>22</v>
      </c>
    </row>
    <row r="638">
      <c r="A638" t="inlineStr">
        <is>
          <t>VINOS Y LICORES (MENOS DE 13 GL)</t>
        </is>
      </c>
      <c r="B638" t="n">
        <v>84</v>
      </c>
      <c r="C638" t="inlineStr">
        <is>
          <t>7804407002819</t>
        </is>
      </c>
      <c r="D638" t="inlineStr">
        <is>
          <t xml:space="preserve">VINO TINTO CABERNET MONTGRAS 750 ML. </t>
        </is>
      </c>
      <c r="E638" t="n">
        <v>3</v>
      </c>
      <c r="F638" t="inlineStr">
        <is>
          <t>SIN RESURTIDO</t>
        </is>
      </c>
      <c r="G638" t="n">
        <v>0</v>
      </c>
      <c r="H638" t="n">
        <v>0</v>
      </c>
      <c r="I638" t="n">
        <v>0</v>
      </c>
      <c r="J638" t="n">
        <v>12</v>
      </c>
      <c r="K638" t="inlineStr">
        <is>
          <t>MONTGRAS</t>
        </is>
      </c>
      <c r="L638" t="n">
        <v>0</v>
      </c>
      <c r="M638" t="n">
        <v>0</v>
      </c>
      <c r="N638" t="n">
        <v>0</v>
      </c>
      <c r="O638" t="n">
        <v>0</v>
      </c>
      <c r="P638" t="n">
        <v>8</v>
      </c>
      <c r="Q638" t="n">
        <v>1</v>
      </c>
      <c r="R638" t="n">
        <v>0</v>
      </c>
      <c r="S638" t="n">
        <v>0</v>
      </c>
      <c r="T638">
        <f>IF( S638&lt;=0,0,IF( E638+I638 &gt;= MAX((S638/30)*U638, S638*1.2), 0, CEILING( (MAX((S638/30)*U638, S638*1.2) - (E638+I638)) / J638, 1 ) * J638 ) ) ))</f>
        <v/>
      </c>
      <c r="U638" t="n">
        <v>0</v>
      </c>
    </row>
    <row r="639">
      <c r="A639" t="inlineStr">
        <is>
          <t>VINOS Y LICORES (MAS DE 20 GL)</t>
        </is>
      </c>
      <c r="B639" t="n">
        <v>13</v>
      </c>
      <c r="C639" t="inlineStr">
        <is>
          <t>8410113000224</t>
        </is>
      </c>
      <c r="D639" t="inlineStr">
        <is>
          <t xml:space="preserve">BRANDY 10 AÑOS TORRES 3000 ML. </t>
        </is>
      </c>
      <c r="E639" t="n">
        <v>3</v>
      </c>
      <c r="F639" t="inlineStr">
        <is>
          <t>Automatico</t>
        </is>
      </c>
      <c r="G639" t="n">
        <v>0</v>
      </c>
      <c r="H639" t="n">
        <v>0</v>
      </c>
      <c r="I639" t="n">
        <v>0</v>
      </c>
      <c r="J639" t="n">
        <v>1</v>
      </c>
      <c r="K639" t="inlineStr">
        <is>
          <t>TORRES</t>
        </is>
      </c>
      <c r="L639" t="n">
        <v>0</v>
      </c>
      <c r="M639" t="n">
        <v>0</v>
      </c>
      <c r="N639" t="n">
        <v>0</v>
      </c>
      <c r="O639" t="n">
        <v>0</v>
      </c>
      <c r="P639" t="n">
        <v>2</v>
      </c>
      <c r="Q639" t="n">
        <v>1</v>
      </c>
      <c r="R639" t="n">
        <v>0</v>
      </c>
      <c r="S639" t="n">
        <v>0</v>
      </c>
      <c r="T639">
        <f>IF( S639&lt;=0,0,IF( E639+I639 &gt;= MAX((S639/30)*U639, S639*1.2), 0, CEILING( (MAX((S639/30)*U639, S639*1.2) - (E639+I639)) / J639, 1 ) * J639 ) ) ))</f>
        <v/>
      </c>
      <c r="U639" t="n">
        <v>22</v>
      </c>
    </row>
    <row r="640">
      <c r="A640" t="inlineStr">
        <is>
          <t>VINOS Y LICORES (MAS DE 20 GL)</t>
        </is>
      </c>
      <c r="B640" t="n">
        <v>13</v>
      </c>
      <c r="C640" t="inlineStr">
        <is>
          <t>8410113008596</t>
        </is>
      </c>
      <c r="D640" t="inlineStr">
        <is>
          <t xml:space="preserve">BRANDY SPICED TORRES 700 ML. </t>
        </is>
      </c>
      <c r="E640" t="n">
        <v>3</v>
      </c>
      <c r="F640" t="inlineStr">
        <is>
          <t>Automatico</t>
        </is>
      </c>
      <c r="G640" t="n">
        <v>0.05</v>
      </c>
      <c r="H640" t="n">
        <v>60</v>
      </c>
      <c r="I640" t="n">
        <v>0</v>
      </c>
      <c r="J640" t="n">
        <v>12</v>
      </c>
      <c r="K640" t="inlineStr">
        <is>
          <t>TORRES</t>
        </is>
      </c>
      <c r="L640" t="n">
        <v>0</v>
      </c>
      <c r="M640" t="n">
        <v>0</v>
      </c>
      <c r="N640" t="n">
        <v>0</v>
      </c>
      <c r="O640" t="n">
        <v>0</v>
      </c>
      <c r="P640" t="n">
        <v>8</v>
      </c>
      <c r="Q640" t="n">
        <v>4</v>
      </c>
      <c r="R640" t="n">
        <v>0</v>
      </c>
      <c r="S640" t="n">
        <v>0</v>
      </c>
      <c r="T640">
        <f>IF( S640&lt;=0,0,IF( E640+I640 &gt;= MAX((S640/30)*U640, S640*1.2), 0, CEILING( (MAX((S640/30)*U640, S640*1.2) - (E640+I640)) / J640, 1 ) * J640 ) ) ))</f>
        <v/>
      </c>
      <c r="U640" t="n">
        <v>22</v>
      </c>
    </row>
    <row r="641">
      <c r="A641" t="inlineStr">
        <is>
          <t>VINOS Y LICORES (MAS DE 20 GL)</t>
        </is>
      </c>
      <c r="B641" t="n">
        <v>13</v>
      </c>
      <c r="C641" t="inlineStr">
        <is>
          <t>7610113013847</t>
        </is>
      </c>
      <c r="D641" t="inlineStr">
        <is>
          <t xml:space="preserve">RON MANGO CHILE  BACARDI 750 ML. </t>
        </is>
      </c>
      <c r="E641" t="n">
        <v>3</v>
      </c>
      <c r="F641" t="inlineStr">
        <is>
          <t>SIN RESURTIDO</t>
        </is>
      </c>
      <c r="G641" t="n">
        <v>0.07000000000000001</v>
      </c>
      <c r="H641" t="n">
        <v>42.85</v>
      </c>
      <c r="I641" t="n">
        <v>0</v>
      </c>
      <c r="J641" t="n">
        <v>12</v>
      </c>
      <c r="K641" t="inlineStr">
        <is>
          <t>BACARDI</t>
        </is>
      </c>
      <c r="L641" t="n">
        <v>0</v>
      </c>
      <c r="M641" t="n">
        <v>0</v>
      </c>
      <c r="N641" t="n">
        <v>0</v>
      </c>
      <c r="O641" t="n">
        <v>0</v>
      </c>
      <c r="P641" t="n">
        <v>11</v>
      </c>
      <c r="Q641" t="n">
        <v>54</v>
      </c>
      <c r="R641" t="n">
        <v>0</v>
      </c>
      <c r="S641" t="n">
        <v>0</v>
      </c>
      <c r="T641">
        <f>IF( S641&lt;=0,0,IF( E641+I641 &gt;= MAX((S641/30)*U641, S641*1.2), 0, CEILING( (MAX((S641/30)*U641, S641*1.2) - (E641+I641)) / J641, 1 ) * J641 ) ) ))</f>
        <v/>
      </c>
      <c r="U641" t="n">
        <v>0</v>
      </c>
    </row>
    <row r="642">
      <c r="A642" t="inlineStr">
        <is>
          <t>VINOS Y LICORES (MAS DE 20 GL)</t>
        </is>
      </c>
      <c r="B642" t="n">
        <v>13</v>
      </c>
      <c r="C642" t="inlineStr">
        <is>
          <t>8411172100030</t>
        </is>
      </c>
      <c r="D642" t="inlineStr">
        <is>
          <t xml:space="preserve">ANIS SECO  LA ASTURIANA 1000 ML. </t>
        </is>
      </c>
      <c r="E642" t="n">
        <v>3</v>
      </c>
      <c r="F642" t="inlineStr">
        <is>
          <t>Automatico</t>
        </is>
      </c>
      <c r="G642" t="n">
        <v>0</v>
      </c>
      <c r="H642" t="n">
        <v>0</v>
      </c>
      <c r="I642" t="n">
        <v>0</v>
      </c>
      <c r="J642" t="n">
        <v>6</v>
      </c>
      <c r="K642" t="inlineStr">
        <is>
          <t>LA ASTURIANA</t>
        </is>
      </c>
      <c r="L642" t="n">
        <v>0</v>
      </c>
      <c r="M642" t="n">
        <v>0</v>
      </c>
      <c r="N642" t="n">
        <v>0</v>
      </c>
      <c r="O642" t="n">
        <v>0</v>
      </c>
      <c r="P642" t="n">
        <v>1</v>
      </c>
      <c r="Q642" t="n">
        <v>3</v>
      </c>
      <c r="R642" t="n">
        <v>0</v>
      </c>
      <c r="S642" t="n">
        <v>0</v>
      </c>
      <c r="T642">
        <f>IF( S642&lt;=0,0,IF( E642+I642 &gt;= MAX((S642/30)*U642, S642*1.2), 0, CEILING( (MAX((S642/30)*U642, S642*1.2) - (E642+I642)) / J642, 1 ) * J642 ) ) ))</f>
        <v/>
      </c>
      <c r="U642" t="n">
        <v>22</v>
      </c>
    </row>
    <row r="643">
      <c r="A643" t="inlineStr">
        <is>
          <t>VINOS Y LICORES (MENOS DE 13 GL)</t>
        </is>
      </c>
      <c r="B643" t="n">
        <v>84</v>
      </c>
      <c r="C643" t="inlineStr">
        <is>
          <t>4022025377031</t>
        </is>
      </c>
      <c r="D643" t="inlineStr">
        <is>
          <t xml:space="preserve">VINO ROSADO ESPUMOSO PINOT NOIR BLUE NUN 500 ML. </t>
        </is>
      </c>
      <c r="E643" t="n">
        <v>3</v>
      </c>
      <c r="F643" t="inlineStr">
        <is>
          <t>Automatico</t>
        </is>
      </c>
      <c r="G643" t="n">
        <v>0</v>
      </c>
      <c r="H643" t="n">
        <v>0</v>
      </c>
      <c r="I643" t="n">
        <v>12</v>
      </c>
      <c r="J643" t="n">
        <v>6</v>
      </c>
      <c r="K643" t="inlineStr">
        <is>
          <t>BLUE NUN</t>
        </is>
      </c>
      <c r="L643" t="n">
        <v>0</v>
      </c>
      <c r="M643" t="n">
        <v>0</v>
      </c>
      <c r="N643" t="n">
        <v>0</v>
      </c>
      <c r="O643" t="n">
        <v>0</v>
      </c>
      <c r="P643" t="n">
        <v>6</v>
      </c>
      <c r="Q643" t="n">
        <v>10</v>
      </c>
      <c r="R643" t="n">
        <v>0</v>
      </c>
      <c r="S643" t="n">
        <v>0</v>
      </c>
      <c r="T643">
        <f>IF( S643&lt;=0,0,IF( E643+I643 &gt;= MAX((S643/30)*U643, S643*1.2), 0, CEILING( (MAX((S643/30)*U643, S643*1.2) - (E643+I643)) / J643, 1 ) * J643 ) ) ))</f>
        <v/>
      </c>
      <c r="U643" t="n">
        <v>22</v>
      </c>
    </row>
    <row r="644">
      <c r="A644" t="inlineStr">
        <is>
          <t>VINOS Y LICORES (MENOS DE 13 GL)</t>
        </is>
      </c>
      <c r="B644" t="n">
        <v>84</v>
      </c>
      <c r="C644" t="inlineStr">
        <is>
          <t>7798114190016</t>
        </is>
      </c>
      <c r="D644" t="inlineStr">
        <is>
          <t xml:space="preserve">VINO TINTO MALBEC MIL PIEDRAS 750 ML. </t>
        </is>
      </c>
      <c r="E644" t="n">
        <v>3</v>
      </c>
      <c r="F644" t="inlineStr">
        <is>
          <t>Automatico</t>
        </is>
      </c>
      <c r="G644" t="n">
        <v>0</v>
      </c>
      <c r="H644" t="n">
        <v>0</v>
      </c>
      <c r="I644" t="n">
        <v>6</v>
      </c>
      <c r="J644" t="n">
        <v>6</v>
      </c>
      <c r="K644" t="inlineStr">
        <is>
          <t>MIL PIEDRAS</t>
        </is>
      </c>
      <c r="L644" t="n">
        <v>0</v>
      </c>
      <c r="M644" t="n">
        <v>0</v>
      </c>
      <c r="N644" t="n">
        <v>0</v>
      </c>
      <c r="O644" t="n">
        <v>0</v>
      </c>
      <c r="P644" t="n">
        <v>3</v>
      </c>
      <c r="Q644" t="n">
        <v>5</v>
      </c>
      <c r="R644" t="n">
        <v>0</v>
      </c>
      <c r="S644" t="n">
        <v>0</v>
      </c>
      <c r="T644">
        <f>IF( S644&lt;=0,0,IF( E644+I644 &gt;= MAX((S644/30)*U644, S644*1.2), 0, CEILING( (MAX((S644/30)*U644, S644*1.2) - (E644+I644)) / J644, 1 ) * J644 ) ) ))</f>
        <v/>
      </c>
      <c r="U644" t="n">
        <v>36</v>
      </c>
    </row>
    <row r="645">
      <c r="A645" t="inlineStr">
        <is>
          <t>VINOS Y LICORES (MAS DE 20 GL)</t>
        </is>
      </c>
      <c r="B645" t="n">
        <v>13</v>
      </c>
      <c r="C645" t="inlineStr">
        <is>
          <t>5060399680547</t>
        </is>
      </c>
      <c r="D645" t="inlineStr">
        <is>
          <t xml:space="preserve">WHISKY SINGLE MALT ESCOCES 10 AÑOS BENRIACH 700 ML. </t>
        </is>
      </c>
      <c r="E645" t="n">
        <v>3</v>
      </c>
      <c r="F645" t="inlineStr">
        <is>
          <t>Automatico</t>
        </is>
      </c>
      <c r="G645" t="n">
        <v>0</v>
      </c>
      <c r="H645" t="n">
        <v>0</v>
      </c>
      <c r="I645" t="n">
        <v>6</v>
      </c>
      <c r="J645" t="n">
        <v>6</v>
      </c>
      <c r="K645" t="inlineStr">
        <is>
          <t>BENRIACH</t>
        </is>
      </c>
      <c r="L645" t="n">
        <v>0</v>
      </c>
      <c r="M645" t="n">
        <v>0</v>
      </c>
      <c r="N645" t="n">
        <v>0</v>
      </c>
      <c r="O645" t="n">
        <v>0</v>
      </c>
      <c r="P645" t="n">
        <v>7</v>
      </c>
      <c r="Q645" t="n">
        <v>9</v>
      </c>
      <c r="R645" t="n">
        <v>0</v>
      </c>
      <c r="S645" t="n">
        <v>0</v>
      </c>
      <c r="T645">
        <f>IF( S645&lt;=0,0,IF( E645+I645 &gt;= MAX((S645/30)*U645, S645*1.2), 0, CEILING( (MAX((S645/30)*U645, S645*1.2) - (E645+I645)) / J645, 1 ) * J645 ) ) ))</f>
        <v/>
      </c>
      <c r="U645" t="n">
        <v>22</v>
      </c>
    </row>
    <row r="646">
      <c r="A646" t="inlineStr">
        <is>
          <t>VINOS Y LICORES (MAS DE 20 GL)</t>
        </is>
      </c>
      <c r="B646" t="n">
        <v>13</v>
      </c>
      <c r="C646" t="inlineStr">
        <is>
          <t>7502219450025</t>
        </is>
      </c>
      <c r="D646" t="inlineStr">
        <is>
          <t xml:space="preserve">TEQUILA REPOSADO 100% AGAVE  DON NACHO 750 ML. </t>
        </is>
      </c>
      <c r="E646" t="n">
        <v>3</v>
      </c>
      <c r="F646" t="inlineStr">
        <is>
          <t>SIN RESURTIDO</t>
        </is>
      </c>
      <c r="G646" t="n">
        <v>0</v>
      </c>
      <c r="H646" t="n">
        <v>0</v>
      </c>
      <c r="I646" t="n">
        <v>0</v>
      </c>
      <c r="J646" t="n">
        <v>12</v>
      </c>
      <c r="K646" t="inlineStr">
        <is>
          <t>DON NACHO</t>
        </is>
      </c>
      <c r="L646" t="n">
        <v>0</v>
      </c>
      <c r="M646" t="n">
        <v>0</v>
      </c>
      <c r="N646" t="n">
        <v>0</v>
      </c>
      <c r="O646" t="n">
        <v>0</v>
      </c>
      <c r="P646" t="n">
        <v>2</v>
      </c>
      <c r="Q646" t="n">
        <v>4</v>
      </c>
      <c r="R646" t="n">
        <v>0</v>
      </c>
      <c r="S646" t="n">
        <v>1</v>
      </c>
      <c r="T646">
        <f>IF( S646&lt;=0,0,IF( E646+I646 &gt;= MAX((S646/30)*U646, S646*1.2), 0, CEILING( (MAX((S646/30)*U646, S646*1.2) - (E646+I646)) / J646, 1 ) * J646 ) ) ))</f>
        <v/>
      </c>
      <c r="U646" t="n">
        <v>0</v>
      </c>
    </row>
    <row r="647">
      <c r="A647" t="inlineStr">
        <is>
          <t>VINOS Y LICORES (MAS DE 20 GL)</t>
        </is>
      </c>
      <c r="B647" t="n">
        <v>13</v>
      </c>
      <c r="C647" t="inlineStr">
        <is>
          <t>7503002311059</t>
        </is>
      </c>
      <c r="D647" t="inlineStr">
        <is>
          <t xml:space="preserve">MEZCAL REPOSADO ESPADIN  LOS DANZANTES 750 ML. </t>
        </is>
      </c>
      <c r="E647" t="n">
        <v>3</v>
      </c>
      <c r="F647" t="inlineStr">
        <is>
          <t>SIN RESURTIDO</t>
        </is>
      </c>
      <c r="G647" t="n">
        <v>0</v>
      </c>
      <c r="H647" t="n">
        <v>0</v>
      </c>
      <c r="I647" t="n">
        <v>0</v>
      </c>
      <c r="J647" t="n">
        <v>6</v>
      </c>
      <c r="K647" t="inlineStr">
        <is>
          <t>LOS DANZANTES</t>
        </is>
      </c>
      <c r="L647" t="n">
        <v>0</v>
      </c>
      <c r="M647" t="n">
        <v>0</v>
      </c>
      <c r="N647" t="n">
        <v>0</v>
      </c>
      <c r="O647" t="n">
        <v>0</v>
      </c>
      <c r="P647" t="n">
        <v>1</v>
      </c>
      <c r="Q647" t="n">
        <v>2</v>
      </c>
      <c r="R647" t="n">
        <v>0</v>
      </c>
      <c r="S647" t="n">
        <v>0</v>
      </c>
      <c r="T647">
        <f>IF( S647&lt;=0,0,IF( E647+I647 &gt;= MAX((S647/30)*U647, S647*1.2), 0, CEILING( (MAX((S647/30)*U647, S647*1.2) - (E647+I647)) / J647, 1 ) * J647 ) ) ))</f>
        <v/>
      </c>
      <c r="U647" t="n">
        <v>0</v>
      </c>
    </row>
    <row r="648">
      <c r="A648" t="inlineStr">
        <is>
          <t>VINOS Y LICORES (MENOS DE 13 GL)</t>
        </is>
      </c>
      <c r="B648" t="n">
        <v>84</v>
      </c>
      <c r="C648" t="inlineStr">
        <is>
          <t>7804320760148</t>
        </is>
      </c>
      <c r="D648" t="inlineStr">
        <is>
          <t xml:space="preserve">VINO BLANCO SUAVIGNON BLANC CASILLERO DEL DIABLO 750 ML. </t>
        </is>
      </c>
      <c r="E648" t="n">
        <v>3</v>
      </c>
      <c r="F648" t="inlineStr">
        <is>
          <t>SIN RESURTIDO</t>
        </is>
      </c>
      <c r="G648" t="n">
        <v>0</v>
      </c>
      <c r="H648" t="n">
        <v>0</v>
      </c>
      <c r="I648" t="n">
        <v>0</v>
      </c>
      <c r="J648" t="n">
        <v>6</v>
      </c>
      <c r="K648" t="inlineStr">
        <is>
          <t>CASILLERO DEL DIABLO</t>
        </is>
      </c>
      <c r="L648" t="n">
        <v>0</v>
      </c>
      <c r="M648" t="n">
        <v>0</v>
      </c>
      <c r="N648" t="n">
        <v>0</v>
      </c>
      <c r="O648" t="n">
        <v>0</v>
      </c>
      <c r="P648" t="n">
        <v>9</v>
      </c>
      <c r="Q648" t="n">
        <v>7</v>
      </c>
      <c r="R648" t="n">
        <v>0</v>
      </c>
      <c r="S648" t="n">
        <v>0</v>
      </c>
      <c r="T648">
        <f>IF( S648&lt;=0,0,IF( E648+I648 &gt;= MAX((S648/30)*U648, S648*1.2), 0, CEILING( (MAX((S648/30)*U648, S648*1.2) - (E648+I648)) / J648, 1 ) * J648 ) ) ))</f>
        <v/>
      </c>
      <c r="U648" t="n">
        <v>0</v>
      </c>
    </row>
    <row r="649">
      <c r="A649" t="inlineStr">
        <is>
          <t>VINOS Y LICORES (DE 13.5 A 20 GL)</t>
        </is>
      </c>
      <c r="B649" t="n">
        <v>90</v>
      </c>
      <c r="C649" t="inlineStr">
        <is>
          <t>8423302121273</t>
        </is>
      </c>
      <c r="D649" t="inlineStr">
        <is>
          <t xml:space="preserve">VINO TINTO TEMPRANILLO IZADI 750 ML. </t>
        </is>
      </c>
      <c r="E649" t="n">
        <v>3</v>
      </c>
      <c r="F649" t="inlineStr">
        <is>
          <t>SIN RESURTIDO</t>
        </is>
      </c>
      <c r="G649" t="n">
        <v>0.11</v>
      </c>
      <c r="H649" t="n">
        <v>27.27</v>
      </c>
      <c r="I649" t="n">
        <v>0</v>
      </c>
      <c r="J649" t="n">
        <v>12</v>
      </c>
      <c r="K649" t="inlineStr">
        <is>
          <t>IZADI</t>
        </is>
      </c>
      <c r="L649" t="n">
        <v>0</v>
      </c>
      <c r="M649" t="n">
        <v>0</v>
      </c>
      <c r="N649" t="n">
        <v>0</v>
      </c>
      <c r="O649" t="n">
        <v>0</v>
      </c>
      <c r="P649" t="n">
        <v>1</v>
      </c>
      <c r="Q649" t="n">
        <v>3</v>
      </c>
      <c r="R649" t="n">
        <v>0</v>
      </c>
      <c r="S649" t="n">
        <v>1</v>
      </c>
      <c r="T649">
        <f>IF( S649&lt;=0,0,IF( E649+I649 &gt;= MAX((S649/30)*U649, S649*1.2), 0, CEILING( (MAX((S649/30)*U649, S649*1.2) - (E649+I649)) / J649, 1 ) * J649 ) ) ))</f>
        <v/>
      </c>
      <c r="U649" t="n">
        <v>0</v>
      </c>
    </row>
    <row r="650">
      <c r="A650" t="inlineStr">
        <is>
          <t>VINOS Y LICORES (MENOS DE 13 GL)</t>
        </is>
      </c>
      <c r="B650" t="n">
        <v>84</v>
      </c>
      <c r="C650" t="inlineStr">
        <is>
          <t>7503027993025</t>
        </is>
      </c>
      <c r="D650" t="inlineStr">
        <is>
          <t xml:space="preserve">VINO TINTO MALBEC HACIENDA FLORIDA 750 ML. </t>
        </is>
      </c>
      <c r="E650" t="n">
        <v>3</v>
      </c>
      <c r="F650" t="inlineStr">
        <is>
          <t>SIN RESURTIDO</t>
        </is>
      </c>
      <c r="G650" t="n">
        <v>0</v>
      </c>
      <c r="H650" t="n">
        <v>0</v>
      </c>
      <c r="I650" t="n">
        <v>0</v>
      </c>
      <c r="J650" t="n">
        <v>12</v>
      </c>
      <c r="K650" t="inlineStr">
        <is>
          <t>HACIENDA FLORIDA</t>
        </is>
      </c>
      <c r="L650" t="n">
        <v>0</v>
      </c>
      <c r="M650" t="n">
        <v>0</v>
      </c>
      <c r="N650" t="n">
        <v>0</v>
      </c>
      <c r="O650" t="n">
        <v>0</v>
      </c>
      <c r="P650" t="n">
        <v>3</v>
      </c>
      <c r="Q650" t="n">
        <v>6</v>
      </c>
      <c r="R650" t="n">
        <v>0</v>
      </c>
      <c r="S650" t="n">
        <v>1</v>
      </c>
      <c r="T650">
        <f>IF( S650&lt;=0,0,IF( E650+I650 &gt;= MAX((S650/30)*U650, S650*1.2), 0, CEILING( (MAX((S650/30)*U650, S650*1.2) - (E650+I650)) / J650, 1 ) * J650 ) ) ))</f>
        <v/>
      </c>
      <c r="U650" t="n">
        <v>0</v>
      </c>
    </row>
    <row r="651">
      <c r="A651" t="inlineStr">
        <is>
          <t>VINOS Y LICORES (MENOS DE 13 GL)</t>
        </is>
      </c>
      <c r="B651" t="n">
        <v>84</v>
      </c>
      <c r="C651" t="inlineStr">
        <is>
          <t>8410026047545</t>
        </is>
      </c>
      <c r="D651" t="inlineStr">
        <is>
          <t xml:space="preserve">VINO TINTO TEMPRANILLO PATERNINA AZUL 750 ML. </t>
        </is>
      </c>
      <c r="E651" t="n">
        <v>3</v>
      </c>
      <c r="F651" t="inlineStr">
        <is>
          <t>Automatico</t>
        </is>
      </c>
      <c r="G651" t="n">
        <v>0</v>
      </c>
      <c r="H651" t="n">
        <v>0</v>
      </c>
      <c r="I651" t="n">
        <v>6</v>
      </c>
      <c r="J651" t="n">
        <v>6</v>
      </c>
      <c r="K651" t="inlineStr">
        <is>
          <t>PATERNINA AZUL</t>
        </is>
      </c>
      <c r="L651" t="n">
        <v>0</v>
      </c>
      <c r="M651" t="n">
        <v>0</v>
      </c>
      <c r="N651" t="n">
        <v>0</v>
      </c>
      <c r="O651" t="n">
        <v>0</v>
      </c>
      <c r="P651" t="n">
        <v>30</v>
      </c>
      <c r="Q651" t="n">
        <v>44</v>
      </c>
      <c r="R651" t="n">
        <v>0</v>
      </c>
      <c r="S651" t="n">
        <v>0</v>
      </c>
      <c r="T651">
        <f>IF( S651&lt;=0,0,IF( E651+I651 &gt;= MAX((S651/30)*U651, S651*1.2), 0, CEILING( (MAX((S651/30)*U651, S651*1.2) - (E651+I651)) / J651, 1 ) * J651 ) ) ))</f>
        <v/>
      </c>
      <c r="U651" t="n">
        <v>22</v>
      </c>
    </row>
    <row r="652">
      <c r="A652" t="inlineStr">
        <is>
          <t>VINOS Y LICORES (MENOS DE 13 GL)</t>
        </is>
      </c>
      <c r="B652" t="n">
        <v>84</v>
      </c>
      <c r="C652" t="inlineStr">
        <is>
          <t>3450301025160</t>
        </is>
      </c>
      <c r="D652" t="inlineStr">
        <is>
          <t xml:space="preserve">VINO TINTO CABERNET SAUVIGNON CHATEAU PAVEIL DE LUZE 750 ML. </t>
        </is>
      </c>
      <c r="E652" t="n">
        <v>3</v>
      </c>
      <c r="F652" t="inlineStr">
        <is>
          <t>Automatico</t>
        </is>
      </c>
      <c r="G652" t="n">
        <v>0</v>
      </c>
      <c r="H652" t="n">
        <v>0</v>
      </c>
      <c r="I652" t="n">
        <v>6</v>
      </c>
      <c r="J652" t="n">
        <v>6</v>
      </c>
      <c r="K652" t="inlineStr">
        <is>
          <t>CHATEAU PAVEIL DE LUZE</t>
        </is>
      </c>
      <c r="L652" t="n">
        <v>0</v>
      </c>
      <c r="M652" t="n">
        <v>0</v>
      </c>
      <c r="N652" t="n">
        <v>0</v>
      </c>
      <c r="O652" t="n">
        <v>0</v>
      </c>
      <c r="P652" t="n">
        <v>8</v>
      </c>
      <c r="Q652" t="n">
        <v>1</v>
      </c>
      <c r="R652" t="n">
        <v>0</v>
      </c>
      <c r="S652" t="n">
        <v>0</v>
      </c>
      <c r="T652">
        <f>IF( S652&lt;=0,0,IF( E652+I652 &gt;= MAX((S652/30)*U652, S652*1.2), 0, CEILING( (MAX((S652/30)*U652, S652*1.2) - (E652+I652)) / J652, 1 ) * J652 ) ) ))</f>
        <v/>
      </c>
      <c r="U652" t="n">
        <v>36</v>
      </c>
    </row>
    <row r="653">
      <c r="A653" t="inlineStr">
        <is>
          <t>VINOS Y LICORES (MENOS DE 13 GL)</t>
        </is>
      </c>
      <c r="B653" t="n">
        <v>84</v>
      </c>
      <c r="C653" t="inlineStr">
        <is>
          <t>7798051951121</t>
        </is>
      </c>
      <c r="D653" t="inlineStr">
        <is>
          <t xml:space="preserve">VINO TINTO MALBEC LA DANZA 750 ML. </t>
        </is>
      </c>
      <c r="E653" t="n">
        <v>3</v>
      </c>
      <c r="F653" t="inlineStr">
        <is>
          <t>Automatico</t>
        </is>
      </c>
      <c r="G653" t="n">
        <v>0</v>
      </c>
      <c r="H653" t="n">
        <v>0</v>
      </c>
      <c r="I653" t="n">
        <v>6</v>
      </c>
      <c r="J653" t="n">
        <v>6</v>
      </c>
      <c r="K653" t="inlineStr">
        <is>
          <t>LA DANZA</t>
        </is>
      </c>
      <c r="L653" t="n">
        <v>0</v>
      </c>
      <c r="M653" t="n">
        <v>0</v>
      </c>
      <c r="N653" t="n">
        <v>0</v>
      </c>
      <c r="O653" t="n">
        <v>0</v>
      </c>
      <c r="P653" t="n">
        <v>15</v>
      </c>
      <c r="Q653" t="n">
        <v>15</v>
      </c>
      <c r="R653" t="n">
        <v>0</v>
      </c>
      <c r="S653" t="n">
        <v>2</v>
      </c>
      <c r="T653">
        <f>IF( S653&lt;=0,0,IF( E653+I653 &gt;= MAX((S653/30)*U653, S653*1.2), 0, CEILING( (MAX((S653/30)*U653, S653*1.2) - (E653+I653)) / J653, 1 ) * J653 ) ) ))</f>
        <v/>
      </c>
      <c r="U653" t="n">
        <v>22</v>
      </c>
    </row>
    <row r="654">
      <c r="A654" t="inlineStr">
        <is>
          <t>VINOS Y LICORES (MENOS DE 13 GL)</t>
        </is>
      </c>
      <c r="B654" t="n">
        <v>84</v>
      </c>
      <c r="C654" t="inlineStr">
        <is>
          <t>5601096200319</t>
        </is>
      </c>
      <c r="D654" t="inlineStr">
        <is>
          <t xml:space="preserve">VINO BLANCO ALBARIÑO CASAL GARCIA 750 ML. </t>
        </is>
      </c>
      <c r="E654" t="n">
        <v>3</v>
      </c>
      <c r="F654" t="inlineStr">
        <is>
          <t>Automatico</t>
        </is>
      </c>
      <c r="G654" t="n">
        <v>0</v>
      </c>
      <c r="H654" t="n">
        <v>0</v>
      </c>
      <c r="I654" t="n">
        <v>0</v>
      </c>
      <c r="J654" t="n">
        <v>6</v>
      </c>
      <c r="K654" t="inlineStr">
        <is>
          <t>CASAL GARCIA</t>
        </is>
      </c>
      <c r="L654" t="n">
        <v>0</v>
      </c>
      <c r="M654" t="n">
        <v>0</v>
      </c>
      <c r="N654" t="n">
        <v>0</v>
      </c>
      <c r="O654" t="n">
        <v>0</v>
      </c>
      <c r="P654" t="n">
        <v>3</v>
      </c>
      <c r="Q654" t="n">
        <v>0</v>
      </c>
      <c r="R654" t="n">
        <v>0</v>
      </c>
      <c r="S654" t="n">
        <v>0</v>
      </c>
      <c r="T654">
        <f>IF( S654&lt;=0,0,IF( E654+I654 &gt;= MAX((S654/30)*U654, S654*1.2), 0, CEILING( (MAX((S654/30)*U654, S654*1.2) - (E654+I654)) / J654, 1 ) * J654 ) ) ))</f>
        <v/>
      </c>
      <c r="U654" t="n">
        <v>36</v>
      </c>
    </row>
    <row r="655">
      <c r="A655" t="inlineStr">
        <is>
          <t>VINOS Y LICORES (MAS DE 20 GL)</t>
        </is>
      </c>
      <c r="B655" t="n">
        <v>13</v>
      </c>
      <c r="C655" t="inlineStr">
        <is>
          <t>8009265026437</t>
        </is>
      </c>
      <c r="D655" t="inlineStr">
        <is>
          <t xml:space="preserve">LICOR SAMBUCA NERO  LUNA 750 ML. </t>
        </is>
      </c>
      <c r="E655" t="n">
        <v>3</v>
      </c>
      <c r="F655" t="inlineStr">
        <is>
          <t>Automatico</t>
        </is>
      </c>
      <c r="G655" t="n">
        <v>0</v>
      </c>
      <c r="H655" t="n">
        <v>0</v>
      </c>
      <c r="I655" t="n">
        <v>6</v>
      </c>
      <c r="J655" t="n">
        <v>6</v>
      </c>
      <c r="K655" t="inlineStr">
        <is>
          <t>LUNA</t>
        </is>
      </c>
      <c r="L655" t="n">
        <v>0</v>
      </c>
      <c r="M655" t="n">
        <v>0</v>
      </c>
      <c r="N655" t="n">
        <v>0</v>
      </c>
      <c r="O655" t="n">
        <v>0</v>
      </c>
      <c r="P655" t="n">
        <v>7</v>
      </c>
      <c r="Q655" t="n">
        <v>1</v>
      </c>
      <c r="R655" t="n">
        <v>0</v>
      </c>
      <c r="S655" t="n">
        <v>2</v>
      </c>
      <c r="T655">
        <f>IF( S655&lt;=0,0,IF( E655+I655 &gt;= MAX((S655/30)*U655, S655*1.2), 0, CEILING( (MAX((S655/30)*U655, S655*1.2) - (E655+I655)) / J655, 1 ) * J655 ) ) ))</f>
        <v/>
      </c>
      <c r="U655" t="n">
        <v>36</v>
      </c>
    </row>
    <row r="656">
      <c r="A656" t="inlineStr">
        <is>
          <t>VINOS Y LICORES (MAS DE 20 GL)</t>
        </is>
      </c>
      <c r="B656" t="n">
        <v>13</v>
      </c>
      <c r="C656" t="inlineStr">
        <is>
          <t>8410337219020</t>
        </is>
      </c>
      <c r="D656" t="inlineStr">
        <is>
          <t xml:space="preserve">ANIS DULCE  DEL MONO 1000 ML. </t>
        </is>
      </c>
      <c r="E656" t="n">
        <v>3</v>
      </c>
      <c r="F656" t="inlineStr">
        <is>
          <t>Automatico</t>
        </is>
      </c>
      <c r="G656" t="n">
        <v>0.05</v>
      </c>
      <c r="H656" t="n">
        <v>60</v>
      </c>
      <c r="I656" t="n">
        <v>0</v>
      </c>
      <c r="J656" t="n">
        <v>6</v>
      </c>
      <c r="K656" t="inlineStr">
        <is>
          <t>DEL MONO</t>
        </is>
      </c>
      <c r="L656" t="n">
        <v>0</v>
      </c>
      <c r="M656" t="n">
        <v>0</v>
      </c>
      <c r="N656" t="n">
        <v>0</v>
      </c>
      <c r="O656" t="n">
        <v>0</v>
      </c>
      <c r="P656" t="n">
        <v>11</v>
      </c>
      <c r="Q656" t="n">
        <v>5</v>
      </c>
      <c r="R656" t="n">
        <v>0</v>
      </c>
      <c r="S656" t="n">
        <v>1</v>
      </c>
      <c r="T656">
        <f>IF( S656&lt;=0,0,IF( E656+I656 &gt;= MAX((S656/30)*U656, S656*1.2), 0, CEILING( (MAX((S656/30)*U656, S656*1.2) - (E656+I656)) / J656, 1 ) * J656 ) ) ))</f>
        <v/>
      </c>
      <c r="U656" t="n">
        <v>22</v>
      </c>
    </row>
    <row r="657">
      <c r="A657" t="inlineStr">
        <is>
          <t>VINOS Y LICORES (MENOS DE 13 GL)</t>
        </is>
      </c>
      <c r="B657" t="n">
        <v>84</v>
      </c>
      <c r="C657" t="inlineStr">
        <is>
          <t>8410415360729</t>
        </is>
      </c>
      <c r="D657" t="inlineStr">
        <is>
          <t xml:space="preserve">VINO TINTO TEMPRANILLO PATA NEGRA 750 ML. </t>
        </is>
      </c>
      <c r="E657" t="n">
        <v>3</v>
      </c>
      <c r="F657" t="inlineStr">
        <is>
          <t>SIN RESURTIDO</t>
        </is>
      </c>
      <c r="G657" t="n">
        <v>0</v>
      </c>
      <c r="H657" t="n">
        <v>0</v>
      </c>
      <c r="I657" t="n">
        <v>0</v>
      </c>
      <c r="J657" t="n">
        <v>6</v>
      </c>
      <c r="K657" t="inlineStr">
        <is>
          <t>PATA NEGRA</t>
        </is>
      </c>
      <c r="L657" t="n">
        <v>0</v>
      </c>
      <c r="M657" t="n">
        <v>0</v>
      </c>
      <c r="N657" t="n">
        <v>0</v>
      </c>
      <c r="O657" t="n">
        <v>0</v>
      </c>
      <c r="P657" t="n">
        <v>9</v>
      </c>
      <c r="Q657" t="n">
        <v>14</v>
      </c>
      <c r="R657" t="n">
        <v>0</v>
      </c>
      <c r="S657" t="n">
        <v>2</v>
      </c>
      <c r="T657">
        <f>IF( S657&lt;=0,0,IF( E657+I657 &gt;= MAX((S657/30)*U657, S657*1.2), 0, CEILING( (MAX((S657/30)*U657, S657*1.2) - (E657+I657)) / J657, 1 ) * J657 ) ) ))</f>
        <v/>
      </c>
      <c r="U657" t="n">
        <v>0</v>
      </c>
    </row>
    <row r="658">
      <c r="A658" t="inlineStr">
        <is>
          <t>VINOS Y LICORES (MENOS DE 13 GL)</t>
        </is>
      </c>
      <c r="B658" t="n">
        <v>84</v>
      </c>
      <c r="C658" t="inlineStr">
        <is>
          <t>7503038329622</t>
        </is>
      </c>
      <c r="D658" t="inlineStr">
        <is>
          <t xml:space="preserve">VINO TINTO MERLOT/SYRAH/CABERNET SAUVIGNON SCIELO MX 750 ML. </t>
        </is>
      </c>
      <c r="E658" t="n">
        <v>3</v>
      </c>
      <c r="F658" t="inlineStr">
        <is>
          <t>Automatico</t>
        </is>
      </c>
      <c r="G658" t="n">
        <v>0.21</v>
      </c>
      <c r="H658" t="n">
        <v>14.28</v>
      </c>
      <c r="I658" t="n">
        <v>12</v>
      </c>
      <c r="J658" t="n">
        <v>12</v>
      </c>
      <c r="K658" t="inlineStr">
        <is>
          <t>SCIELO MX</t>
        </is>
      </c>
      <c r="L658" t="n">
        <v>21.71428571428572</v>
      </c>
      <c r="M658" t="n">
        <v>4.56</v>
      </c>
      <c r="N658" t="n">
        <v>0</v>
      </c>
      <c r="O658" t="n">
        <v>0</v>
      </c>
      <c r="P658" t="n">
        <v>57</v>
      </c>
      <c r="Q658" t="n">
        <v>196</v>
      </c>
      <c r="R658" t="n">
        <v>0</v>
      </c>
      <c r="S658" t="n">
        <v>0</v>
      </c>
      <c r="T658">
        <f>IF( S658&lt;=0,0,IF( E658+I658 &gt;= MAX((S658/30)*U658, S658*1.2), 0, CEILING( (MAX((S658/30)*U658, S658*1.2) - (E658+I658)) / J658, 1 ) * J658 ) ) ))</f>
        <v/>
      </c>
      <c r="U658" t="n">
        <v>36</v>
      </c>
    </row>
    <row r="659">
      <c r="A659" t="inlineStr">
        <is>
          <t>VINOS Y LICORES (DE 13.5 A 20 GL)</t>
        </is>
      </c>
      <c r="B659" t="n">
        <v>90</v>
      </c>
      <c r="C659" t="inlineStr">
        <is>
          <t>86785710495</t>
        </is>
      </c>
      <c r="D659" t="inlineStr">
        <is>
          <t xml:space="preserve">VINO TINTO MALBEC ALEGORIA 750 ML. </t>
        </is>
      </c>
      <c r="E659" t="n">
        <v>3</v>
      </c>
      <c r="F659" t="inlineStr">
        <is>
          <t>Automatico</t>
        </is>
      </c>
      <c r="G659" t="n">
        <v>0</v>
      </c>
      <c r="H659" t="n">
        <v>0</v>
      </c>
      <c r="I659" t="n">
        <v>6</v>
      </c>
      <c r="J659" t="n">
        <v>6</v>
      </c>
      <c r="K659" t="inlineStr">
        <is>
          <t>ALEGORIA</t>
        </is>
      </c>
      <c r="L659" t="n">
        <v>0</v>
      </c>
      <c r="M659" t="n">
        <v>0</v>
      </c>
      <c r="N659" t="n">
        <v>0</v>
      </c>
      <c r="O659" t="n">
        <v>0</v>
      </c>
      <c r="P659" t="n">
        <v>9</v>
      </c>
      <c r="Q659" t="n">
        <v>0</v>
      </c>
      <c r="R659" t="n">
        <v>0</v>
      </c>
      <c r="S659" t="n">
        <v>0</v>
      </c>
      <c r="T659">
        <f>IF( S659&lt;=0,0,IF( E659+I659 &gt;= MAX((S659/30)*U659, S659*1.2), 0, CEILING( (MAX((S659/30)*U659, S659*1.2) - (E659+I659)) / J659, 1 ) * J659 ) ) ))</f>
        <v/>
      </c>
      <c r="U659" t="n">
        <v>22</v>
      </c>
    </row>
    <row r="660">
      <c r="A660" t="inlineStr">
        <is>
          <t>VINOS Y LICORES (DE 13.5 A 20 GL)</t>
        </is>
      </c>
      <c r="B660" t="n">
        <v>90</v>
      </c>
      <c r="C660" t="inlineStr">
        <is>
          <t>8437005068735</t>
        </is>
      </c>
      <c r="D660" t="inlineStr">
        <is>
          <t xml:space="preserve">VINO TINTO MONASTRELL JUAN GIL 750 ML. </t>
        </is>
      </c>
      <c r="E660" t="n">
        <v>3</v>
      </c>
      <c r="F660" t="inlineStr">
        <is>
          <t>Automatico</t>
        </is>
      </c>
      <c r="G660" t="n">
        <v>0</v>
      </c>
      <c r="H660" t="n">
        <v>0</v>
      </c>
      <c r="I660" t="n">
        <v>6</v>
      </c>
      <c r="J660" t="n">
        <v>6</v>
      </c>
      <c r="K660" t="inlineStr">
        <is>
          <t>JUAN GIL</t>
        </is>
      </c>
      <c r="L660" t="n">
        <v>0</v>
      </c>
      <c r="M660" t="n">
        <v>0</v>
      </c>
      <c r="N660" t="n">
        <v>0</v>
      </c>
      <c r="O660" t="n">
        <v>0</v>
      </c>
      <c r="P660" t="n">
        <v>14</v>
      </c>
      <c r="Q660" t="n">
        <v>7</v>
      </c>
      <c r="R660" t="n">
        <v>0</v>
      </c>
      <c r="S660" t="n">
        <v>3</v>
      </c>
      <c r="T660">
        <f>IF( S660&lt;=0,0,IF( E660+I660 &gt;= MAX((S660/30)*U660, S660*1.2), 0, CEILING( (MAX((S660/30)*U660, S660*1.2) - (E660+I660)) / J660, 1 ) * J660 ) ) ))</f>
        <v/>
      </c>
      <c r="U660" t="n">
        <v>22</v>
      </c>
    </row>
    <row r="661">
      <c r="A661" t="inlineStr">
        <is>
          <t>VINOS Y LICORES (MENOS DE 13 GL)</t>
        </is>
      </c>
      <c r="B661" t="n">
        <v>84</v>
      </c>
      <c r="C661" t="inlineStr">
        <is>
          <t>7804330161218</t>
        </is>
      </c>
      <c r="D661" t="inlineStr">
        <is>
          <t xml:space="preserve">VINO BLANCO MEDALLA REAL RESERVA CHARDONNAY SANTA RITA 750 ML. </t>
        </is>
      </c>
      <c r="E661" t="n">
        <v>3</v>
      </c>
      <c r="F661" t="inlineStr">
        <is>
          <t>SIN RESURTIDO</t>
        </is>
      </c>
      <c r="G661" t="n">
        <v>0.05</v>
      </c>
      <c r="H661" t="n">
        <v>60</v>
      </c>
      <c r="I661" t="n">
        <v>0</v>
      </c>
      <c r="J661" t="n">
        <v>12</v>
      </c>
      <c r="K661" t="inlineStr">
        <is>
          <t>SANTA RITA</t>
        </is>
      </c>
      <c r="L661" t="n">
        <v>0</v>
      </c>
      <c r="M661" t="n">
        <v>0</v>
      </c>
      <c r="N661" t="n">
        <v>0</v>
      </c>
      <c r="O661" t="n">
        <v>0</v>
      </c>
      <c r="P661" t="n">
        <v>18</v>
      </c>
      <c r="Q661" t="n">
        <v>3</v>
      </c>
      <c r="R661" t="n">
        <v>0</v>
      </c>
      <c r="S661" t="n">
        <v>1</v>
      </c>
      <c r="T661">
        <f>IF( S661&lt;=0,0,IF( E661+I661 &gt;= MAX((S661/30)*U661, S661*1.2), 0, CEILING( (MAX((S661/30)*U661, S661*1.2) - (E661+I661)) / J661, 1 ) * J661 ) ) ))</f>
        <v/>
      </c>
      <c r="U661" t="n">
        <v>0</v>
      </c>
    </row>
    <row r="662">
      <c r="A662" t="inlineStr">
        <is>
          <t>VINOS Y LICORES (MENOS DE 13 GL)</t>
        </is>
      </c>
      <c r="B662" t="n">
        <v>84</v>
      </c>
      <c r="C662" t="inlineStr">
        <is>
          <t>8437005373099</t>
        </is>
      </c>
      <c r="D662" t="inlineStr">
        <is>
          <t xml:space="preserve">VINO TINTO BLEND PRUNO 750 ML. </t>
        </is>
      </c>
      <c r="E662" t="n">
        <v>3</v>
      </c>
      <c r="F662" t="inlineStr">
        <is>
          <t>SIN RESURTIDO</t>
        </is>
      </c>
      <c r="G662" t="n">
        <v>0</v>
      </c>
      <c r="H662" t="n">
        <v>0</v>
      </c>
      <c r="I662" t="n">
        <v>0</v>
      </c>
      <c r="J662" t="n">
        <v>12</v>
      </c>
      <c r="K662" t="inlineStr">
        <is>
          <t>PRUNO</t>
        </is>
      </c>
      <c r="L662" t="n">
        <v>0</v>
      </c>
      <c r="M662" t="n">
        <v>0</v>
      </c>
      <c r="N662" t="n">
        <v>0</v>
      </c>
      <c r="O662" t="n">
        <v>0</v>
      </c>
      <c r="P662" t="n">
        <v>5</v>
      </c>
      <c r="Q662" t="n">
        <v>4</v>
      </c>
      <c r="R662" t="n">
        <v>0</v>
      </c>
      <c r="S662" t="n">
        <v>1</v>
      </c>
      <c r="T662">
        <f>IF( S662&lt;=0,0,IF( E662+I662 &gt;= MAX((S662/30)*U662, S662*1.2), 0, CEILING( (MAX((S662/30)*U662, S662*1.2) - (E662+I662)) / J662, 1 ) * J662 ) ) ))</f>
        <v/>
      </c>
      <c r="U662" t="n">
        <v>0</v>
      </c>
    </row>
    <row r="663">
      <c r="A663" t="inlineStr">
        <is>
          <t>VINOS Y LICORES (MAS DE 20 GL)</t>
        </is>
      </c>
      <c r="B663" t="n">
        <v>13</v>
      </c>
      <c r="C663" t="inlineStr">
        <is>
          <t>7501079400638</t>
        </is>
      </c>
      <c r="D663" t="inlineStr">
        <is>
          <t xml:space="preserve">TEQUILA BLANCO 100% AGAVE  GRAN ORENDAIN 750 ML. </t>
        </is>
      </c>
      <c r="E663" t="n">
        <v>3</v>
      </c>
      <c r="F663" t="inlineStr">
        <is>
          <t>SIN RESURTIDO</t>
        </is>
      </c>
      <c r="G663" t="n">
        <v>0</v>
      </c>
      <c r="H663" t="n">
        <v>0</v>
      </c>
      <c r="I663" t="n">
        <v>0</v>
      </c>
      <c r="J663" t="n">
        <v>6</v>
      </c>
      <c r="K663" t="inlineStr">
        <is>
          <t>GRAN ORENDAIN</t>
        </is>
      </c>
      <c r="L663" t="n">
        <v>0</v>
      </c>
      <c r="M663" t="n">
        <v>0</v>
      </c>
      <c r="N663" t="n">
        <v>0</v>
      </c>
      <c r="O663" t="n">
        <v>0</v>
      </c>
      <c r="P663" t="n">
        <v>3</v>
      </c>
      <c r="Q663" t="n">
        <v>5</v>
      </c>
      <c r="R663" t="n">
        <v>0</v>
      </c>
      <c r="S663" t="n">
        <v>1</v>
      </c>
      <c r="T663">
        <f>IF( S663&lt;=0,0,IF( E663+I663 &gt;= MAX((S663/30)*U663, S663*1.2), 0, CEILING( (MAX((S663/30)*U663, S663*1.2) - (E663+I663)) / J663, 1 ) * J663 ) ) ))</f>
        <v/>
      </c>
      <c r="U663" t="n">
        <v>0</v>
      </c>
    </row>
    <row r="664">
      <c r="A664" t="inlineStr">
        <is>
          <t>VINOS Y LICORES (DE 13.5 A 20 GL)</t>
        </is>
      </c>
      <c r="B664" t="n">
        <v>90</v>
      </c>
      <c r="C664" t="inlineStr">
        <is>
          <t>8410428116221</t>
        </is>
      </c>
      <c r="D664" t="inlineStr">
        <is>
          <t xml:space="preserve">VINO TINTO GARNACHA/CABERNET SAUVIGNON MAS DE SUBIRA 750 ML. </t>
        </is>
      </c>
      <c r="E664" t="n">
        <v>3</v>
      </c>
      <c r="F664" t="inlineStr">
        <is>
          <t>Automatico</t>
        </is>
      </c>
      <c r="G664" t="n">
        <v>0.01</v>
      </c>
      <c r="H664" t="n">
        <v>300</v>
      </c>
      <c r="I664" t="n">
        <v>0</v>
      </c>
      <c r="J664" t="n">
        <v>6</v>
      </c>
      <c r="K664" t="inlineStr">
        <is>
          <t>MAS DE SUBIRA</t>
        </is>
      </c>
      <c r="L664" t="n">
        <v>0</v>
      </c>
      <c r="M664" t="n">
        <v>0</v>
      </c>
      <c r="N664" t="n">
        <v>0</v>
      </c>
      <c r="O664" t="n">
        <v>0</v>
      </c>
      <c r="P664" t="n">
        <v>3</v>
      </c>
      <c r="Q664" t="n">
        <v>2</v>
      </c>
      <c r="R664" t="n">
        <v>0</v>
      </c>
      <c r="S664" t="n">
        <v>1</v>
      </c>
      <c r="T664">
        <f>IF( S664&lt;=0,0,IF( E664+I664 &gt;= MAX((S664/30)*U664, S664*1.2), 0, CEILING( (MAX((S664/30)*U664, S664*1.2) - (E664+I664)) / J664, 1 ) * J664 ) ) ))</f>
        <v/>
      </c>
      <c r="U664" t="n">
        <v>36</v>
      </c>
    </row>
    <row r="665">
      <c r="A665" t="inlineStr">
        <is>
          <t>CERVEZA</t>
        </is>
      </c>
      <c r="B665" t="n">
        <v>114</v>
      </c>
      <c r="C665" t="inlineStr">
        <is>
          <t>5056025453272</t>
        </is>
      </c>
      <c r="D665" t="inlineStr">
        <is>
          <t xml:space="preserve">CERVEZA  CLARA PILSNER BREWDOG 440 ML. </t>
        </is>
      </c>
      <c r="E665" t="n">
        <v>3</v>
      </c>
      <c r="F665" t="inlineStr">
        <is>
          <t>Automatico</t>
        </is>
      </c>
      <c r="G665" t="n">
        <v>0.21</v>
      </c>
      <c r="H665" t="n">
        <v>14.28</v>
      </c>
      <c r="I665" t="n">
        <v>0</v>
      </c>
      <c r="J665" t="n">
        <v>20</v>
      </c>
      <c r="K665" t="inlineStr">
        <is>
          <t>BREWDOG</t>
        </is>
      </c>
      <c r="L665" t="n">
        <v>21.71428571428572</v>
      </c>
      <c r="M665" t="n">
        <v>4.56</v>
      </c>
      <c r="N665" t="n">
        <v>21.71428571428572</v>
      </c>
      <c r="O665" t="n">
        <v>4.56</v>
      </c>
      <c r="P665" t="n">
        <v>57</v>
      </c>
      <c r="Q665" t="n">
        <v>49</v>
      </c>
      <c r="R665" t="n">
        <v>0</v>
      </c>
      <c r="S665" t="n">
        <v>1</v>
      </c>
      <c r="T665">
        <f>IF( S665&lt;=0,0,IF( E665+I665 &gt;= MAX((S665/30)*U665, S665*1.2), 0, CEILING( (MAX((S665/30)*U665, S665*1.2) - (E665+I665)) / J665, 1 ) * J665 ) ) ))</f>
        <v/>
      </c>
      <c r="U665" t="n">
        <v>36</v>
      </c>
    </row>
    <row r="666">
      <c r="A666" t="inlineStr">
        <is>
          <t>VINOS Y LICORES (MENOS DE 13 GL)</t>
        </is>
      </c>
      <c r="B666" t="n">
        <v>84</v>
      </c>
      <c r="C666" t="inlineStr">
        <is>
          <t>5608527000418</t>
        </is>
      </c>
      <c r="D666" t="inlineStr">
        <is>
          <t xml:space="preserve">VINO BLANCO CHARDONNAY DONA ERMELINDA 750 ML. </t>
        </is>
      </c>
      <c r="E666" t="n">
        <v>3</v>
      </c>
      <c r="F666" t="inlineStr">
        <is>
          <t>Automatico</t>
        </is>
      </c>
      <c r="G666" t="n">
        <v>0</v>
      </c>
      <c r="H666" t="n">
        <v>0</v>
      </c>
      <c r="I666" t="n">
        <v>6</v>
      </c>
      <c r="J666" t="n">
        <v>6</v>
      </c>
      <c r="K666" t="inlineStr">
        <is>
          <t>DONA ERMELINDA</t>
        </is>
      </c>
      <c r="L666" t="n">
        <v>0</v>
      </c>
      <c r="M666" t="n">
        <v>0</v>
      </c>
      <c r="N666" t="n">
        <v>0</v>
      </c>
      <c r="O666" t="n">
        <v>0</v>
      </c>
      <c r="P666" t="n">
        <v>3</v>
      </c>
      <c r="Q666" t="n">
        <v>0</v>
      </c>
      <c r="R666" t="n">
        <v>0</v>
      </c>
      <c r="S666" t="n">
        <v>3</v>
      </c>
      <c r="T666">
        <f>IF( S666&lt;=0,0,IF( E666+I666 &gt;= MAX((S666/30)*U666, S666*1.2), 0, CEILING( (MAX((S666/30)*U666, S666*1.2) - (E666+I666)) / J666, 1 ) * J666 ) ) ))</f>
        <v/>
      </c>
      <c r="U666" t="n">
        <v>36</v>
      </c>
    </row>
    <row r="667">
      <c r="A667" t="inlineStr">
        <is>
          <t>VINOS Y LICORES (MAS DE 20 GL)</t>
        </is>
      </c>
      <c r="B667" t="n">
        <v>13</v>
      </c>
      <c r="C667" t="inlineStr">
        <is>
          <t>3245990001218</t>
        </is>
      </c>
      <c r="D667" t="inlineStr">
        <is>
          <t xml:space="preserve">COGNAC X.O  HENNESSY 700 ML. </t>
        </is>
      </c>
      <c r="E667" t="n">
        <v>3</v>
      </c>
      <c r="F667" t="inlineStr">
        <is>
          <t>Automatico</t>
        </is>
      </c>
      <c r="G667" t="n">
        <v>0</v>
      </c>
      <c r="H667" t="n">
        <v>0</v>
      </c>
      <c r="I667" t="n">
        <v>6</v>
      </c>
      <c r="J667" t="n">
        <v>6</v>
      </c>
      <c r="K667" t="inlineStr">
        <is>
          <t>HENNESSY</t>
        </is>
      </c>
      <c r="L667" t="n">
        <v>0</v>
      </c>
      <c r="M667" t="n">
        <v>0</v>
      </c>
      <c r="N667" t="n">
        <v>0</v>
      </c>
      <c r="O667" t="n">
        <v>0</v>
      </c>
      <c r="P667" t="n">
        <v>15</v>
      </c>
      <c r="Q667" t="n">
        <v>7</v>
      </c>
      <c r="R667" t="n">
        <v>0</v>
      </c>
      <c r="S667" t="n">
        <v>4</v>
      </c>
      <c r="T667">
        <f>IF( S667&lt;=0,0,IF( E667+I667 &gt;= MAX((S667/30)*U667, S667*1.2), 0, CEILING( (MAX((S667/30)*U667, S667*1.2) - (E667+I667)) / J667, 1 ) * J667 ) ) ))</f>
        <v/>
      </c>
      <c r="U667" t="n">
        <v>36</v>
      </c>
    </row>
    <row r="668">
      <c r="A668" t="inlineStr">
        <is>
          <t>CERVEZA</t>
        </is>
      </c>
      <c r="B668" t="n">
        <v>114</v>
      </c>
      <c r="C668" t="inlineStr">
        <is>
          <t>7503021648068</t>
        </is>
      </c>
      <c r="D668" t="inlineStr">
        <is>
          <t xml:space="preserve">CERVEZA  OSCURA MAIZ AZUL LA BRU 355 ML. </t>
        </is>
      </c>
      <c r="E668" t="n">
        <v>3</v>
      </c>
      <c r="F668" t="inlineStr">
        <is>
          <t>Automatico</t>
        </is>
      </c>
      <c r="G668" t="n">
        <v>0.18</v>
      </c>
      <c r="H668" t="n">
        <v>16.66</v>
      </c>
      <c r="I668" t="n">
        <v>0</v>
      </c>
      <c r="J668" t="n">
        <v>24</v>
      </c>
      <c r="K668" t="inlineStr">
        <is>
          <t>LA BRU</t>
        </is>
      </c>
      <c r="L668" t="n">
        <v>19.33333333333333</v>
      </c>
      <c r="M668" t="n">
        <v>3.48</v>
      </c>
      <c r="N668" t="n">
        <v>19.33333333333333</v>
      </c>
      <c r="O668" t="n">
        <v>3.48</v>
      </c>
      <c r="P668" t="n">
        <v>50</v>
      </c>
      <c r="Q668" t="n">
        <v>13</v>
      </c>
      <c r="R668" t="n">
        <v>0</v>
      </c>
      <c r="S668" t="n">
        <v>4</v>
      </c>
      <c r="T668">
        <f>IF( S668&lt;=0,0,IF( E668+I668 &gt;= MAX((S668/30)*U668, S668*1.2), 0, CEILING( (MAX((S668/30)*U668, S668*1.2) - (E668+I668)) / J668, 1 ) * J668 ) ) ))</f>
        <v/>
      </c>
      <c r="U668" t="n">
        <v>36</v>
      </c>
    </row>
    <row r="669">
      <c r="A669" t="inlineStr">
        <is>
          <t>VINOS Y LICORES (DE 13.5 A 20 GL)</t>
        </is>
      </c>
      <c r="B669" t="n">
        <v>90</v>
      </c>
      <c r="C669" t="inlineStr">
        <is>
          <t>8423302169114</t>
        </is>
      </c>
      <c r="D669" t="inlineStr">
        <is>
          <t xml:space="preserve">VINO TINTO GARNACHA IZADI 750 ML. </t>
        </is>
      </c>
      <c r="E669" t="n">
        <v>3</v>
      </c>
      <c r="F669" t="inlineStr">
        <is>
          <t>SIN RESURTIDO</t>
        </is>
      </c>
      <c r="G669" t="n">
        <v>0</v>
      </c>
      <c r="H669" t="n">
        <v>0</v>
      </c>
      <c r="I669" t="n">
        <v>0</v>
      </c>
      <c r="J669" t="n">
        <v>12</v>
      </c>
      <c r="K669" t="inlineStr">
        <is>
          <t>IZADI</t>
        </is>
      </c>
      <c r="L669" t="n">
        <v>0</v>
      </c>
      <c r="M669" t="n">
        <v>0</v>
      </c>
      <c r="N669" t="n">
        <v>0</v>
      </c>
      <c r="O669" t="n">
        <v>0</v>
      </c>
      <c r="P669" t="n">
        <v>1</v>
      </c>
      <c r="Q669" t="n">
        <v>15</v>
      </c>
      <c r="R669" t="n">
        <v>0</v>
      </c>
      <c r="S669" t="n">
        <v>1</v>
      </c>
      <c r="T669">
        <f>IF( S669&lt;=0,0,IF( E669+I669 &gt;= MAX((S669/30)*U669, S669*1.2), 0, CEILING( (MAX((S669/30)*U669, S669*1.2) - (E669+I669)) / J669, 1 ) * J669 ) ) ))</f>
        <v/>
      </c>
      <c r="U669" t="n">
        <v>0</v>
      </c>
    </row>
    <row r="670">
      <c r="A670" t="inlineStr">
        <is>
          <t>VINOS Y LICORES (MENOS DE 13 GL)</t>
        </is>
      </c>
      <c r="B670" t="n">
        <v>84</v>
      </c>
      <c r="C670" t="inlineStr">
        <is>
          <t>8410866430040</t>
        </is>
      </c>
      <c r="D670" t="inlineStr">
        <is>
          <t xml:space="preserve">VINO BLANCO SUAVIGNON BLANC MARQUES DE RISCAL 750 ML. </t>
        </is>
      </c>
      <c r="E670" t="n">
        <v>3</v>
      </c>
      <c r="F670" t="inlineStr">
        <is>
          <t>Automatico</t>
        </is>
      </c>
      <c r="G670" t="n">
        <v>0.07000000000000001</v>
      </c>
      <c r="H670" t="n">
        <v>42.85</v>
      </c>
      <c r="I670" t="n">
        <v>6</v>
      </c>
      <c r="J670" t="n">
        <v>6</v>
      </c>
      <c r="K670" t="inlineStr">
        <is>
          <t>MARQUES DE RISCAL</t>
        </is>
      </c>
      <c r="L670" t="n">
        <v>0</v>
      </c>
      <c r="M670" t="n">
        <v>0</v>
      </c>
      <c r="N670" t="n">
        <v>0</v>
      </c>
      <c r="O670" t="n">
        <v>0</v>
      </c>
      <c r="P670" t="n">
        <v>5</v>
      </c>
      <c r="Q670" t="n">
        <v>0</v>
      </c>
      <c r="R670" t="n">
        <v>0</v>
      </c>
      <c r="S670" t="n">
        <v>1</v>
      </c>
      <c r="T670">
        <f>IF( S670&lt;=0,0,IF( E670+I670 &gt;= MAX((S670/30)*U670, S670*1.2), 0, CEILING( (MAX((S670/30)*U670, S670*1.2) - (E670+I670)) / J670, 1 ) * J670 ) ) ))</f>
        <v/>
      </c>
      <c r="U670" t="n">
        <v>36</v>
      </c>
    </row>
    <row r="671">
      <c r="A671" t="inlineStr">
        <is>
          <t>VINOS Y LICORES (MENOS DE 13 GL)</t>
        </is>
      </c>
      <c r="B671" t="n">
        <v>84</v>
      </c>
      <c r="C671" t="inlineStr">
        <is>
          <t>7503021080035</t>
        </is>
      </c>
      <c r="D671" t="inlineStr">
        <is>
          <t xml:space="preserve">VINO BLANCO SAUVIGNON BLANC MADERA 5 750 ML. </t>
        </is>
      </c>
      <c r="E671" t="n">
        <v>3</v>
      </c>
      <c r="F671" t="inlineStr">
        <is>
          <t>SIN RESURTIDO</t>
        </is>
      </c>
      <c r="G671" t="n">
        <v>0</v>
      </c>
      <c r="H671" t="n">
        <v>0</v>
      </c>
      <c r="I671" t="n">
        <v>0</v>
      </c>
      <c r="J671" t="n">
        <v>12</v>
      </c>
      <c r="K671" t="inlineStr">
        <is>
          <t>MADERA 5</t>
        </is>
      </c>
      <c r="L671" t="n">
        <v>0</v>
      </c>
      <c r="M671" t="n">
        <v>0</v>
      </c>
      <c r="N671" t="n">
        <v>0</v>
      </c>
      <c r="O671" t="n">
        <v>0</v>
      </c>
      <c r="P671" t="n">
        <v>4</v>
      </c>
      <c r="Q671" t="n">
        <v>5</v>
      </c>
      <c r="R671" t="n">
        <v>0</v>
      </c>
      <c r="S671" t="n">
        <v>1</v>
      </c>
      <c r="T671">
        <f>IF( S671&lt;=0,0,IF( E671+I671 &gt;= MAX((S671/30)*U671, S671*1.2), 0, CEILING( (MAX((S671/30)*U671, S671*1.2) - (E671+I671)) / J671, 1 ) * J671 ) ) ))</f>
        <v/>
      </c>
      <c r="U671" t="n">
        <v>0</v>
      </c>
    </row>
    <row r="672">
      <c r="A672" t="inlineStr">
        <is>
          <t>VINOS Y LICORES (DE 13.5 A 20 GL)</t>
        </is>
      </c>
      <c r="B672" t="n">
        <v>90</v>
      </c>
      <c r="C672" t="inlineStr">
        <is>
          <t>5604123002580</t>
        </is>
      </c>
      <c r="D672" t="inlineStr">
        <is>
          <t xml:space="preserve">OPORTO  QUINTA DO CRASTO 750 ML. </t>
        </is>
      </c>
      <c r="E672" t="n">
        <v>3</v>
      </c>
      <c r="F672" t="inlineStr">
        <is>
          <t>Automatico</t>
        </is>
      </c>
      <c r="G672" t="n">
        <v>0.07000000000000001</v>
      </c>
      <c r="H672" t="n">
        <v>42.85</v>
      </c>
      <c r="I672" t="n">
        <v>6</v>
      </c>
      <c r="J672" t="n">
        <v>6</v>
      </c>
      <c r="K672" t="inlineStr">
        <is>
          <t>QUINTA DO CRASTO</t>
        </is>
      </c>
      <c r="L672" t="n">
        <v>0</v>
      </c>
      <c r="M672" t="n">
        <v>0</v>
      </c>
      <c r="N672" t="n">
        <v>0</v>
      </c>
      <c r="O672" t="n">
        <v>0</v>
      </c>
      <c r="P672" t="n">
        <v>6</v>
      </c>
      <c r="Q672" t="n">
        <v>1</v>
      </c>
      <c r="R672" t="n">
        <v>0</v>
      </c>
      <c r="S672" t="n">
        <v>2</v>
      </c>
      <c r="T672">
        <f>IF( S672&lt;=0,0,IF( E672+I672 &gt;= MAX((S672/30)*U672, S672*1.2), 0, CEILING( (MAX((S672/30)*U672, S672*1.2) - (E672+I672)) / J672, 1 ) * J672 ) ) ))</f>
        <v/>
      </c>
      <c r="U672" t="n">
        <v>36</v>
      </c>
    </row>
    <row r="673">
      <c r="A673" t="inlineStr">
        <is>
          <t>VINOS Y LICORES (MENOS DE 13 GL)</t>
        </is>
      </c>
      <c r="B673" t="n">
        <v>84</v>
      </c>
      <c r="C673" t="inlineStr">
        <is>
          <t>85000007198</t>
        </is>
      </c>
      <c r="D673" t="inlineStr">
        <is>
          <t xml:space="preserve">VINO BLANCO BLEND CARLO ROSSI 4000 ML. </t>
        </is>
      </c>
      <c r="E673" t="n">
        <v>3</v>
      </c>
      <c r="F673" t="inlineStr">
        <is>
          <t>Automatico</t>
        </is>
      </c>
      <c r="G673" t="n">
        <v>0</v>
      </c>
      <c r="H673" t="n">
        <v>0</v>
      </c>
      <c r="I673" t="n">
        <v>0</v>
      </c>
      <c r="J673" t="n">
        <v>4</v>
      </c>
      <c r="K673" t="inlineStr">
        <is>
          <t>CARLO ROSSI</t>
        </is>
      </c>
      <c r="L673" t="n">
        <v>0</v>
      </c>
      <c r="M673" t="n">
        <v>0</v>
      </c>
      <c r="N673" t="n">
        <v>0</v>
      </c>
      <c r="O673" t="n">
        <v>0</v>
      </c>
      <c r="P673" t="n">
        <v>1</v>
      </c>
      <c r="Q673" t="n">
        <v>6</v>
      </c>
      <c r="R673" t="n">
        <v>1</v>
      </c>
      <c r="S673" t="n">
        <v>1</v>
      </c>
      <c r="T673">
        <f>IF( S673&lt;=0,0,IF( E673+I673 &gt;= MAX((S673/30)*U673, S673*1.2), 0, CEILING( (MAX((S673/30)*U673, S673*1.2) - (E673+I673)) / J673, 1 ) * J673 ) ) ))</f>
        <v/>
      </c>
      <c r="U673" t="n">
        <v>22</v>
      </c>
    </row>
    <row r="674">
      <c r="A674" t="inlineStr">
        <is>
          <t>VINOS Y LICORES (MENOS DE 13 GL)</t>
        </is>
      </c>
      <c r="B674" t="n">
        <v>84</v>
      </c>
      <c r="C674" t="inlineStr">
        <is>
          <t>7804320563008</t>
        </is>
      </c>
      <c r="D674" t="inlineStr">
        <is>
          <t xml:space="preserve">VINO BLANCO CHARDONNAY CONCHA Y TORO 750 ML. </t>
        </is>
      </c>
      <c r="E674" t="n">
        <v>3</v>
      </c>
      <c r="F674" t="inlineStr">
        <is>
          <t>Automatico</t>
        </is>
      </c>
      <c r="G674" t="n">
        <v>0.01</v>
      </c>
      <c r="H674" t="n">
        <v>300</v>
      </c>
      <c r="I674" t="n">
        <v>12</v>
      </c>
      <c r="J674" t="n">
        <v>12</v>
      </c>
      <c r="K674" t="inlineStr">
        <is>
          <t>CONCHA Y TORO</t>
        </is>
      </c>
      <c r="L674" t="n">
        <v>0</v>
      </c>
      <c r="M674" t="n">
        <v>0</v>
      </c>
      <c r="N674" t="n">
        <v>0</v>
      </c>
      <c r="O674" t="n">
        <v>0</v>
      </c>
      <c r="P674" t="n">
        <v>5</v>
      </c>
      <c r="Q674" t="n">
        <v>5</v>
      </c>
      <c r="R674" t="n">
        <v>1</v>
      </c>
      <c r="S674" t="n">
        <v>1</v>
      </c>
      <c r="T674">
        <f>IF( S674&lt;=0,0,IF( E674+I674 &gt;= MAX((S674/30)*U674, S674*1.2), 0, CEILING( (MAX((S674/30)*U674, S674*1.2) - (E674+I674)) / J674, 1 ) * J674 ) ) ))</f>
        <v/>
      </c>
      <c r="U674" t="n">
        <v>22</v>
      </c>
    </row>
    <row r="675">
      <c r="A675" t="inlineStr">
        <is>
          <t>VINOS Y LICORES (MENOS DE 13 GL)</t>
        </is>
      </c>
      <c r="B675" t="n">
        <v>84</v>
      </c>
      <c r="C675" t="inlineStr">
        <is>
          <t>8437001137008</t>
        </is>
      </c>
      <c r="D675" t="inlineStr">
        <is>
          <t xml:space="preserve">VINO TINTO TEMPRANILLO VALDUBON 750 ML. </t>
        </is>
      </c>
      <c r="E675" t="n">
        <v>3</v>
      </c>
      <c r="F675" t="inlineStr">
        <is>
          <t>Automatico</t>
        </is>
      </c>
      <c r="G675" t="n">
        <v>0</v>
      </c>
      <c r="H675" t="n">
        <v>0</v>
      </c>
      <c r="I675" t="n">
        <v>0</v>
      </c>
      <c r="J675" t="n">
        <v>6</v>
      </c>
      <c r="K675" t="inlineStr">
        <is>
          <t>VALDUBON</t>
        </is>
      </c>
      <c r="L675" t="n">
        <v>0</v>
      </c>
      <c r="M675" t="n">
        <v>0</v>
      </c>
      <c r="N675" t="n">
        <v>0</v>
      </c>
      <c r="O675" t="n">
        <v>0</v>
      </c>
      <c r="P675" t="n">
        <v>3</v>
      </c>
      <c r="Q675" t="n">
        <v>6</v>
      </c>
      <c r="R675" t="n">
        <v>1</v>
      </c>
      <c r="S675" t="n">
        <v>1</v>
      </c>
      <c r="T675">
        <f>IF( S675&lt;=0,0,IF( E675+I675 &gt;= MAX((S675/30)*U675, S675*1.2), 0, CEILING( (MAX((S675/30)*U675, S675*1.2) - (E675+I675)) / J675, 1 ) * J675 ) ) ))</f>
        <v/>
      </c>
      <c r="U675" t="n">
        <v>36</v>
      </c>
    </row>
    <row r="676">
      <c r="A676" t="inlineStr">
        <is>
          <t>VINOS Y LICORES (MAS DE 20 GL)</t>
        </is>
      </c>
      <c r="B676" t="n">
        <v>13</v>
      </c>
      <c r="C676" t="inlineStr">
        <is>
          <t>5000299211243</t>
        </is>
      </c>
      <c r="D676" t="inlineStr">
        <is>
          <t xml:space="preserve">WHISKY BLENDED ESCOCES 21 AÑOS ROYAL SALUTE 700 ML. </t>
        </is>
      </c>
      <c r="E676" t="n">
        <v>3</v>
      </c>
      <c r="F676" t="inlineStr">
        <is>
          <t>Automatico</t>
        </is>
      </c>
      <c r="G676" t="n">
        <v>0</v>
      </c>
      <c r="H676" t="n">
        <v>0</v>
      </c>
      <c r="I676" t="n">
        <v>6</v>
      </c>
      <c r="J676" t="n">
        <v>6</v>
      </c>
      <c r="K676" t="inlineStr">
        <is>
          <t>ROYAL SALUTE</t>
        </is>
      </c>
      <c r="L676" t="n">
        <v>0</v>
      </c>
      <c r="M676" t="n">
        <v>0</v>
      </c>
      <c r="N676" t="n">
        <v>0</v>
      </c>
      <c r="O676" t="n">
        <v>0</v>
      </c>
      <c r="P676" t="n">
        <v>4</v>
      </c>
      <c r="Q676" t="n">
        <v>0</v>
      </c>
      <c r="R676" t="n">
        <v>0</v>
      </c>
      <c r="S676" t="n">
        <v>1</v>
      </c>
      <c r="T676">
        <f>IF( S676&lt;=0,0,IF( E676+I676 &gt;= MAX((S676/30)*U676, S676*1.2), 0, CEILING( (MAX((S676/30)*U676, S676*1.2) - (E676+I676)) / J676, 1 ) * J676 ) ) ))</f>
        <v/>
      </c>
      <c r="U676" t="n">
        <v>22</v>
      </c>
    </row>
    <row r="677">
      <c r="A677" t="inlineStr">
        <is>
          <t>VINOS Y LICORES (MAS DE 20 GL)</t>
        </is>
      </c>
      <c r="B677" t="n">
        <v>13</v>
      </c>
      <c r="C677" t="inlineStr">
        <is>
          <t>749874093014</t>
        </is>
      </c>
      <c r="D677" t="inlineStr">
        <is>
          <t xml:space="preserve">TEQUILA EXTRA AÑEJO 100% AGAVE 3 AÑOS CENTINELA 750 ML. </t>
        </is>
      </c>
      <c r="E677" t="n">
        <v>3</v>
      </c>
      <c r="F677" t="inlineStr">
        <is>
          <t>Automatico</t>
        </is>
      </c>
      <c r="G677" t="n">
        <v>0</v>
      </c>
      <c r="H677" t="n">
        <v>0</v>
      </c>
      <c r="I677" t="n">
        <v>0</v>
      </c>
      <c r="J677" t="n">
        <v>4</v>
      </c>
      <c r="K677" t="inlineStr">
        <is>
          <t>CENTINELA</t>
        </is>
      </c>
      <c r="L677" t="n">
        <v>0</v>
      </c>
      <c r="M677" t="n">
        <v>0</v>
      </c>
      <c r="N677" t="n">
        <v>0</v>
      </c>
      <c r="O677" t="n">
        <v>0</v>
      </c>
      <c r="P677" t="n">
        <v>2</v>
      </c>
      <c r="Q677" t="n">
        <v>2</v>
      </c>
      <c r="R677" t="n">
        <v>1</v>
      </c>
      <c r="S677" t="n">
        <v>1</v>
      </c>
      <c r="T677">
        <f>IF( S677&lt;=0,0,IF( E677+I677 &gt;= MAX((S677/30)*U677, S677*1.2), 0, CEILING( (MAX((S677/30)*U677, S677*1.2) - (E677+I677)) / J677, 1 ) * J677 ) ) ))</f>
        <v/>
      </c>
      <c r="U677" t="n">
        <v>36</v>
      </c>
    </row>
    <row r="678">
      <c r="A678" t="inlineStr">
        <is>
          <t>VINOS Y LICORES (MENOS DE 13 GL)</t>
        </is>
      </c>
      <c r="B678" t="n">
        <v>84</v>
      </c>
      <c r="C678" t="inlineStr">
        <is>
          <t>7501053105603</t>
        </is>
      </c>
      <c r="D678" t="inlineStr">
        <is>
          <t xml:space="preserve">VINO TINTO MALBEC L.A. CETTO 750 ML. </t>
        </is>
      </c>
      <c r="E678" t="n">
        <v>3</v>
      </c>
      <c r="F678" t="inlineStr">
        <is>
          <t>Automatico</t>
        </is>
      </c>
      <c r="G678" t="n">
        <v>0</v>
      </c>
      <c r="H678" t="n">
        <v>0</v>
      </c>
      <c r="I678" t="n">
        <v>0</v>
      </c>
      <c r="J678" t="n">
        <v>3</v>
      </c>
      <c r="K678" t="inlineStr">
        <is>
          <t>L.A. CETTO</t>
        </is>
      </c>
      <c r="L678" t="n">
        <v>0</v>
      </c>
      <c r="M678" t="n">
        <v>0</v>
      </c>
      <c r="N678" t="n">
        <v>0</v>
      </c>
      <c r="O678" t="n">
        <v>0</v>
      </c>
      <c r="P678" t="n">
        <v>5</v>
      </c>
      <c r="Q678" t="n">
        <v>4</v>
      </c>
      <c r="R678" t="n">
        <v>1</v>
      </c>
      <c r="S678" t="n">
        <v>1</v>
      </c>
      <c r="T678">
        <f>IF( S678&lt;=0,0,IF( E678+I678 &gt;= MAX((S678/30)*U678, S678*1.2), 0, CEILING( (MAX((S678/30)*U678, S678*1.2) - (E678+I678)) / J678, 1 ) * J678 ) ) ))</f>
        <v/>
      </c>
      <c r="U678" t="n">
        <v>22</v>
      </c>
    </row>
    <row r="679">
      <c r="A679" t="inlineStr">
        <is>
          <t>VINOS Y LICORES (DE 13.5 A 20 GL)</t>
        </is>
      </c>
      <c r="B679" t="n">
        <v>90</v>
      </c>
      <c r="C679" t="inlineStr">
        <is>
          <t>7798000211016</t>
        </is>
      </c>
      <c r="D679" t="inlineStr">
        <is>
          <t xml:space="preserve">VINO TINTO MALBEC FABRE MONTMAYOU 750 ML. </t>
        </is>
      </c>
      <c r="E679" t="n">
        <v>3</v>
      </c>
      <c r="F679" t="inlineStr">
        <is>
          <t>Automatico</t>
        </is>
      </c>
      <c r="G679" t="n">
        <v>0.05</v>
      </c>
      <c r="H679" t="n">
        <v>60</v>
      </c>
      <c r="I679" t="n">
        <v>0</v>
      </c>
      <c r="J679" t="n">
        <v>12</v>
      </c>
      <c r="K679" t="inlineStr">
        <is>
          <t>FABRE MONTMAYOU</t>
        </is>
      </c>
      <c r="L679" t="n">
        <v>0</v>
      </c>
      <c r="M679" t="n">
        <v>0</v>
      </c>
      <c r="N679" t="n">
        <v>0</v>
      </c>
      <c r="O679" t="n">
        <v>0</v>
      </c>
      <c r="P679" t="n">
        <v>5</v>
      </c>
      <c r="Q679" t="n">
        <v>6</v>
      </c>
      <c r="R679" t="n">
        <v>0</v>
      </c>
      <c r="S679" t="n">
        <v>1</v>
      </c>
      <c r="T679">
        <f>IF( S679&lt;=0,0,IF( E679+I679 &gt;= MAX((S679/30)*U679, S679*1.2), 0, CEILING( (MAX((S679/30)*U679, S679*1.2) - (E679+I679)) / J679, 1 ) * J679 ) ) ))</f>
        <v/>
      </c>
      <c r="U679" t="n">
        <v>36</v>
      </c>
    </row>
    <row r="680">
      <c r="A680" t="inlineStr">
        <is>
          <t>VINOS Y LICORES (MAS DE 20 GL)</t>
        </is>
      </c>
      <c r="B680" t="n">
        <v>13</v>
      </c>
      <c r="C680" t="inlineStr">
        <is>
          <t>8716000966452</t>
        </is>
      </c>
      <c r="D680" t="inlineStr">
        <is>
          <t xml:space="preserve">LICOR SAMBUCA NERO  VACCARI 700 ML. </t>
        </is>
      </c>
      <c r="E680" t="n">
        <v>3</v>
      </c>
      <c r="F680" t="inlineStr">
        <is>
          <t>Automatico</t>
        </is>
      </c>
      <c r="G680" t="n">
        <v>0</v>
      </c>
      <c r="H680" t="n">
        <v>0</v>
      </c>
      <c r="I680" t="n">
        <v>0</v>
      </c>
      <c r="J680" t="n">
        <v>6</v>
      </c>
      <c r="K680" t="inlineStr">
        <is>
          <t>VACCARI</t>
        </is>
      </c>
      <c r="L680" t="n">
        <v>0</v>
      </c>
      <c r="M680" t="n">
        <v>0</v>
      </c>
      <c r="N680" t="n">
        <v>0</v>
      </c>
      <c r="O680" t="n">
        <v>0</v>
      </c>
      <c r="P680" t="n">
        <v>33</v>
      </c>
      <c r="Q680" t="n">
        <v>40</v>
      </c>
      <c r="R680" t="n">
        <v>1</v>
      </c>
      <c r="S680" t="n">
        <v>5</v>
      </c>
      <c r="T680">
        <f>IF( S680&lt;=0,0,IF( E680+I680 &gt;= MAX((S680/30)*U680, S680*1.2), 0, CEILING( (MAX((S680/30)*U680, S680*1.2) - (E680+I680)) / J680, 1 ) * J680 ) ) ))</f>
        <v/>
      </c>
      <c r="U680" t="n">
        <v>22</v>
      </c>
    </row>
    <row r="681">
      <c r="A681" t="inlineStr">
        <is>
          <t>VINOS Y LICORES (MAS DE 20 GL)</t>
        </is>
      </c>
      <c r="B681" t="n">
        <v>13</v>
      </c>
      <c r="C681" t="inlineStr">
        <is>
          <t>8008513015506</t>
        </is>
      </c>
      <c r="D681" t="inlineStr">
        <is>
          <t xml:space="preserve">LICOR LIMONCELLO  CARAVELA PINELLI 750 ML. </t>
        </is>
      </c>
      <c r="E681" t="n">
        <v>3</v>
      </c>
      <c r="F681" t="inlineStr">
        <is>
          <t>Automatico</t>
        </is>
      </c>
      <c r="G681" t="n">
        <v>0.14</v>
      </c>
      <c r="H681" t="n">
        <v>21.42</v>
      </c>
      <c r="I681" t="n">
        <v>6</v>
      </c>
      <c r="J681" t="n">
        <v>6</v>
      </c>
      <c r="K681" t="inlineStr">
        <is>
          <t>CARAVELA PINELLI</t>
        </is>
      </c>
      <c r="L681" t="n">
        <v>14.57142857142857</v>
      </c>
      <c r="M681" t="n">
        <v>2.04</v>
      </c>
      <c r="N681" t="n">
        <v>0</v>
      </c>
      <c r="O681" t="n">
        <v>0</v>
      </c>
      <c r="P681" t="n">
        <v>105</v>
      </c>
      <c r="Q681" t="n">
        <v>51</v>
      </c>
      <c r="R681" t="n">
        <v>0</v>
      </c>
      <c r="S681" t="n">
        <v>17</v>
      </c>
      <c r="T681">
        <f>IF( S681&lt;=0,0,IF( E681+I681 &gt;= MAX((S681/30)*U681, S681*1.2), 0, CEILING( (MAX((S681/30)*U681, S681*1.2) - (E681+I681)) / J681, 1 ) * J681 ) ) ))</f>
        <v/>
      </c>
      <c r="U681" t="n">
        <v>36</v>
      </c>
    </row>
    <row r="682">
      <c r="A682" t="inlineStr">
        <is>
          <t>VINOS Y LICORES (MAS DE 20 GL)</t>
        </is>
      </c>
      <c r="B682" t="n">
        <v>13</v>
      </c>
      <c r="C682" t="inlineStr">
        <is>
          <t>819749022897</t>
        </is>
      </c>
      <c r="D682" t="inlineStr">
        <is>
          <t xml:space="preserve">MEZCAL CENIZO LOGIA  AMARAS 700 ML. </t>
        </is>
      </c>
      <c r="E682" t="n">
        <v>3</v>
      </c>
      <c r="F682" t="inlineStr">
        <is>
          <t>Automatico</t>
        </is>
      </c>
      <c r="G682" t="n">
        <v>0</v>
      </c>
      <c r="H682" t="n">
        <v>0</v>
      </c>
      <c r="I682" t="n">
        <v>3</v>
      </c>
      <c r="J682" t="n">
        <v>3</v>
      </c>
      <c r="K682" t="inlineStr">
        <is>
          <t>AMARAS</t>
        </is>
      </c>
      <c r="L682" t="n">
        <v>0</v>
      </c>
      <c r="M682" t="n">
        <v>0</v>
      </c>
      <c r="N682" t="n">
        <v>0</v>
      </c>
      <c r="O682" t="n">
        <v>0</v>
      </c>
      <c r="P682" t="n">
        <v>10</v>
      </c>
      <c r="Q682" t="n">
        <v>2</v>
      </c>
      <c r="R682" t="n">
        <v>0</v>
      </c>
      <c r="S682" t="n">
        <v>2</v>
      </c>
      <c r="T682">
        <f>IF( S682&lt;=0,0,IF( E682+I682 &gt;= MAX((S682/30)*U682, S682*1.2), 0, CEILING( (MAX((S682/30)*U682, S682*1.2) - (E682+I682)) / J682, 1 ) * J682 ) ) ))</f>
        <v/>
      </c>
      <c r="U682" t="n">
        <v>22</v>
      </c>
    </row>
    <row r="683">
      <c r="A683" t="inlineStr">
        <is>
          <t>VINOS Y LICORES (MENOS DE 13 GL)</t>
        </is>
      </c>
      <c r="B683" t="n">
        <v>84</v>
      </c>
      <c r="C683" t="inlineStr">
        <is>
          <t>7501014900629</t>
        </is>
      </c>
      <c r="D683" t="inlineStr">
        <is>
          <t xml:space="preserve">VINO BLANCO CHARDONNAY SANTO TOMAS 750 ML. </t>
        </is>
      </c>
      <c r="E683" t="n">
        <v>3</v>
      </c>
      <c r="F683" t="inlineStr">
        <is>
          <t>Automatico</t>
        </is>
      </c>
      <c r="G683" t="n">
        <v>0.06</v>
      </c>
      <c r="H683" t="n">
        <v>50</v>
      </c>
      <c r="I683" t="n">
        <v>12</v>
      </c>
      <c r="J683" t="n">
        <v>12</v>
      </c>
      <c r="K683" t="inlineStr">
        <is>
          <t>SANTO TOMAS</t>
        </is>
      </c>
      <c r="L683" t="n">
        <v>0</v>
      </c>
      <c r="M683" t="n">
        <v>0</v>
      </c>
      <c r="N683" t="n">
        <v>0</v>
      </c>
      <c r="O683" t="n">
        <v>0</v>
      </c>
      <c r="P683" t="n">
        <v>24</v>
      </c>
      <c r="Q683" t="n">
        <v>17</v>
      </c>
      <c r="R683" t="n">
        <v>1</v>
      </c>
      <c r="S683" t="n">
        <v>5</v>
      </c>
      <c r="T683">
        <f>IF( S683&lt;=0,0,IF( E683+I683 &gt;= MAX((S683/30)*U683, S683*1.2), 0, CEILING( (MAX((S683/30)*U683, S683*1.2) - (E683+I683)) / J683, 1 ) * J683 ) ) ))</f>
        <v/>
      </c>
      <c r="U683" t="n">
        <v>36</v>
      </c>
    </row>
    <row r="684">
      <c r="A684" t="inlineStr">
        <is>
          <t>VINOS Y LICORES (MAS DE 20 GL)</t>
        </is>
      </c>
      <c r="B684" t="n">
        <v>13</v>
      </c>
      <c r="C684" t="inlineStr">
        <is>
          <t>8001530001187</t>
        </is>
      </c>
      <c r="D684" t="inlineStr">
        <is>
          <t xml:space="preserve">LICOR GRAPPA  PIAVE 700 ML. </t>
        </is>
      </c>
      <c r="E684" t="n">
        <v>3</v>
      </c>
      <c r="F684" t="inlineStr">
        <is>
          <t>Automatico</t>
        </is>
      </c>
      <c r="G684" t="n">
        <v>0.14</v>
      </c>
      <c r="H684" t="n">
        <v>21.42</v>
      </c>
      <c r="I684" t="n">
        <v>0</v>
      </c>
      <c r="J684" t="n">
        <v>6</v>
      </c>
      <c r="K684" t="inlineStr">
        <is>
          <t>PIAVE</t>
        </is>
      </c>
      <c r="L684" t="n">
        <v>14.57142857142857</v>
      </c>
      <c r="M684" t="n">
        <v>2.04</v>
      </c>
      <c r="N684" t="n">
        <v>14.57142857142857</v>
      </c>
      <c r="O684" t="n">
        <v>2.04</v>
      </c>
      <c r="P684" t="n">
        <v>5</v>
      </c>
      <c r="Q684" t="n">
        <v>10</v>
      </c>
      <c r="R684" t="n">
        <v>2</v>
      </c>
      <c r="S684" t="n">
        <v>2</v>
      </c>
      <c r="T684">
        <f>IF( S684&lt;=0,0,IF( E684+I684 &gt;= MAX((S684/30)*U684, S684*1.2), 0, CEILING( (MAX((S684/30)*U684, S684*1.2) - (E684+I684)) / J684, 1 ) * J684 ) ) ))</f>
        <v/>
      </c>
      <c r="U684" t="n">
        <v>36</v>
      </c>
    </row>
    <row r="685">
      <c r="A685" t="inlineStr">
        <is>
          <t>VINOS Y LICORES (MENOS DE 13 GL)</t>
        </is>
      </c>
      <c r="B685" t="n">
        <v>84</v>
      </c>
      <c r="C685" t="inlineStr">
        <is>
          <t>7790975201214</t>
        </is>
      </c>
      <c r="D685" t="inlineStr">
        <is>
          <t xml:space="preserve">VINO ESMPUMOSO GARDEN SPRITZ CHARDONNAY/PINOT NOIR/LICOR DE NARANJA CHANDON 750 ML. </t>
        </is>
      </c>
      <c r="E685" t="n">
        <v>3</v>
      </c>
      <c r="F685" t="inlineStr">
        <is>
          <t>Automatico</t>
        </is>
      </c>
      <c r="G685" t="n">
        <v>0</v>
      </c>
      <c r="H685" t="n">
        <v>0</v>
      </c>
      <c r="I685" t="n">
        <v>0</v>
      </c>
      <c r="J685" t="n">
        <v>6</v>
      </c>
      <c r="K685" t="inlineStr">
        <is>
          <t>CHANDON</t>
        </is>
      </c>
      <c r="L685" t="n">
        <v>0</v>
      </c>
      <c r="M685" t="n">
        <v>0</v>
      </c>
      <c r="N685" t="n">
        <v>0</v>
      </c>
      <c r="O685" t="n">
        <v>0</v>
      </c>
      <c r="P685" t="n">
        <v>21</v>
      </c>
      <c r="Q685" t="n">
        <v>6</v>
      </c>
      <c r="R685" t="n">
        <v>3</v>
      </c>
      <c r="S685" t="n">
        <v>3</v>
      </c>
      <c r="T685">
        <f>IF( S685&lt;=0,0,IF( E685+I685 &gt;= MAX((S685/30)*U685, S685*1.2), 0, CEILING( (MAX((S685/30)*U685, S685*1.2) - (E685+I685)) / J685, 1 ) * J685 ) ) ))</f>
        <v/>
      </c>
      <c r="U685" t="n">
        <v>36</v>
      </c>
    </row>
    <row r="686">
      <c r="A686" t="inlineStr">
        <is>
          <t>VINOS Y LICORES (MENOS DE 13 GL)</t>
        </is>
      </c>
      <c r="B686" t="n">
        <v>84</v>
      </c>
      <c r="C686" t="inlineStr">
        <is>
          <t>7730429000376</t>
        </is>
      </c>
      <c r="D686" t="inlineStr">
        <is>
          <t xml:space="preserve">VINO TINTO TANNAT ISLA DE LOBOS 750 ML. </t>
        </is>
      </c>
      <c r="E686" t="n">
        <v>3</v>
      </c>
      <c r="F686" t="inlineStr">
        <is>
          <t>Automatico</t>
        </is>
      </c>
      <c r="G686" t="n">
        <v>0</v>
      </c>
      <c r="H686" t="n">
        <v>0</v>
      </c>
      <c r="I686" t="n">
        <v>0</v>
      </c>
      <c r="J686" t="n">
        <v>12</v>
      </c>
      <c r="K686" t="inlineStr">
        <is>
          <t>ISLA DE LOBOS</t>
        </is>
      </c>
      <c r="L686" t="n">
        <v>0</v>
      </c>
      <c r="M686" t="n">
        <v>0</v>
      </c>
      <c r="N686" t="n">
        <v>0</v>
      </c>
      <c r="O686" t="n">
        <v>0</v>
      </c>
      <c r="P686" t="n">
        <v>66</v>
      </c>
      <c r="Q686" t="n">
        <v>33</v>
      </c>
      <c r="R686" t="n">
        <v>3</v>
      </c>
      <c r="S686" t="n">
        <v>4</v>
      </c>
      <c r="T686">
        <f>IF( S686&lt;=0,0,IF( E686+I686 &gt;= MAX((S686/30)*U686, S686*1.2), 0, CEILING( (MAX((S686/30)*U686, S686*1.2) - (E686+I686)) / J686, 1 ) * J686 ) ) ))</f>
        <v/>
      </c>
      <c r="U686" t="n">
        <v>36</v>
      </c>
    </row>
    <row r="687">
      <c r="A687" t="inlineStr">
        <is>
          <t>CERVEZA</t>
        </is>
      </c>
      <c r="B687" t="n">
        <v>114</v>
      </c>
      <c r="C687" t="inlineStr">
        <is>
          <t>5410769300085</t>
        </is>
      </c>
      <c r="D687" t="inlineStr">
        <is>
          <t xml:space="preserve">CERVEZA  AMBAR IPA LA CHOUFFE 330 ML. </t>
        </is>
      </c>
      <c r="E687" t="n">
        <v>3</v>
      </c>
      <c r="F687" t="inlineStr">
        <is>
          <t>Automatico</t>
        </is>
      </c>
      <c r="G687" t="n">
        <v>0.19</v>
      </c>
      <c r="H687" t="n">
        <v>15.78</v>
      </c>
      <c r="I687" t="n">
        <v>0</v>
      </c>
      <c r="J687" t="n">
        <v>24</v>
      </c>
      <c r="K687" t="inlineStr">
        <is>
          <t>LA CHOUFFE</t>
        </is>
      </c>
      <c r="L687" t="n">
        <v>20.21052631578947</v>
      </c>
      <c r="M687" t="n">
        <v>3.84</v>
      </c>
      <c r="N687" t="n">
        <v>20.21052631578947</v>
      </c>
      <c r="O687" t="n">
        <v>3.84</v>
      </c>
      <c r="P687" t="n">
        <v>27</v>
      </c>
      <c r="Q687" t="n">
        <v>26</v>
      </c>
      <c r="R687" t="n">
        <v>1</v>
      </c>
      <c r="S687" t="n">
        <v>5</v>
      </c>
      <c r="T687">
        <f>IF( S687&lt;=0,0,IF( E687+I687 &gt;= MAX((S687/30)*U687, S687*1.2), 0, CEILING( (MAX((S687/30)*U687, S687*1.2) - (E687+I687)) / J687, 1 ) * J687 ) ) ))</f>
        <v/>
      </c>
      <c r="U687" t="n">
        <v>36</v>
      </c>
    </row>
    <row r="688">
      <c r="A688" t="inlineStr">
        <is>
          <t>CERVEZA</t>
        </is>
      </c>
      <c r="B688" t="n">
        <v>114</v>
      </c>
      <c r="C688" t="inlineStr">
        <is>
          <t>7503021648099</t>
        </is>
      </c>
      <c r="D688" t="inlineStr">
        <is>
          <t xml:space="preserve">CERVEZA NEGRA CREAM STOUT ALE MILK PREMIUM BEERS GROUP 355 ML. </t>
        </is>
      </c>
      <c r="E688" t="n">
        <v>3</v>
      </c>
      <c r="F688" t="inlineStr">
        <is>
          <t>Automatico</t>
        </is>
      </c>
      <c r="G688" t="n">
        <v>0.19</v>
      </c>
      <c r="H688" t="n">
        <v>15.78</v>
      </c>
      <c r="I688" t="n">
        <v>48</v>
      </c>
      <c r="J688" t="n">
        <v>24</v>
      </c>
      <c r="K688" t="inlineStr">
        <is>
          <t>PREMIUM BEERS GROUP</t>
        </is>
      </c>
      <c r="L688" t="n">
        <v>20.21052631578947</v>
      </c>
      <c r="M688" t="n">
        <v>3.84</v>
      </c>
      <c r="N688" t="n">
        <v>0</v>
      </c>
      <c r="O688" t="n">
        <v>0</v>
      </c>
      <c r="P688" t="n">
        <v>121</v>
      </c>
      <c r="Q688" t="n">
        <v>61</v>
      </c>
      <c r="R688" t="n">
        <v>2</v>
      </c>
      <c r="S688" t="n">
        <v>6</v>
      </c>
      <c r="T688">
        <f>IF( S688&lt;=0,0,IF( E688+I688 &gt;= MAX((S688/30)*U688, S688*1.2), 0, CEILING( (MAX((S688/30)*U688, S688*1.2) - (E688+I688)) / J688, 1 ) * J688 ) ) ))</f>
        <v/>
      </c>
      <c r="U688" t="n">
        <v>36</v>
      </c>
    </row>
    <row r="689">
      <c r="A689" t="inlineStr">
        <is>
          <t>VINOS Y LICORES (MENOS DE 13 GL)</t>
        </is>
      </c>
      <c r="B689" t="n">
        <v>84</v>
      </c>
      <c r="C689" t="inlineStr">
        <is>
          <t>9322214007387</t>
        </is>
      </c>
      <c r="D689" t="inlineStr">
        <is>
          <t xml:space="preserve">VINO BLANCO CHARDONNAY YELLOW TAIL 750 ML. </t>
        </is>
      </c>
      <c r="E689" t="n">
        <v>3</v>
      </c>
      <c r="F689" t="inlineStr">
        <is>
          <t>Automatico</t>
        </is>
      </c>
      <c r="G689" t="n">
        <v>0.18</v>
      </c>
      <c r="H689" t="n">
        <v>16.66</v>
      </c>
      <c r="I689" t="n">
        <v>0</v>
      </c>
      <c r="J689" t="n">
        <v>12</v>
      </c>
      <c r="K689" t="inlineStr">
        <is>
          <t>YELLOW TAIL</t>
        </is>
      </c>
      <c r="L689" t="n">
        <v>5.333333333333332</v>
      </c>
      <c r="M689" t="n">
        <v>0.9599999999999997</v>
      </c>
      <c r="N689" t="n">
        <v>5.333333333333332</v>
      </c>
      <c r="O689" t="n">
        <v>0.9599999999999997</v>
      </c>
      <c r="P689" t="n">
        <v>26</v>
      </c>
      <c r="Q689" t="n">
        <v>12</v>
      </c>
      <c r="R689" t="n">
        <v>4</v>
      </c>
      <c r="S689" t="n">
        <v>6</v>
      </c>
      <c r="T689">
        <f>IF( S689&lt;=0,0,IF( E689+I689 &gt;= MAX((S689/30)*U689, S689*1.2), 0, CEILING( (MAX((S689/30)*U689, S689*1.2) - (E689+I689)) / J689, 1 ) * J689 ) ) ))</f>
        <v/>
      </c>
      <c r="U689" t="n">
        <v>22</v>
      </c>
    </row>
    <row r="690">
      <c r="A690" t="inlineStr">
        <is>
          <t>CERVEZA</t>
        </is>
      </c>
      <c r="B690" t="n">
        <v>114</v>
      </c>
      <c r="C690" t="inlineStr">
        <is>
          <t>4029261000204</t>
        </is>
      </c>
      <c r="D690" t="inlineStr">
        <is>
          <t xml:space="preserve">CERVEZA  OSCURA KLOSTER DUNKEL KARMELITEN 355 ML. </t>
        </is>
      </c>
      <c r="E690" t="n">
        <v>3</v>
      </c>
      <c r="F690" t="inlineStr">
        <is>
          <t>Automatico</t>
        </is>
      </c>
      <c r="G690" t="n">
        <v>1.04</v>
      </c>
      <c r="H690" t="n">
        <v>2.88</v>
      </c>
      <c r="I690" t="n">
        <v>0</v>
      </c>
      <c r="J690" t="n">
        <v>20</v>
      </c>
      <c r="K690" t="inlineStr">
        <is>
          <t>KARMELITEN</t>
        </is>
      </c>
      <c r="L690" t="n">
        <v>19.11538461538462</v>
      </c>
      <c r="M690" t="n">
        <v>19.88</v>
      </c>
      <c r="N690" t="n">
        <v>19.11538461538462</v>
      </c>
      <c r="O690" t="n">
        <v>19.88</v>
      </c>
      <c r="P690" t="n">
        <v>121</v>
      </c>
      <c r="Q690" t="n">
        <v>188</v>
      </c>
      <c r="R690" t="n">
        <v>2</v>
      </c>
      <c r="S690" t="n">
        <v>18</v>
      </c>
      <c r="T690">
        <f>IF( S690&lt;=0,0,IF( E690+I690 &gt;= MAX((S690/30)*U690, S690*1.2), 0, CEILING( (MAX((S690/30)*U690, S690*1.2) - (E690+I690)) / J690, 1 ) * J690 ) ) ))</f>
        <v/>
      </c>
      <c r="U690" t="n">
        <v>22</v>
      </c>
    </row>
    <row r="691">
      <c r="A691" t="inlineStr">
        <is>
          <t>CERVEZA</t>
        </is>
      </c>
      <c r="B691" t="n">
        <v>114</v>
      </c>
      <c r="C691" t="inlineStr">
        <is>
          <t>9003402663089</t>
        </is>
      </c>
      <c r="D691" t="inlineStr">
        <is>
          <t xml:space="preserve">CERVEZA  CLARA RADLER STIEGL 500 ML. </t>
        </is>
      </c>
      <c r="E691" t="n">
        <v>3</v>
      </c>
      <c r="F691" t="inlineStr">
        <is>
          <t>Automatico</t>
        </is>
      </c>
      <c r="G691" t="n">
        <v>0.51</v>
      </c>
      <c r="H691" t="n">
        <v>5.88</v>
      </c>
      <c r="I691" t="n">
        <v>0</v>
      </c>
      <c r="J691" t="n">
        <v>12</v>
      </c>
      <c r="K691" t="inlineStr">
        <is>
          <t>STIEGL</t>
        </is>
      </c>
      <c r="L691" t="n">
        <v>16.11764705882353</v>
      </c>
      <c r="M691" t="n">
        <v>8.220000000000001</v>
      </c>
      <c r="N691" t="n">
        <v>16.11764705882353</v>
      </c>
      <c r="O691" t="n">
        <v>8.220000000000001</v>
      </c>
      <c r="P691" t="n">
        <v>141</v>
      </c>
      <c r="Q691" t="n">
        <v>150</v>
      </c>
      <c r="R691" t="n">
        <v>7</v>
      </c>
      <c r="S691" t="n">
        <v>9</v>
      </c>
      <c r="T691">
        <f>IF( S691&lt;=0,0,IF( E691+I691 &gt;= MAX((S691/30)*U691, S691*1.2), 0, CEILING( (MAX((S691/30)*U691, S691*1.2) - (E691+I691)) / J691, 1 ) * J691 ) ) ))</f>
        <v/>
      </c>
      <c r="U691" t="n">
        <v>22</v>
      </c>
    </row>
    <row r="692">
      <c r="A692" t="inlineStr">
        <is>
          <t>VINOS Y LICORES (MAS DE 20 GL)</t>
        </is>
      </c>
      <c r="B692" t="n">
        <v>13</v>
      </c>
      <c r="C692" t="inlineStr">
        <is>
          <t>7503000677034</t>
        </is>
      </c>
      <c r="D692" t="inlineStr">
        <is>
          <t xml:space="preserve">TEQUILA REPOSADO 100% AGAVE  CORRALEJO 3 LT. </t>
        </is>
      </c>
      <c r="E692" t="n">
        <v>4</v>
      </c>
      <c r="F692" t="inlineStr">
        <is>
          <t>Automatico</t>
        </is>
      </c>
      <c r="G692" t="n">
        <v>0</v>
      </c>
      <c r="H692" t="n">
        <v>0</v>
      </c>
      <c r="I692" t="n">
        <v>0</v>
      </c>
      <c r="J692" t="n">
        <v>1</v>
      </c>
      <c r="K692" t="inlineStr">
        <is>
          <t>CORRALEJO</t>
        </is>
      </c>
      <c r="L692" t="n">
        <v>0</v>
      </c>
      <c r="M692" t="n">
        <v>0</v>
      </c>
      <c r="N692" t="n">
        <v>0</v>
      </c>
      <c r="O692" t="n">
        <v>0</v>
      </c>
      <c r="P692" t="n">
        <v>0</v>
      </c>
      <c r="Q692" t="n">
        <v>4</v>
      </c>
      <c r="R692" t="n">
        <v>0</v>
      </c>
      <c r="S692" t="n">
        <v>0</v>
      </c>
      <c r="T692">
        <f>IF( S692&lt;=0,0,IF( E692+I692 &gt;= MAX((S692/30)*U692, S692*1.2), 0, CEILING( (MAX((S692/30)*U692, S692*1.2) - (E692+I692)) / J692, 1 ) * J692 ) ) ))</f>
        <v/>
      </c>
      <c r="U692" t="n">
        <v>36</v>
      </c>
    </row>
    <row r="693">
      <c r="A693" t="inlineStr">
        <is>
          <t>VINOS Y LICORES (MAS DE 20 GL)</t>
        </is>
      </c>
      <c r="B693" t="n">
        <v>13</v>
      </c>
      <c r="C693" t="inlineStr">
        <is>
          <t>5900343003520</t>
        </is>
      </c>
      <c r="D693" t="inlineStr">
        <is>
          <t xml:space="preserve">VODKA NATURAL  ZUBROWKA 750 ML. </t>
        </is>
      </c>
      <c r="E693" t="n">
        <v>4</v>
      </c>
      <c r="F693" t="inlineStr">
        <is>
          <t>SIN RESURTIDO</t>
        </is>
      </c>
      <c r="G693" t="n">
        <v>0</v>
      </c>
      <c r="H693" t="n">
        <v>0</v>
      </c>
      <c r="I693" t="n">
        <v>0</v>
      </c>
      <c r="J693" t="n">
        <v>12</v>
      </c>
      <c r="K693" t="inlineStr">
        <is>
          <t>ZUBROWKA</t>
        </is>
      </c>
      <c r="L693" t="n">
        <v>0</v>
      </c>
      <c r="M693" t="n">
        <v>0</v>
      </c>
      <c r="N693" t="n">
        <v>0</v>
      </c>
      <c r="O693" t="n">
        <v>0</v>
      </c>
      <c r="P693" t="n">
        <v>0</v>
      </c>
      <c r="Q693" t="n">
        <v>6</v>
      </c>
      <c r="R693" t="n">
        <v>0</v>
      </c>
      <c r="S693" t="n">
        <v>0</v>
      </c>
      <c r="T693">
        <f>IF( S693&lt;=0,0,IF( E693+I693 &gt;= MAX((S693/30)*U693, S693*1.2), 0, CEILING( (MAX((S693/30)*U693, S693*1.2) - (E693+I693)) / J693, 1 ) * J693 ) ) ))</f>
        <v/>
      </c>
      <c r="U693" t="n">
        <v>0</v>
      </c>
    </row>
    <row r="694">
      <c r="A694" t="inlineStr">
        <is>
          <t>VINOS Y LICORES (MENOS DE 13 GL)</t>
        </is>
      </c>
      <c r="B694" t="n">
        <v>84</v>
      </c>
      <c r="C694" t="inlineStr">
        <is>
          <t>7501053646823</t>
        </is>
      </c>
      <c r="D694" t="inlineStr">
        <is>
          <t xml:space="preserve">VINO TINTO MALBEC L.A. CETTO 4000 ML. </t>
        </is>
      </c>
      <c r="E694" t="n">
        <v>4</v>
      </c>
      <c r="F694" t="inlineStr">
        <is>
          <t>Automatico</t>
        </is>
      </c>
      <c r="G694" t="n">
        <v>0</v>
      </c>
      <c r="H694" t="n">
        <v>0</v>
      </c>
      <c r="I694" t="n">
        <v>0</v>
      </c>
      <c r="J694" t="n">
        <v>2</v>
      </c>
      <c r="K694" t="inlineStr">
        <is>
          <t>L.A. CETTO</t>
        </is>
      </c>
      <c r="L694" t="n">
        <v>0</v>
      </c>
      <c r="M694" t="n">
        <v>0</v>
      </c>
      <c r="N694" t="n">
        <v>0</v>
      </c>
      <c r="O694" t="n">
        <v>0</v>
      </c>
      <c r="P694" t="n">
        <v>4</v>
      </c>
      <c r="Q694" t="n">
        <v>6</v>
      </c>
      <c r="R694" t="n">
        <v>0</v>
      </c>
      <c r="S694" t="n">
        <v>0</v>
      </c>
      <c r="T694">
        <f>IF( S694&lt;=0,0,IF( E694+I694 &gt;= MAX((S694/30)*U694, S694*1.2), 0, CEILING( (MAX((S694/30)*U694, S694*1.2) - (E694+I694)) / J694, 1 ) * J694 ) ) ))</f>
        <v/>
      </c>
      <c r="U694" t="n">
        <v>22</v>
      </c>
    </row>
    <row r="695">
      <c r="A695" t="inlineStr">
        <is>
          <t>VINOS Y LICORES (MENOS DE 13 GL)</t>
        </is>
      </c>
      <c r="B695" t="n">
        <v>84</v>
      </c>
      <c r="C695" t="inlineStr">
        <is>
          <t>703158222958</t>
        </is>
      </c>
      <c r="D695" t="inlineStr">
        <is>
          <t xml:space="preserve">VINO TINTO CABERNET SAUVIGNON PINACATE 750 ML. </t>
        </is>
      </c>
      <c r="E695" t="n">
        <v>4</v>
      </c>
      <c r="F695" t="inlineStr">
        <is>
          <t>Automatico</t>
        </is>
      </c>
      <c r="G695" t="n">
        <v>0.06</v>
      </c>
      <c r="H695" t="n">
        <v>66.66</v>
      </c>
      <c r="I695" t="n">
        <v>0</v>
      </c>
      <c r="J695" t="n">
        <v>12</v>
      </c>
      <c r="K695" t="inlineStr">
        <is>
          <t>PINACATE</t>
        </is>
      </c>
      <c r="L695" t="n">
        <v>0</v>
      </c>
      <c r="M695" t="n">
        <v>0</v>
      </c>
      <c r="N695" t="n">
        <v>0</v>
      </c>
      <c r="O695" t="n">
        <v>0</v>
      </c>
      <c r="P695" t="n">
        <v>11</v>
      </c>
      <c r="Q695" t="n">
        <v>3</v>
      </c>
      <c r="R695" t="n">
        <v>0</v>
      </c>
      <c r="S695" t="n">
        <v>0</v>
      </c>
      <c r="T695">
        <f>IF( S695&lt;=0,0,IF( E695+I695 &gt;= MAX((S695/30)*U695, S695*1.2), 0, CEILING( (MAX((S695/30)*U695, S695*1.2) - (E695+I695)) / J695, 1 ) * J695 ) ) ))</f>
        <v/>
      </c>
      <c r="U695" t="n">
        <v>36</v>
      </c>
    </row>
    <row r="696">
      <c r="A696" t="inlineStr">
        <is>
          <t>VINOS Y LICORES (MAS DE 20 GL)</t>
        </is>
      </c>
      <c r="B696" t="n">
        <v>13</v>
      </c>
      <c r="C696" t="inlineStr">
        <is>
          <t>7501033200069</t>
        </is>
      </c>
      <c r="D696" t="inlineStr">
        <is>
          <t xml:space="preserve">RON SOLERA  MARQUES DE CUBA 750 ML. </t>
        </is>
      </c>
      <c r="E696" t="n">
        <v>4</v>
      </c>
      <c r="F696" t="inlineStr">
        <is>
          <t>Automatico</t>
        </is>
      </c>
      <c r="G696" t="n">
        <v>0</v>
      </c>
      <c r="H696" t="n">
        <v>0</v>
      </c>
      <c r="I696" t="n">
        <v>0</v>
      </c>
      <c r="J696" t="n">
        <v>6</v>
      </c>
      <c r="K696" t="inlineStr">
        <is>
          <t>MARQUES DE CUBA</t>
        </is>
      </c>
      <c r="L696" t="n">
        <v>0</v>
      </c>
      <c r="M696" t="n">
        <v>0</v>
      </c>
      <c r="N696" t="n">
        <v>0</v>
      </c>
      <c r="O696" t="n">
        <v>0</v>
      </c>
      <c r="P696" t="n">
        <v>13</v>
      </c>
      <c r="Q696" t="n">
        <v>15</v>
      </c>
      <c r="R696" t="n">
        <v>0</v>
      </c>
      <c r="S696" t="n">
        <v>0</v>
      </c>
      <c r="T696">
        <f>IF( S696&lt;=0,0,IF( E696+I696 &gt;= MAX((S696/30)*U696, S696*1.2), 0, CEILING( (MAX((S696/30)*U696, S696*1.2) - (E696+I696)) / J696, 1 ) * J696 ) ) ))</f>
        <v/>
      </c>
      <c r="U696" t="n">
        <v>36</v>
      </c>
    </row>
    <row r="697">
      <c r="A697" t="inlineStr">
        <is>
          <t>BEBIDAS ALCOHOLICAS</t>
        </is>
      </c>
      <c r="B697" t="n">
        <v>319</v>
      </c>
      <c r="C697" t="inlineStr">
        <is>
          <t>7503032704029</t>
        </is>
      </c>
      <c r="D697" t="inlineStr">
        <is>
          <t xml:space="preserve">GIN TONIC ROSE EXPRESS 8 PACK BEEX DRINKS 355 ML. </t>
        </is>
      </c>
      <c r="E697" t="n">
        <v>4</v>
      </c>
      <c r="F697" t="inlineStr">
        <is>
          <t>Automatico</t>
        </is>
      </c>
      <c r="G697" t="n">
        <v>0</v>
      </c>
      <c r="H697" t="n">
        <v>0</v>
      </c>
      <c r="I697" t="n">
        <v>0</v>
      </c>
      <c r="J697" t="n">
        <v>1</v>
      </c>
      <c r="K697" t="inlineStr">
        <is>
          <t>BEEX DRINKS</t>
        </is>
      </c>
      <c r="L697" t="n">
        <v>0</v>
      </c>
      <c r="M697" t="n">
        <v>0</v>
      </c>
      <c r="N697" t="n">
        <v>0</v>
      </c>
      <c r="O697" t="n">
        <v>0</v>
      </c>
      <c r="P697" t="n">
        <v>6</v>
      </c>
      <c r="Q697" t="n">
        <v>19</v>
      </c>
      <c r="R697" t="n">
        <v>0</v>
      </c>
      <c r="S697" t="n">
        <v>0</v>
      </c>
      <c r="T697">
        <f>IF( S697&lt;=0,0,IF( E697+I697 &gt;= MAX((S697/30)*U697, S697*1.2), 0, CEILING( (MAX((S697/30)*U697, S697*1.2) - (E697+I697)) / J697, 1 ) * J697 ) ) ))</f>
        <v/>
      </c>
      <c r="U697" t="n">
        <v>36</v>
      </c>
    </row>
    <row r="698">
      <c r="A698" t="inlineStr">
        <is>
          <t>VINOS Y LICORES (MENOS DE 13 GL)</t>
        </is>
      </c>
      <c r="B698" t="n">
        <v>84</v>
      </c>
      <c r="C698" t="inlineStr">
        <is>
          <t>7804620040254</t>
        </is>
      </c>
      <c r="D698" t="inlineStr">
        <is>
          <t xml:space="preserve">VINO TINTO CABERNET SAUVIGNON VERAMONTE 1 PZA </t>
        </is>
      </c>
      <c r="E698" t="n">
        <v>4</v>
      </c>
      <c r="F698" t="inlineStr">
        <is>
          <t>SIN RESURTIDO</t>
        </is>
      </c>
      <c r="G698" t="n">
        <v>0</v>
      </c>
      <c r="H698" t="n">
        <v>0</v>
      </c>
      <c r="I698" t="n">
        <v>0</v>
      </c>
      <c r="J698" t="n">
        <v>12</v>
      </c>
      <c r="K698" t="inlineStr">
        <is>
          <t>VERAMONTE</t>
        </is>
      </c>
      <c r="L698" t="n">
        <v>0</v>
      </c>
      <c r="M698" t="n">
        <v>0</v>
      </c>
      <c r="N698" t="n">
        <v>0</v>
      </c>
      <c r="O698" t="n">
        <v>0</v>
      </c>
      <c r="P698" t="n">
        <v>1</v>
      </c>
      <c r="Q698" t="n">
        <v>3</v>
      </c>
      <c r="R698" t="n">
        <v>0</v>
      </c>
      <c r="S698" t="n">
        <v>0</v>
      </c>
      <c r="T698">
        <f>IF( S698&lt;=0,0,IF( E698+I698 &gt;= MAX((S698/30)*U698, S698*1.2), 0, CEILING( (MAX((S698/30)*U698, S698*1.2) - (E698+I698)) / J698, 1 ) * J698 ) ) ))</f>
        <v/>
      </c>
      <c r="U698" t="n">
        <v>0</v>
      </c>
    </row>
    <row r="699">
      <c r="A699" t="inlineStr">
        <is>
          <t>VINOS Y LICORES (MENOS DE 13 GL)</t>
        </is>
      </c>
      <c r="B699" t="n">
        <v>84</v>
      </c>
      <c r="C699" t="inlineStr">
        <is>
          <t>8436011560172</t>
        </is>
      </c>
      <c r="D699" t="inlineStr">
        <is>
          <t xml:space="preserve">VINO TINTO GARNACHA LEALTANZA 750 ML. </t>
        </is>
      </c>
      <c r="E699" t="n">
        <v>4</v>
      </c>
      <c r="F699" t="inlineStr">
        <is>
          <t>Automatico</t>
        </is>
      </c>
      <c r="G699" t="n">
        <v>0</v>
      </c>
      <c r="H699" t="n">
        <v>0</v>
      </c>
      <c r="I699" t="n">
        <v>0</v>
      </c>
      <c r="J699" t="n">
        <v>6</v>
      </c>
      <c r="K699" t="inlineStr">
        <is>
          <t>LEALTANZA</t>
        </is>
      </c>
      <c r="L699" t="n">
        <v>0</v>
      </c>
      <c r="M699" t="n">
        <v>0</v>
      </c>
      <c r="N699" t="n">
        <v>0</v>
      </c>
      <c r="O699" t="n">
        <v>0</v>
      </c>
      <c r="P699" t="n">
        <v>7</v>
      </c>
      <c r="Q699" t="n">
        <v>7</v>
      </c>
      <c r="R699" t="n">
        <v>0</v>
      </c>
      <c r="S699" t="n">
        <v>0</v>
      </c>
      <c r="T699">
        <f>IF( S699&lt;=0,0,IF( E699+I699 &gt;= MAX((S699/30)*U699, S699*1.2), 0, CEILING( (MAX((S699/30)*U699, S699*1.2) - (E699+I699)) / J699, 1 ) * J699 ) ) ))</f>
        <v/>
      </c>
      <c r="U699" t="n">
        <v>36</v>
      </c>
    </row>
    <row r="700">
      <c r="A700" t="inlineStr">
        <is>
          <t>VINOS Y LICORES (MENOS DE 13 GL)</t>
        </is>
      </c>
      <c r="B700" t="n">
        <v>84</v>
      </c>
      <c r="C700" t="inlineStr">
        <is>
          <t>7804320561585</t>
        </is>
      </c>
      <c r="D700" t="inlineStr">
        <is>
          <t xml:space="preserve">VINO BLANCO SAUVIGNON BLANC CASILLERO DEL DIABLO 750 ML. </t>
        </is>
      </c>
      <c r="E700" t="n">
        <v>4</v>
      </c>
      <c r="F700" t="inlineStr">
        <is>
          <t>Automatico</t>
        </is>
      </c>
      <c r="G700" t="n">
        <v>0</v>
      </c>
      <c r="H700" t="n">
        <v>0</v>
      </c>
      <c r="I700" t="n">
        <v>12</v>
      </c>
      <c r="J700" t="n">
        <v>12</v>
      </c>
      <c r="K700" t="inlineStr">
        <is>
          <t>CASILLERO DEL DIABLO</t>
        </is>
      </c>
      <c r="L700" t="n">
        <v>0</v>
      </c>
      <c r="M700" t="n">
        <v>0</v>
      </c>
      <c r="N700" t="n">
        <v>0</v>
      </c>
      <c r="O700" t="n">
        <v>0</v>
      </c>
      <c r="P700" t="n">
        <v>6</v>
      </c>
      <c r="Q700" t="n">
        <v>7</v>
      </c>
      <c r="R700" t="n">
        <v>0</v>
      </c>
      <c r="S700" t="n">
        <v>0</v>
      </c>
      <c r="T700">
        <f>IF( S700&lt;=0,0,IF( E700+I700 &gt;= MAX((S700/30)*U700, S700*1.2), 0, CEILING( (MAX((S700/30)*U700, S700*1.2) - (E700+I700)) / J700, 1 ) * J700 ) ) ))</f>
        <v/>
      </c>
      <c r="U700" t="n">
        <v>22</v>
      </c>
    </row>
    <row r="701">
      <c r="A701" t="inlineStr">
        <is>
          <t>VINOS Y LICORES (DE 13.5 A 20 GL)</t>
        </is>
      </c>
      <c r="B701" t="n">
        <v>90</v>
      </c>
      <c r="C701" t="inlineStr">
        <is>
          <t>8011074150012</t>
        </is>
      </c>
      <c r="D701" t="inlineStr">
        <is>
          <t xml:space="preserve">VINO TINTO SANGIOVESE BRUNELLO 750 ML. </t>
        </is>
      </c>
      <c r="E701" t="n">
        <v>4</v>
      </c>
      <c r="F701" t="inlineStr">
        <is>
          <t>Automatico</t>
        </is>
      </c>
      <c r="G701" t="n">
        <v>0</v>
      </c>
      <c r="H701" t="n">
        <v>0</v>
      </c>
      <c r="I701" t="n">
        <v>0</v>
      </c>
      <c r="J701" t="n">
        <v>6</v>
      </c>
      <c r="K701" t="inlineStr">
        <is>
          <t>BRUNELLO</t>
        </is>
      </c>
      <c r="L701" t="n">
        <v>0</v>
      </c>
      <c r="M701" t="n">
        <v>0</v>
      </c>
      <c r="N701" t="n">
        <v>0</v>
      </c>
      <c r="O701" t="n">
        <v>0</v>
      </c>
      <c r="P701" t="n">
        <v>1</v>
      </c>
      <c r="Q701" t="n">
        <v>3</v>
      </c>
      <c r="R701" t="n">
        <v>0</v>
      </c>
      <c r="S701" t="n">
        <v>0</v>
      </c>
      <c r="T701">
        <f>IF( S701&lt;=0,0,IF( E701+I701 &gt;= MAX((S701/30)*U701, S701*1.2), 0, CEILING( (MAX((S701/30)*U701, S701*1.2) - (E701+I701)) / J701, 1 ) * J701 ) ) ))</f>
        <v/>
      </c>
      <c r="U701" t="n">
        <v>36</v>
      </c>
    </row>
    <row r="702">
      <c r="A702" t="inlineStr">
        <is>
          <t>VINOS Y LICORES (DE 13.5 A 20 GL)</t>
        </is>
      </c>
      <c r="B702" t="n">
        <v>90</v>
      </c>
      <c r="C702" t="inlineStr">
        <is>
          <t>97985104366</t>
        </is>
      </c>
      <c r="D702" t="inlineStr">
        <is>
          <t xml:space="preserve">VINO TINTO GARNACHA/CARIÑENA/SYRAH/MOURVEDRE FONT DE LA FIGUERA 750 ML. </t>
        </is>
      </c>
      <c r="E702" t="n">
        <v>4</v>
      </c>
      <c r="F702" t="inlineStr">
        <is>
          <t>SIN RESURTIDO</t>
        </is>
      </c>
      <c r="G702" t="n">
        <v>0</v>
      </c>
      <c r="H702" t="n">
        <v>0</v>
      </c>
      <c r="I702" t="n">
        <v>0</v>
      </c>
      <c r="J702" t="n">
        <v>6</v>
      </c>
      <c r="K702" t="inlineStr">
        <is>
          <t>FONT DE LA FIGUERA</t>
        </is>
      </c>
      <c r="L702" t="n">
        <v>0</v>
      </c>
      <c r="M702" t="n">
        <v>0</v>
      </c>
      <c r="N702" t="n">
        <v>0</v>
      </c>
      <c r="O702" t="n">
        <v>0</v>
      </c>
      <c r="P702" t="n">
        <v>1</v>
      </c>
      <c r="Q702" t="n">
        <v>0</v>
      </c>
      <c r="R702" t="n">
        <v>0</v>
      </c>
      <c r="S702" t="n">
        <v>0</v>
      </c>
      <c r="T702">
        <f>IF( S702&lt;=0,0,IF( E702+I702 &gt;= MAX((S702/30)*U702, S702*1.2), 0, CEILING( (MAX((S702/30)*U702, S702*1.2) - (E702+I702)) / J702, 1 ) * J702 ) ) ))</f>
        <v/>
      </c>
      <c r="U702" t="n">
        <v>0</v>
      </c>
    </row>
    <row r="703">
      <c r="A703" t="inlineStr">
        <is>
          <t>VINOS Y LICORES (DE 13.5 A 20 GL)</t>
        </is>
      </c>
      <c r="B703" t="n">
        <v>90</v>
      </c>
      <c r="C703" t="inlineStr">
        <is>
          <t>7804320275048</t>
        </is>
      </c>
      <c r="D703" t="inlineStr">
        <is>
          <t xml:space="preserve">VINO TINTO CARMENERE CONCHA Y TORO 750 ML. </t>
        </is>
      </c>
      <c r="E703" t="n">
        <v>4</v>
      </c>
      <c r="F703" t="inlineStr">
        <is>
          <t>Automatico</t>
        </is>
      </c>
      <c r="G703" t="n">
        <v>0</v>
      </c>
      <c r="H703" t="n">
        <v>0</v>
      </c>
      <c r="I703" t="n">
        <v>0</v>
      </c>
      <c r="J703" t="n">
        <v>6</v>
      </c>
      <c r="K703" t="inlineStr">
        <is>
          <t>CONCHA Y TORO</t>
        </is>
      </c>
      <c r="L703" t="n">
        <v>0</v>
      </c>
      <c r="M703" t="n">
        <v>0</v>
      </c>
      <c r="N703" t="n">
        <v>0</v>
      </c>
      <c r="O703" t="n">
        <v>0</v>
      </c>
      <c r="P703" t="n">
        <v>0</v>
      </c>
      <c r="Q703" t="n">
        <v>1</v>
      </c>
      <c r="R703" t="n">
        <v>0</v>
      </c>
      <c r="S703" t="n">
        <v>0</v>
      </c>
      <c r="T703">
        <f>IF( S703&lt;=0,0,IF( E703+I703 &gt;= MAX((S703/30)*U703, S703*1.2), 0, CEILING( (MAX((S703/30)*U703, S703*1.2) - (E703+I703)) / J703, 1 ) * J703 ) ) ))</f>
        <v/>
      </c>
      <c r="U703" t="n">
        <v>22</v>
      </c>
    </row>
    <row r="704">
      <c r="A704" t="inlineStr">
        <is>
          <t>VINOS Y LICORES (DE 13.5 A 20 GL)</t>
        </is>
      </c>
      <c r="B704" t="n">
        <v>90</v>
      </c>
      <c r="C704" t="inlineStr">
        <is>
          <t>8420342062214</t>
        </is>
      </c>
      <c r="D704" t="inlineStr">
        <is>
          <t xml:space="preserve">VINO TINTO TEMPRANILLO PROTOS 750 ML. </t>
        </is>
      </c>
      <c r="E704" t="n">
        <v>4</v>
      </c>
      <c r="F704" t="inlineStr">
        <is>
          <t>Automatico</t>
        </is>
      </c>
      <c r="G704" t="n">
        <v>0</v>
      </c>
      <c r="H704" t="n">
        <v>0</v>
      </c>
      <c r="I704" t="n">
        <v>0</v>
      </c>
      <c r="J704" t="n">
        <v>6</v>
      </c>
      <c r="K704" t="inlineStr">
        <is>
          <t>PROTOS</t>
        </is>
      </c>
      <c r="L704" t="n">
        <v>0</v>
      </c>
      <c r="M704" t="n">
        <v>0</v>
      </c>
      <c r="N704" t="n">
        <v>0</v>
      </c>
      <c r="O704" t="n">
        <v>0</v>
      </c>
      <c r="P704" t="n">
        <v>1</v>
      </c>
      <c r="Q704" t="n">
        <v>0</v>
      </c>
      <c r="R704" t="n">
        <v>0</v>
      </c>
      <c r="S704" t="n">
        <v>0</v>
      </c>
      <c r="T704">
        <f>IF( S704&lt;=0,0,IF( E704+I704 &gt;= MAX((S704/30)*U704, S704*1.2), 0, CEILING( (MAX((S704/30)*U704, S704*1.2) - (E704+I704)) / J704, 1 ) * J704 ) ) ))</f>
        <v/>
      </c>
      <c r="U704" t="n">
        <v>36</v>
      </c>
    </row>
    <row r="705">
      <c r="A705" t="inlineStr">
        <is>
          <t>VINOS Y LICORES (DE 13.5 A 20 GL)</t>
        </is>
      </c>
      <c r="B705" t="n">
        <v>90</v>
      </c>
      <c r="C705" t="inlineStr">
        <is>
          <t>8437002604042</t>
        </is>
      </c>
      <c r="D705" t="inlineStr">
        <is>
          <t xml:space="preserve">VINO TINTO TEMPRANILLO VINA SASTRE 750 ML. </t>
        </is>
      </c>
      <c r="E705" t="n">
        <v>4</v>
      </c>
      <c r="F705" t="inlineStr">
        <is>
          <t>Automatico</t>
        </is>
      </c>
      <c r="G705" t="n">
        <v>0</v>
      </c>
      <c r="H705" t="n">
        <v>0</v>
      </c>
      <c r="I705" t="n">
        <v>0</v>
      </c>
      <c r="J705" t="n">
        <v>6</v>
      </c>
      <c r="K705" t="inlineStr">
        <is>
          <t>VINA SASTRE</t>
        </is>
      </c>
      <c r="L705" t="n">
        <v>0</v>
      </c>
      <c r="M705" t="n">
        <v>0</v>
      </c>
      <c r="N705" t="n">
        <v>0</v>
      </c>
      <c r="O705" t="n">
        <v>0</v>
      </c>
      <c r="P705" t="n">
        <v>0</v>
      </c>
      <c r="Q705" t="n">
        <v>2</v>
      </c>
      <c r="R705" t="n">
        <v>0</v>
      </c>
      <c r="S705" t="n">
        <v>0</v>
      </c>
      <c r="T705">
        <f>IF( S705&lt;=0,0,IF( E705+I705 &gt;= MAX((S705/30)*U705, S705*1.2), 0, CEILING( (MAX((S705/30)*U705, S705*1.2) - (E705+I705)) / J705, 1 ) * J705 ) ) ))</f>
        <v/>
      </c>
      <c r="U705" t="n">
        <v>36</v>
      </c>
    </row>
    <row r="706">
      <c r="A706" t="inlineStr">
        <is>
          <t>VINOS Y LICORES (DE 13.5 A 20 GL)</t>
        </is>
      </c>
      <c r="B706" t="n">
        <v>90</v>
      </c>
      <c r="C706" t="inlineStr">
        <is>
          <t>5608527000913</t>
        </is>
      </c>
      <c r="D706" t="inlineStr">
        <is>
          <t xml:space="preserve">VINO BLANCO MOSCATEL CASA ERMELINDA  FREITAS 750 ML. </t>
        </is>
      </c>
      <c r="E706" t="n">
        <v>4</v>
      </c>
      <c r="F706" t="inlineStr">
        <is>
          <t>Automatico</t>
        </is>
      </c>
      <c r="G706" t="n">
        <v>0</v>
      </c>
      <c r="H706" t="n">
        <v>0</v>
      </c>
      <c r="I706" t="n">
        <v>0</v>
      </c>
      <c r="J706" t="n">
        <v>6</v>
      </c>
      <c r="K706" t="inlineStr">
        <is>
          <t>CASA ERMELINDA  FREITAS</t>
        </is>
      </c>
      <c r="L706" t="n">
        <v>0</v>
      </c>
      <c r="M706" t="n">
        <v>0</v>
      </c>
      <c r="N706" t="n">
        <v>0</v>
      </c>
      <c r="O706" t="n">
        <v>0</v>
      </c>
      <c r="P706" t="n">
        <v>2</v>
      </c>
      <c r="Q706" t="n">
        <v>0</v>
      </c>
      <c r="R706" t="n">
        <v>0</v>
      </c>
      <c r="S706" t="n">
        <v>0</v>
      </c>
      <c r="T706">
        <f>IF( S706&lt;=0,0,IF( E706+I706 &gt;= MAX((S706/30)*U706, S706*1.2), 0, CEILING( (MAX((S706/30)*U706, S706*1.2) - (E706+I706)) / J706, 1 ) * J706 ) ) ))</f>
        <v/>
      </c>
      <c r="U706" t="n">
        <v>36</v>
      </c>
    </row>
    <row r="707">
      <c r="A707" t="inlineStr">
        <is>
          <t>VINOS Y LICORES (MENOS DE 13 GL)</t>
        </is>
      </c>
      <c r="B707" t="n">
        <v>84</v>
      </c>
      <c r="C707" t="inlineStr">
        <is>
          <t>3760082819903</t>
        </is>
      </c>
      <c r="D707" t="inlineStr">
        <is>
          <t xml:space="preserve">VINO ROSADO GRARNACHE/SYRAH L OSTAL CAZES 750 ML. </t>
        </is>
      </c>
      <c r="E707" t="n">
        <v>4</v>
      </c>
      <c r="F707" t="inlineStr">
        <is>
          <t>Automatico</t>
        </is>
      </c>
      <c r="G707" t="n">
        <v>0</v>
      </c>
      <c r="H707" t="n">
        <v>0</v>
      </c>
      <c r="I707" t="n">
        <v>0</v>
      </c>
      <c r="J707" t="n">
        <v>6</v>
      </c>
      <c r="K707" t="inlineStr">
        <is>
          <t>L OSTAL CAZES</t>
        </is>
      </c>
      <c r="L707" t="n">
        <v>0</v>
      </c>
      <c r="M707" t="n">
        <v>0</v>
      </c>
      <c r="N707" t="n">
        <v>0</v>
      </c>
      <c r="O707" t="n">
        <v>0</v>
      </c>
      <c r="P707" t="n">
        <v>2</v>
      </c>
      <c r="Q707" t="n">
        <v>2</v>
      </c>
      <c r="R707" t="n">
        <v>0</v>
      </c>
      <c r="S707" t="n">
        <v>0</v>
      </c>
      <c r="T707">
        <f>IF( S707&lt;=0,0,IF( E707+I707 &gt;= MAX((S707/30)*U707, S707*1.2), 0, CEILING( (MAX((S707/30)*U707, S707*1.2) - (E707+I707)) / J707, 1 ) * J707 ) ) ))</f>
        <v/>
      </c>
      <c r="U707" t="n">
        <v>22</v>
      </c>
    </row>
    <row r="708">
      <c r="A708" t="inlineStr">
        <is>
          <t>VINOS Y LICORES (MENOS DE 13 GL)</t>
        </is>
      </c>
      <c r="B708" t="n">
        <v>84</v>
      </c>
      <c r="C708" t="inlineStr">
        <is>
          <t>8425402127551</t>
        </is>
      </c>
      <c r="D708" t="inlineStr">
        <is>
          <t xml:space="preserve">VINO BLANCO SAUVIGNON BLANC URDI 750 ML. </t>
        </is>
      </c>
      <c r="E708" t="n">
        <v>4</v>
      </c>
      <c r="F708" t="inlineStr">
        <is>
          <t>Automatico</t>
        </is>
      </c>
      <c r="G708" t="n">
        <v>0</v>
      </c>
      <c r="H708" t="n">
        <v>0</v>
      </c>
      <c r="I708" t="n">
        <v>0</v>
      </c>
      <c r="J708" t="n">
        <v>6</v>
      </c>
      <c r="K708" t="inlineStr">
        <is>
          <t>URDI</t>
        </is>
      </c>
      <c r="L708" t="n">
        <v>0</v>
      </c>
      <c r="M708" t="n">
        <v>0</v>
      </c>
      <c r="N708" t="n">
        <v>0</v>
      </c>
      <c r="O708" t="n">
        <v>0</v>
      </c>
      <c r="P708" t="n">
        <v>1</v>
      </c>
      <c r="Q708" t="n">
        <v>5</v>
      </c>
      <c r="R708" t="n">
        <v>0</v>
      </c>
      <c r="S708" t="n">
        <v>0</v>
      </c>
      <c r="T708">
        <f>IF( S708&lt;=0,0,IF( E708+I708 &gt;= MAX((S708/30)*U708, S708*1.2), 0, CEILING( (MAX((S708/30)*U708, S708*1.2) - (E708+I708)) / J708, 1 ) * J708 ) ) ))</f>
        <v/>
      </c>
      <c r="U708" t="n">
        <v>36</v>
      </c>
    </row>
    <row r="709">
      <c r="A709" t="inlineStr">
        <is>
          <t>VINOS Y LICORES (MENOS DE 13 GL)</t>
        </is>
      </c>
      <c r="B709" t="n">
        <v>84</v>
      </c>
      <c r="C709" t="inlineStr">
        <is>
          <t>7503030566018</t>
        </is>
      </c>
      <c r="D709" t="inlineStr">
        <is>
          <t xml:space="preserve">VINTO TINTO CABERNET SAUVIGNON/GRENACHE/ SHIRAZ HACIENDA FLORIDA 750 ML. </t>
        </is>
      </c>
      <c r="E709" t="n">
        <v>4</v>
      </c>
      <c r="F709" t="inlineStr">
        <is>
          <t>SIN RESURTIDO</t>
        </is>
      </c>
      <c r="G709" t="n">
        <v>0</v>
      </c>
      <c r="H709" t="n">
        <v>0</v>
      </c>
      <c r="I709" t="n">
        <v>0</v>
      </c>
      <c r="J709" t="n">
        <v>12</v>
      </c>
      <c r="K709" t="inlineStr">
        <is>
          <t>HACIENDA FLORIDA</t>
        </is>
      </c>
      <c r="L709" t="n">
        <v>0</v>
      </c>
      <c r="M709" t="n">
        <v>0</v>
      </c>
      <c r="N709" t="n">
        <v>0</v>
      </c>
      <c r="O709" t="n">
        <v>0</v>
      </c>
      <c r="P709" t="n">
        <v>2</v>
      </c>
      <c r="Q709" t="n">
        <v>5</v>
      </c>
      <c r="R709" t="n">
        <v>0</v>
      </c>
      <c r="S709" t="n">
        <v>0</v>
      </c>
      <c r="T709">
        <f>IF( S709&lt;=0,0,IF( E709+I709 &gt;= MAX((S709/30)*U709, S709*1.2), 0, CEILING( (MAX((S709/30)*U709, S709*1.2) - (E709+I709)) / J709, 1 ) * J709 ) ) ))</f>
        <v/>
      </c>
      <c r="U709" t="n">
        <v>0</v>
      </c>
    </row>
    <row r="710">
      <c r="A710" t="inlineStr">
        <is>
          <t>VINOS Y LICORES (MENOS DE 13 GL)</t>
        </is>
      </c>
      <c r="B710" t="n">
        <v>84</v>
      </c>
      <c r="C710" t="inlineStr">
        <is>
          <t>8410113005311</t>
        </is>
      </c>
      <c r="D710" t="inlineStr">
        <is>
          <t xml:space="preserve">VINO TINTO CABERNET SAUVIGNON MANSO DE VELASCO 750 ML. </t>
        </is>
      </c>
      <c r="E710" t="n">
        <v>4</v>
      </c>
      <c r="F710" t="inlineStr">
        <is>
          <t>Automatico</t>
        </is>
      </c>
      <c r="G710" t="n">
        <v>0</v>
      </c>
      <c r="H710" t="n">
        <v>0</v>
      </c>
      <c r="I710" t="n">
        <v>0</v>
      </c>
      <c r="J710" t="n">
        <v>6</v>
      </c>
      <c r="K710" t="inlineStr">
        <is>
          <t>MANSO DE VELASCO</t>
        </is>
      </c>
      <c r="L710" t="n">
        <v>0</v>
      </c>
      <c r="M710" t="n">
        <v>0</v>
      </c>
      <c r="N710" t="n">
        <v>0</v>
      </c>
      <c r="O710" t="n">
        <v>0</v>
      </c>
      <c r="P710" t="n">
        <v>0</v>
      </c>
      <c r="Q710" t="n">
        <v>2</v>
      </c>
      <c r="R710" t="n">
        <v>0</v>
      </c>
      <c r="S710" t="n">
        <v>0</v>
      </c>
      <c r="T710">
        <f>IF( S710&lt;=0,0,IF( E710+I710 &gt;= MAX((S710/30)*U710, S710*1.2), 0, CEILING( (MAX((S710/30)*U710, S710*1.2) - (E710+I710)) / J710, 1 ) * J710 ) ) ))</f>
        <v/>
      </c>
      <c r="U710" t="n">
        <v>22</v>
      </c>
    </row>
    <row r="711">
      <c r="A711" t="inlineStr">
        <is>
          <t>VINOS Y LICORES (MENOS DE 13 GL)</t>
        </is>
      </c>
      <c r="B711" t="n">
        <v>84</v>
      </c>
      <c r="C711" t="inlineStr">
        <is>
          <t>8410631880988</t>
        </is>
      </c>
      <c r="D711" t="inlineStr">
        <is>
          <t xml:space="preserve">VINO BLANCO MACABEO TAANUG 750 ML. </t>
        </is>
      </c>
      <c r="E711" t="n">
        <v>4</v>
      </c>
      <c r="F711" t="inlineStr">
        <is>
          <t>Automatico</t>
        </is>
      </c>
      <c r="G711" t="n">
        <v>0</v>
      </c>
      <c r="H711" t="n">
        <v>0</v>
      </c>
      <c r="I711" t="n">
        <v>0</v>
      </c>
      <c r="J711" t="n">
        <v>6</v>
      </c>
      <c r="K711" t="inlineStr">
        <is>
          <t>TAANUG</t>
        </is>
      </c>
      <c r="L711" t="n">
        <v>0</v>
      </c>
      <c r="M711" t="n">
        <v>0</v>
      </c>
      <c r="N711" t="n">
        <v>0</v>
      </c>
      <c r="O711" t="n">
        <v>0</v>
      </c>
      <c r="P711" t="n">
        <v>3</v>
      </c>
      <c r="Q711" t="n">
        <v>2</v>
      </c>
      <c r="R711" t="n">
        <v>0</v>
      </c>
      <c r="S711" t="n">
        <v>0</v>
      </c>
      <c r="T711">
        <f>IF( S711&lt;=0,0,IF( E711+I711 &gt;= MAX((S711/30)*U711, S711*1.2), 0, CEILING( (MAX((S711/30)*U711, S711*1.2) - (E711+I711)) / J711, 1 ) * J711 ) ) ))</f>
        <v/>
      </c>
      <c r="U711" t="n">
        <v>36</v>
      </c>
    </row>
    <row r="712">
      <c r="A712" t="inlineStr">
        <is>
          <t>VINOS Y LICORES (MENOS DE 13 GL)</t>
        </is>
      </c>
      <c r="B712" t="n">
        <v>84</v>
      </c>
      <c r="C712" t="inlineStr">
        <is>
          <t>8414167010123</t>
        </is>
      </c>
      <c r="D712" t="inlineStr">
        <is>
          <t xml:space="preserve">VINO ROSADO GARNACHA OCHOA 750 ML. </t>
        </is>
      </c>
      <c r="E712" t="n">
        <v>4</v>
      </c>
      <c r="F712" t="inlineStr">
        <is>
          <t>Automatico</t>
        </is>
      </c>
      <c r="G712" t="n">
        <v>0</v>
      </c>
      <c r="H712" t="n">
        <v>0</v>
      </c>
      <c r="I712" t="n">
        <v>0</v>
      </c>
      <c r="J712" t="n">
        <v>6</v>
      </c>
      <c r="K712" t="inlineStr">
        <is>
          <t>OCHOA</t>
        </is>
      </c>
      <c r="L712" t="n">
        <v>0</v>
      </c>
      <c r="M712" t="n">
        <v>0</v>
      </c>
      <c r="N712" t="n">
        <v>0</v>
      </c>
      <c r="O712" t="n">
        <v>0</v>
      </c>
      <c r="P712" t="n">
        <v>0</v>
      </c>
      <c r="Q712" t="n">
        <v>9</v>
      </c>
      <c r="R712" t="n">
        <v>0</v>
      </c>
      <c r="S712" t="n">
        <v>0</v>
      </c>
      <c r="T712">
        <f>IF( S712&lt;=0,0,IF( E712+I712 &gt;= MAX((S712/30)*U712, S712*1.2), 0, CEILING( (MAX((S712/30)*U712, S712*1.2) - (E712+I712)) / J712, 1 ) * J712 ) ) ))</f>
        <v/>
      </c>
      <c r="U712" t="n">
        <v>36</v>
      </c>
    </row>
    <row r="713">
      <c r="A713" t="inlineStr">
        <is>
          <t>VINOS Y LICORES (MENOS DE 13 GL)</t>
        </is>
      </c>
      <c r="B713" t="n">
        <v>84</v>
      </c>
      <c r="C713" t="inlineStr">
        <is>
          <t>7501036120289</t>
        </is>
      </c>
      <c r="D713" t="inlineStr">
        <is>
          <t xml:space="preserve">VINO TINTO CABERNET SAUVIGNON VALLE REDONDO 4 LT. </t>
        </is>
      </c>
      <c r="E713" t="n">
        <v>4</v>
      </c>
      <c r="F713" t="inlineStr">
        <is>
          <t>Automatico</t>
        </is>
      </c>
      <c r="G713" t="n">
        <v>0</v>
      </c>
      <c r="H713" t="n">
        <v>0</v>
      </c>
      <c r="I713" t="n">
        <v>0</v>
      </c>
      <c r="J713" t="n">
        <v>2</v>
      </c>
      <c r="K713" t="inlineStr">
        <is>
          <t>VALLE REDONDO</t>
        </is>
      </c>
      <c r="L713" t="n">
        <v>0</v>
      </c>
      <c r="M713" t="n">
        <v>0</v>
      </c>
      <c r="N713" t="n">
        <v>0</v>
      </c>
      <c r="O713" t="n">
        <v>0</v>
      </c>
      <c r="P713" t="n">
        <v>6</v>
      </c>
      <c r="Q713" t="n">
        <v>8</v>
      </c>
      <c r="R713" t="n">
        <v>0</v>
      </c>
      <c r="S713" t="n">
        <v>0</v>
      </c>
      <c r="T713">
        <f>IF( S713&lt;=0,0,IF( E713+I713 &gt;= MAX((S713/30)*U713, S713*1.2), 0, CEILING( (MAX((S713/30)*U713, S713*1.2) - (E713+I713)) / J713, 1 ) * J713 ) ) ))</f>
        <v/>
      </c>
      <c r="U713" t="n">
        <v>22</v>
      </c>
    </row>
    <row r="714">
      <c r="A714" t="inlineStr">
        <is>
          <t>TABAQUERIA IVA</t>
        </is>
      </c>
      <c r="B714" t="n">
        <v>25</v>
      </c>
      <c r="C714" t="inlineStr">
        <is>
          <t>813463010710</t>
        </is>
      </c>
      <c r="D714" t="inlineStr">
        <is>
          <t xml:space="preserve">CORTADOR DE PURO TITANIO CP100TI XIKAR 1 PZA </t>
        </is>
      </c>
      <c r="E714" t="n">
        <v>4</v>
      </c>
      <c r="F714" t="inlineStr">
        <is>
          <t>Automatico</t>
        </is>
      </c>
      <c r="G714" t="n">
        <v>0</v>
      </c>
      <c r="H714" t="n">
        <v>0</v>
      </c>
      <c r="I714" t="n">
        <v>0</v>
      </c>
      <c r="J714" t="n">
        <v>1</v>
      </c>
      <c r="K714" t="inlineStr">
        <is>
          <t>XIKAR</t>
        </is>
      </c>
      <c r="L714" t="n">
        <v>0</v>
      </c>
      <c r="M714" t="n">
        <v>0</v>
      </c>
      <c r="N714" t="n">
        <v>0</v>
      </c>
      <c r="O714" t="n">
        <v>0</v>
      </c>
      <c r="P714" t="n">
        <v>0</v>
      </c>
      <c r="Q714" t="n">
        <v>0</v>
      </c>
      <c r="R714" t="n">
        <v>0</v>
      </c>
      <c r="S714" t="n">
        <v>0</v>
      </c>
      <c r="T714">
        <f>IF( S714&lt;=0,0,IF( E714+I714 &gt;= MAX((S714/30)*U714, S714*1.2), 0, CEILING( (MAX((S714/30)*U714, S714*1.2) - (E714+I714)) / J714, 1 ) * J714 ) ) ))</f>
        <v/>
      </c>
      <c r="U714" t="n">
        <v>18</v>
      </c>
    </row>
    <row r="715">
      <c r="A715" t="inlineStr">
        <is>
          <t>VINOS Y LICORES (MAS DE 20 GL)</t>
        </is>
      </c>
      <c r="B715" t="n">
        <v>13</v>
      </c>
      <c r="C715" t="inlineStr">
        <is>
          <t>7501054811206</t>
        </is>
      </c>
      <c r="D715" t="inlineStr">
        <is>
          <t xml:space="preserve">TEQUILA REPOSADO 100% AGAVE  RESERVA DEL SEÑOR 1 LT. </t>
        </is>
      </c>
      <c r="E715" t="n">
        <v>4</v>
      </c>
      <c r="F715" t="inlineStr">
        <is>
          <t>Automatico</t>
        </is>
      </c>
      <c r="G715" t="n">
        <v>0</v>
      </c>
      <c r="H715" t="n">
        <v>0</v>
      </c>
      <c r="I715" t="n">
        <v>0</v>
      </c>
      <c r="J715" t="n">
        <v>6</v>
      </c>
      <c r="K715" t="inlineStr">
        <is>
          <t>RESERVA DEL SE¿OR</t>
        </is>
      </c>
      <c r="L715" t="n">
        <v>0</v>
      </c>
      <c r="M715" t="n">
        <v>0</v>
      </c>
      <c r="N715" t="n">
        <v>0</v>
      </c>
      <c r="O715" t="n">
        <v>0</v>
      </c>
      <c r="P715" t="n">
        <v>2</v>
      </c>
      <c r="Q715" t="n">
        <v>5</v>
      </c>
      <c r="R715" t="n">
        <v>0</v>
      </c>
      <c r="S715" t="n">
        <v>0</v>
      </c>
      <c r="T715">
        <f>IF( S715&lt;=0,0,IF( E715+I715 &gt;= MAX((S715/30)*U715, S715*1.2), 0, CEILING( (MAX((S715/30)*U715, S715*1.2) - (E715+I715)) / J715, 1 ) * J715 ) ) ))</f>
        <v/>
      </c>
      <c r="U715" t="n">
        <v>36</v>
      </c>
    </row>
    <row r="716">
      <c r="A716" t="inlineStr">
        <is>
          <t>VINOS Y LICORES (MAS DE 20 GL)</t>
        </is>
      </c>
      <c r="B716" t="n">
        <v>13</v>
      </c>
      <c r="C716" t="inlineStr">
        <is>
          <t>759380113953</t>
        </is>
      </c>
      <c r="D716" t="inlineStr">
        <is>
          <t xml:space="preserve">TEQUILA REPOSADO 100% AGAVE  ANTIGUA CRUZ 750 ML. </t>
        </is>
      </c>
      <c r="E716" t="n">
        <v>4</v>
      </c>
      <c r="F716" t="inlineStr">
        <is>
          <t>Automatico</t>
        </is>
      </c>
      <c r="G716" t="n">
        <v>0</v>
      </c>
      <c r="H716" t="n">
        <v>0</v>
      </c>
      <c r="I716" t="n">
        <v>0</v>
      </c>
      <c r="J716" t="n">
        <v>6</v>
      </c>
      <c r="K716" t="inlineStr">
        <is>
          <t>ANTIGUA CRUZ</t>
        </is>
      </c>
      <c r="L716" t="n">
        <v>0</v>
      </c>
      <c r="M716" t="n">
        <v>0</v>
      </c>
      <c r="N716" t="n">
        <v>0</v>
      </c>
      <c r="O716" t="n">
        <v>0</v>
      </c>
      <c r="P716" t="n">
        <v>0</v>
      </c>
      <c r="Q716" t="n">
        <v>2</v>
      </c>
      <c r="R716" t="n">
        <v>0</v>
      </c>
      <c r="S716" t="n">
        <v>0</v>
      </c>
      <c r="T716">
        <f>IF( S716&lt;=0,0,IF( E716+I716 &gt;= MAX((S716/30)*U716, S716*1.2), 0, CEILING( (MAX((S716/30)*U716, S716*1.2) - (E716+I716)) / J716, 1 ) * J716 ) ) ))</f>
        <v/>
      </c>
      <c r="U716" t="n">
        <v>22</v>
      </c>
    </row>
    <row r="717">
      <c r="A717" t="inlineStr">
        <is>
          <t>VINOS Y LICORES (MAS DE 20 GL)</t>
        </is>
      </c>
      <c r="B717" t="n">
        <v>13</v>
      </c>
      <c r="C717" t="inlineStr">
        <is>
          <t>759380113977</t>
        </is>
      </c>
      <c r="D717" t="inlineStr">
        <is>
          <t xml:space="preserve">TEQUILA BLANCO 100% AGAVE  ANTIGUA CRUZ 750 ML. </t>
        </is>
      </c>
      <c r="E717" t="n">
        <v>4</v>
      </c>
      <c r="F717" t="inlineStr">
        <is>
          <t>Automatico</t>
        </is>
      </c>
      <c r="G717" t="n">
        <v>0</v>
      </c>
      <c r="H717" t="n">
        <v>0</v>
      </c>
      <c r="I717" t="n">
        <v>0</v>
      </c>
      <c r="J717" t="n">
        <v>6</v>
      </c>
      <c r="K717" t="inlineStr">
        <is>
          <t>ANTIGUA CRUZ</t>
        </is>
      </c>
      <c r="L717" t="n">
        <v>0</v>
      </c>
      <c r="M717" t="n">
        <v>0</v>
      </c>
      <c r="N717" t="n">
        <v>0</v>
      </c>
      <c r="O717" t="n">
        <v>0</v>
      </c>
      <c r="P717" t="n">
        <v>3</v>
      </c>
      <c r="Q717" t="n">
        <v>2</v>
      </c>
      <c r="R717" t="n">
        <v>0</v>
      </c>
      <c r="S717" t="n">
        <v>0</v>
      </c>
      <c r="T717">
        <f>IF( S717&lt;=0,0,IF( E717+I717 &gt;= MAX((S717/30)*U717, S717*1.2), 0, CEILING( (MAX((S717/30)*U717, S717*1.2) - (E717+I717)) / J717, 1 ) * J717 ) ) ))</f>
        <v/>
      </c>
      <c r="U717" t="n">
        <v>22</v>
      </c>
    </row>
    <row r="718">
      <c r="A718" t="inlineStr">
        <is>
          <t>VINOS Y LICORES (MAS DE 20 GL)</t>
        </is>
      </c>
      <c r="B718" t="n">
        <v>13</v>
      </c>
      <c r="C718" t="inlineStr">
        <is>
          <t>720815920101</t>
        </is>
      </c>
      <c r="D718" t="inlineStr">
        <is>
          <t xml:space="preserve">WHISKEY  TEMPLETON RYE 750 ML. </t>
        </is>
      </c>
      <c r="E718" t="n">
        <v>4</v>
      </c>
      <c r="F718" t="inlineStr">
        <is>
          <t>Automatico</t>
        </is>
      </c>
      <c r="G718" t="n">
        <v>0</v>
      </c>
      <c r="H718" t="n">
        <v>0</v>
      </c>
      <c r="I718" t="n">
        <v>0</v>
      </c>
      <c r="J718" t="n">
        <v>6</v>
      </c>
      <c r="K718" t="inlineStr">
        <is>
          <t>TEMPLETON RYE</t>
        </is>
      </c>
      <c r="L718" t="n">
        <v>0</v>
      </c>
      <c r="M718" t="n">
        <v>0</v>
      </c>
      <c r="N718" t="n">
        <v>0</v>
      </c>
      <c r="O718" t="n">
        <v>0</v>
      </c>
      <c r="P718" t="n">
        <v>1</v>
      </c>
      <c r="Q718" t="n">
        <v>2</v>
      </c>
      <c r="R718" t="n">
        <v>0</v>
      </c>
      <c r="S718" t="n">
        <v>0</v>
      </c>
      <c r="T718">
        <f>IF( S718&lt;=0,0,IF( E718+I718 &gt;= MAX((S718/30)*U718, S718*1.2), 0, CEILING( (MAX((S718/30)*U718, S718*1.2) - (E718+I718)) / J718, 1 ) * J718 ) ) ))</f>
        <v/>
      </c>
      <c r="U718" t="n">
        <v>22</v>
      </c>
    </row>
    <row r="719">
      <c r="A719" t="inlineStr">
        <is>
          <t>VINOS Y LICORES (MAS DE 20 GL)</t>
        </is>
      </c>
      <c r="B719" t="n">
        <v>13</v>
      </c>
      <c r="C719" t="inlineStr">
        <is>
          <t>5000281054711</t>
        </is>
      </c>
      <c r="D719" t="inlineStr">
        <is>
          <t xml:space="preserve">WHISKY SINGLE MALT ESCOCES 20 AÑOS MORTLACH 700 ML. </t>
        </is>
      </c>
      <c r="E719" t="n">
        <v>4</v>
      </c>
      <c r="F719" t="inlineStr">
        <is>
          <t>Automatico</t>
        </is>
      </c>
      <c r="G719" t="n">
        <v>0</v>
      </c>
      <c r="H719" t="n">
        <v>0</v>
      </c>
      <c r="I719" t="n">
        <v>0</v>
      </c>
      <c r="J719" t="n">
        <v>6</v>
      </c>
      <c r="K719" t="inlineStr">
        <is>
          <t>MORTLACH</t>
        </is>
      </c>
      <c r="L719" t="n">
        <v>0</v>
      </c>
      <c r="M719" t="n">
        <v>0</v>
      </c>
      <c r="N719" t="n">
        <v>0</v>
      </c>
      <c r="O719" t="n">
        <v>0</v>
      </c>
      <c r="P719" t="n">
        <v>0</v>
      </c>
      <c r="Q719" t="n">
        <v>0</v>
      </c>
      <c r="R719" t="n">
        <v>0</v>
      </c>
      <c r="S719" t="n">
        <v>0</v>
      </c>
      <c r="T719">
        <f>IF( S719&lt;=0,0,IF( E719+I719 &gt;= MAX((S719/30)*U719, S719*1.2), 0, CEILING( (MAX((S719/30)*U719, S719*1.2) - (E719+I719)) / J719, 1 ) * J719 ) ) ))</f>
        <v/>
      </c>
      <c r="U719" t="n">
        <v>36</v>
      </c>
    </row>
    <row r="720">
      <c r="A720" t="inlineStr">
        <is>
          <t>VINOS Y LICORES (MAS DE 20 GL)</t>
        </is>
      </c>
      <c r="B720" t="n">
        <v>13</v>
      </c>
      <c r="C720" t="inlineStr">
        <is>
          <t>7502219450018</t>
        </is>
      </c>
      <c r="D720" t="inlineStr">
        <is>
          <t xml:space="preserve">TEQUILA REPOSADO 100%  PURO DE AGAVE TRIBUTO DON NACHO 750 ML. </t>
        </is>
      </c>
      <c r="E720" t="n">
        <v>4</v>
      </c>
      <c r="F720" t="inlineStr">
        <is>
          <t>Automatico</t>
        </is>
      </c>
      <c r="G720" t="n">
        <v>0</v>
      </c>
      <c r="H720" t="n">
        <v>0</v>
      </c>
      <c r="I720" t="n">
        <v>0</v>
      </c>
      <c r="J720" t="n">
        <v>6</v>
      </c>
      <c r="K720" t="inlineStr">
        <is>
          <t>DON NACHO</t>
        </is>
      </c>
      <c r="L720" t="n">
        <v>0</v>
      </c>
      <c r="M720" t="n">
        <v>0</v>
      </c>
      <c r="N720" t="n">
        <v>0</v>
      </c>
      <c r="O720" t="n">
        <v>0</v>
      </c>
      <c r="P720" t="n">
        <v>0</v>
      </c>
      <c r="Q720" t="n">
        <v>2</v>
      </c>
      <c r="R720" t="n">
        <v>0</v>
      </c>
      <c r="S720" t="n">
        <v>0</v>
      </c>
      <c r="T720">
        <f>IF( S720&lt;=0,0,IF( E720+I720 &gt;= MAX((S720/30)*U720, S720*1.2), 0, CEILING( (MAX((S720/30)*U720, S720*1.2) - (E720+I720)) / J720, 1 ) * J720 ) ) ))</f>
        <v/>
      </c>
      <c r="U720" t="n">
        <v>36</v>
      </c>
    </row>
    <row r="721">
      <c r="A721" t="inlineStr">
        <is>
          <t>VINOS Y LICORES (MAS DE 20 GL)</t>
        </is>
      </c>
      <c r="B721" t="n">
        <v>13</v>
      </c>
      <c r="C721" t="inlineStr">
        <is>
          <t>7502219450032</t>
        </is>
      </c>
      <c r="D721" t="inlineStr">
        <is>
          <t xml:space="preserve">TEQUILA EXTRA AÑEJO 100%  PURO DE AGAVE TRIBUTO DON NACHO 750 ML. </t>
        </is>
      </c>
      <c r="E721" t="n">
        <v>4</v>
      </c>
      <c r="F721" t="inlineStr">
        <is>
          <t>Automatico</t>
        </is>
      </c>
      <c r="G721" t="n">
        <v>0</v>
      </c>
      <c r="H721" t="n">
        <v>0</v>
      </c>
      <c r="I721" t="n">
        <v>0</v>
      </c>
      <c r="J721" t="n">
        <v>6</v>
      </c>
      <c r="K721" t="inlineStr">
        <is>
          <t>DON NACHO</t>
        </is>
      </c>
      <c r="L721" t="n">
        <v>0</v>
      </c>
      <c r="M721" t="n">
        <v>0</v>
      </c>
      <c r="N721" t="n">
        <v>0</v>
      </c>
      <c r="O721" t="n">
        <v>0</v>
      </c>
      <c r="P721" t="n">
        <v>0</v>
      </c>
      <c r="Q721" t="n">
        <v>2</v>
      </c>
      <c r="R721" t="n">
        <v>0</v>
      </c>
      <c r="S721" t="n">
        <v>0</v>
      </c>
      <c r="T721">
        <f>IF( S721&lt;=0,0,IF( E721+I721 &gt;= MAX((S721/30)*U721, S721*1.2), 0, CEILING( (MAX((S721/30)*U721, S721*1.2) - (E721+I721)) / J721, 1 ) * J721 ) ) ))</f>
        <v/>
      </c>
      <c r="U721" t="n">
        <v>36</v>
      </c>
    </row>
    <row r="722">
      <c r="A722" t="inlineStr">
        <is>
          <t>VINOS Y LICORES (MAS DE 20 GL)</t>
        </is>
      </c>
      <c r="B722" t="n">
        <v>13</v>
      </c>
      <c r="C722" t="inlineStr">
        <is>
          <t>7406293000186</t>
        </is>
      </c>
      <c r="D722" t="inlineStr">
        <is>
          <t xml:space="preserve">RON CRISTALINO  BOTRAN 700 ML. </t>
        </is>
      </c>
      <c r="E722" t="n">
        <v>4</v>
      </c>
      <c r="F722" t="inlineStr">
        <is>
          <t>SIN RESURTIDO</t>
        </is>
      </c>
      <c r="G722" t="n">
        <v>0</v>
      </c>
      <c r="H722" t="n">
        <v>0</v>
      </c>
      <c r="I722" t="n">
        <v>0</v>
      </c>
      <c r="J722" t="n">
        <v>6</v>
      </c>
      <c r="K722" t="inlineStr">
        <is>
          <t>BOTRAN</t>
        </is>
      </c>
      <c r="L722" t="n">
        <v>0</v>
      </c>
      <c r="M722" t="n">
        <v>0</v>
      </c>
      <c r="N722" t="n">
        <v>0</v>
      </c>
      <c r="O722" t="n">
        <v>0</v>
      </c>
      <c r="P722" t="n">
        <v>1</v>
      </c>
      <c r="Q722" t="n">
        <v>1</v>
      </c>
      <c r="R722" t="n">
        <v>0</v>
      </c>
      <c r="S722" t="n">
        <v>0</v>
      </c>
      <c r="T722">
        <f>IF( S722&lt;=0,0,IF( E722+I722 &gt;= MAX((S722/30)*U722, S722*1.2), 0, CEILING( (MAX((S722/30)*U722, S722*1.2) - (E722+I722)) / J722, 1 ) * J722 ) ) ))</f>
        <v/>
      </c>
      <c r="U722" t="n">
        <v>0</v>
      </c>
    </row>
    <row r="723">
      <c r="A723" t="inlineStr">
        <is>
          <t>VINOS Y LICORES (MAS DE 20 GL)</t>
        </is>
      </c>
      <c r="B723" t="n">
        <v>13</v>
      </c>
      <c r="C723" t="inlineStr">
        <is>
          <t>7406293000308</t>
        </is>
      </c>
      <c r="D723" t="inlineStr">
        <is>
          <t xml:space="preserve">RON RARE BLEND  BOTRAN 700 ML. </t>
        </is>
      </c>
      <c r="E723" t="n">
        <v>4</v>
      </c>
      <c r="F723" t="inlineStr">
        <is>
          <t>SIN RESURTIDO</t>
        </is>
      </c>
      <c r="G723" t="n">
        <v>0</v>
      </c>
      <c r="H723" t="n">
        <v>0</v>
      </c>
      <c r="I723" t="n">
        <v>0</v>
      </c>
      <c r="J723" t="n">
        <v>6</v>
      </c>
      <c r="K723" t="inlineStr">
        <is>
          <t>BOTRAN</t>
        </is>
      </c>
      <c r="L723" t="n">
        <v>0</v>
      </c>
      <c r="M723" t="n">
        <v>0</v>
      </c>
      <c r="N723" t="n">
        <v>0</v>
      </c>
      <c r="O723" t="n">
        <v>0</v>
      </c>
      <c r="P723" t="n">
        <v>0</v>
      </c>
      <c r="Q723" t="n">
        <v>1</v>
      </c>
      <c r="R723" t="n">
        <v>0</v>
      </c>
      <c r="S723" t="n">
        <v>0</v>
      </c>
      <c r="T723">
        <f>IF( S723&lt;=0,0,IF( E723+I723 &gt;= MAX((S723/30)*U723, S723*1.2), 0, CEILING( (MAX((S723/30)*U723, S723*1.2) - (E723+I723)) / J723, 1 ) * J723 ) ) ))</f>
        <v/>
      </c>
      <c r="U723" t="n">
        <v>0</v>
      </c>
    </row>
    <row r="724">
      <c r="A724" t="inlineStr">
        <is>
          <t>VINOS Y LICORES (MAS DE 20 GL)</t>
        </is>
      </c>
      <c r="B724" t="n">
        <v>13</v>
      </c>
      <c r="C724" t="inlineStr">
        <is>
          <t>7502219450520</t>
        </is>
      </c>
      <c r="D724" t="inlineStr">
        <is>
          <t xml:space="preserve">TEQUILA EXTRA AÑEJO 100% AGAVE EXTRA PREMIUM DON NACHO 750 ML. </t>
        </is>
      </c>
      <c r="E724" t="n">
        <v>4</v>
      </c>
      <c r="F724" t="inlineStr">
        <is>
          <t>SIN RESURTIDO</t>
        </is>
      </c>
      <c r="G724" t="n">
        <v>0</v>
      </c>
      <c r="H724" t="n">
        <v>0</v>
      </c>
      <c r="I724" t="n">
        <v>0</v>
      </c>
      <c r="J724" t="n">
        <v>6</v>
      </c>
      <c r="K724" t="inlineStr">
        <is>
          <t>DON NACHO</t>
        </is>
      </c>
      <c r="L724" t="n">
        <v>0</v>
      </c>
      <c r="M724" t="n">
        <v>0</v>
      </c>
      <c r="N724" t="n">
        <v>0</v>
      </c>
      <c r="O724" t="n">
        <v>0</v>
      </c>
      <c r="P724" t="n">
        <v>0</v>
      </c>
      <c r="Q724" t="n">
        <v>3</v>
      </c>
      <c r="R724" t="n">
        <v>0</v>
      </c>
      <c r="S724" t="n">
        <v>0</v>
      </c>
      <c r="T724">
        <f>IF( S724&lt;=0,0,IF( E724+I724 &gt;= MAX((S724/30)*U724, S724*1.2), 0, CEILING( (MAX((S724/30)*U724, S724*1.2) - (E724+I724)) / J724, 1 ) * J724 ) ) ))</f>
        <v/>
      </c>
      <c r="U724" t="n">
        <v>0</v>
      </c>
    </row>
    <row r="725">
      <c r="A725" t="inlineStr">
        <is>
          <t>VINOS Y LICORES (MENOS DE 13 GL)</t>
        </is>
      </c>
      <c r="B725" t="n">
        <v>84</v>
      </c>
      <c r="C725" t="inlineStr">
        <is>
          <t>8410702017565</t>
        </is>
      </c>
      <c r="D725" t="inlineStr">
        <is>
          <t xml:space="preserve">VINO TINTO TEMPRANILLO CONDADO DE ORIZA 750 ML. </t>
        </is>
      </c>
      <c r="E725" t="n">
        <v>4</v>
      </c>
      <c r="F725" t="inlineStr">
        <is>
          <t>SIN RESURTIDO</t>
        </is>
      </c>
      <c r="G725" t="n">
        <v>0</v>
      </c>
      <c r="H725" t="n">
        <v>0</v>
      </c>
      <c r="I725" t="n">
        <v>0</v>
      </c>
      <c r="J725" t="n">
        <v>6</v>
      </c>
      <c r="K725" t="inlineStr">
        <is>
          <t>CONDADO DE ORIZA</t>
        </is>
      </c>
      <c r="L725" t="n">
        <v>0</v>
      </c>
      <c r="M725" t="n">
        <v>0</v>
      </c>
      <c r="N725" t="n">
        <v>0</v>
      </c>
      <c r="O725" t="n">
        <v>0</v>
      </c>
      <c r="P725" t="n">
        <v>0</v>
      </c>
      <c r="Q725" t="n">
        <v>0</v>
      </c>
      <c r="R725" t="n">
        <v>0</v>
      </c>
      <c r="S725" t="n">
        <v>0</v>
      </c>
      <c r="T725">
        <f>IF( S725&lt;=0,0,IF( E725+I725 &gt;= MAX((S725/30)*U725, S725*1.2), 0, CEILING( (MAX((S725/30)*U725, S725*1.2) - (E725+I725)) / J725, 1 ) * J725 ) ) ))</f>
        <v/>
      </c>
      <c r="U725" t="n">
        <v>0</v>
      </c>
    </row>
    <row r="726">
      <c r="A726" t="inlineStr">
        <is>
          <t>VINOS Y LICORES (MENOS DE 13 GL)</t>
        </is>
      </c>
      <c r="B726" t="n">
        <v>84</v>
      </c>
      <c r="C726" t="inlineStr">
        <is>
          <t>7503020553004</t>
        </is>
      </c>
      <c r="D726" t="inlineStr">
        <is>
          <t xml:space="preserve">VINO BLANCO ESPUMOSO MACABEU/XAREL LO/PARELLADA JACQUES 750 ML. </t>
        </is>
      </c>
      <c r="E726" t="n">
        <v>4</v>
      </c>
      <c r="F726" t="inlineStr">
        <is>
          <t>SIN RESURTIDO</t>
        </is>
      </c>
      <c r="G726" t="n">
        <v>0</v>
      </c>
      <c r="H726" t="n">
        <v>0</v>
      </c>
      <c r="I726" t="n">
        <v>0</v>
      </c>
      <c r="J726" t="n">
        <v>6</v>
      </c>
      <c r="K726" t="inlineStr">
        <is>
          <t>JACQUES</t>
        </is>
      </c>
      <c r="L726" t="n">
        <v>0</v>
      </c>
      <c r="M726" t="n">
        <v>0</v>
      </c>
      <c r="N726" t="n">
        <v>0</v>
      </c>
      <c r="O726" t="n">
        <v>0</v>
      </c>
      <c r="P726" t="n">
        <v>1</v>
      </c>
      <c r="Q726" t="n">
        <v>1</v>
      </c>
      <c r="R726" t="n">
        <v>0</v>
      </c>
      <c r="S726" t="n">
        <v>0</v>
      </c>
      <c r="T726">
        <f>IF( S726&lt;=0,0,IF( E726+I726 &gt;= MAX((S726/30)*U726, S726*1.2), 0, CEILING( (MAX((S726/30)*U726, S726*1.2) - (E726+I726)) / J726, 1 ) * J726 ) ) ))</f>
        <v/>
      </c>
      <c r="U726" t="n">
        <v>0</v>
      </c>
    </row>
    <row r="727">
      <c r="A727" t="inlineStr">
        <is>
          <t>VINOS Y LICORES (MENOS DE 13 GL)</t>
        </is>
      </c>
      <c r="B727" t="n">
        <v>84</v>
      </c>
      <c r="C727" t="inlineStr">
        <is>
          <t>8008700123403</t>
        </is>
      </c>
      <c r="D727" t="inlineStr">
        <is>
          <t xml:space="preserve">VINO TINTO SANGIOVESE LE STECCAIE 750 ML. </t>
        </is>
      </c>
      <c r="E727" t="n">
        <v>4</v>
      </c>
      <c r="F727" t="inlineStr">
        <is>
          <t>SIN RESURTIDO</t>
        </is>
      </c>
      <c r="G727" t="n">
        <v>0.19</v>
      </c>
      <c r="H727" t="n">
        <v>21.05</v>
      </c>
      <c r="I727" t="n">
        <v>0</v>
      </c>
      <c r="J727" t="n">
        <v>12</v>
      </c>
      <c r="K727" t="inlineStr">
        <is>
          <t>LE STECCAIE</t>
        </is>
      </c>
      <c r="L727" t="n">
        <v>0</v>
      </c>
      <c r="M727" t="n">
        <v>0</v>
      </c>
      <c r="N727" t="n">
        <v>0</v>
      </c>
      <c r="O727" t="n">
        <v>0</v>
      </c>
      <c r="P727" t="n">
        <v>0</v>
      </c>
      <c r="Q727" t="n">
        <v>7</v>
      </c>
      <c r="R727" t="n">
        <v>0</v>
      </c>
      <c r="S727" t="n">
        <v>0</v>
      </c>
      <c r="T727">
        <f>IF( S727&lt;=0,0,IF( E727+I727 &gt;= MAX((S727/30)*U727, S727*1.2), 0, CEILING( (MAX((S727/30)*U727, S727*1.2) - (E727+I727)) / J727, 1 ) * J727 ) ) ))</f>
        <v/>
      </c>
      <c r="U727" t="n">
        <v>0</v>
      </c>
    </row>
    <row r="728">
      <c r="A728" t="inlineStr">
        <is>
          <t>VINOS Y LICORES (MENOS DE 13 GL)</t>
        </is>
      </c>
      <c r="B728" t="n">
        <v>84</v>
      </c>
      <c r="C728" t="inlineStr">
        <is>
          <t>7503013140235</t>
        </is>
      </c>
      <c r="D728" t="inlineStr">
        <is>
          <t xml:space="preserve">VINO BLANCO LAMBRUSCO ESTEFANYA 750 ML. </t>
        </is>
      </c>
      <c r="E728" t="n">
        <v>4</v>
      </c>
      <c r="F728" t="inlineStr">
        <is>
          <t>SIN RESURTIDO</t>
        </is>
      </c>
      <c r="G728" t="n">
        <v>0.05</v>
      </c>
      <c r="H728" t="n">
        <v>80</v>
      </c>
      <c r="I728" t="n">
        <v>0</v>
      </c>
      <c r="J728" t="n">
        <v>12</v>
      </c>
      <c r="K728" t="inlineStr">
        <is>
          <t>ESTEFANYA</t>
        </is>
      </c>
      <c r="L728" t="n">
        <v>0</v>
      </c>
      <c r="M728" t="n">
        <v>0</v>
      </c>
      <c r="N728" t="n">
        <v>0</v>
      </c>
      <c r="O728" t="n">
        <v>0</v>
      </c>
      <c r="P728" t="n">
        <v>6</v>
      </c>
      <c r="Q728" t="n">
        <v>0</v>
      </c>
      <c r="R728" t="n">
        <v>0</v>
      </c>
      <c r="S728" t="n">
        <v>0</v>
      </c>
      <c r="T728">
        <f>IF( S728&lt;=0,0,IF( E728+I728 &gt;= MAX((S728/30)*U728, S728*1.2), 0, CEILING( (MAX((S728/30)*U728, S728*1.2) - (E728+I728)) / J728, 1 ) * J728 ) ) ))</f>
        <v/>
      </c>
      <c r="U728" t="n">
        <v>0</v>
      </c>
    </row>
    <row r="729">
      <c r="A729" t="inlineStr">
        <is>
          <t>VINOS Y LICORES (MENOS DE 13 GL)</t>
        </is>
      </c>
      <c r="B729" t="n">
        <v>84</v>
      </c>
      <c r="C729" t="inlineStr">
        <is>
          <t>7503013140402</t>
        </is>
      </c>
      <c r="D729" t="inlineStr">
        <is>
          <t xml:space="preserve">VINO TINTO CABERNET ESTEFANYA 750 ML. </t>
        </is>
      </c>
      <c r="E729" t="n">
        <v>4</v>
      </c>
      <c r="F729" t="inlineStr">
        <is>
          <t>SIN RESURTIDO</t>
        </is>
      </c>
      <c r="G729" t="n">
        <v>0.05</v>
      </c>
      <c r="H729" t="n">
        <v>80</v>
      </c>
      <c r="I729" t="n">
        <v>0</v>
      </c>
      <c r="J729" t="n">
        <v>12</v>
      </c>
      <c r="K729" t="inlineStr">
        <is>
          <t>ESTEFANYA</t>
        </is>
      </c>
      <c r="L729" t="n">
        <v>0</v>
      </c>
      <c r="M729" t="n">
        <v>0</v>
      </c>
      <c r="N729" t="n">
        <v>0</v>
      </c>
      <c r="O729" t="n">
        <v>0</v>
      </c>
      <c r="P729" t="n">
        <v>4</v>
      </c>
      <c r="Q729" t="n">
        <v>4</v>
      </c>
      <c r="R729" t="n">
        <v>0</v>
      </c>
      <c r="S729" t="n">
        <v>0</v>
      </c>
      <c r="T729">
        <f>IF( S729&lt;=0,0,IF( E729+I729 &gt;= MAX((S729/30)*U729, S729*1.2), 0, CEILING( (MAX((S729/30)*U729, S729*1.2) - (E729+I729)) / J729, 1 ) * J729 ) ) ))</f>
        <v/>
      </c>
      <c r="U729" t="n">
        <v>0</v>
      </c>
    </row>
    <row r="730">
      <c r="A730" t="inlineStr">
        <is>
          <t>ACCESORIOS DE VINOS Y LICORES IVA</t>
        </is>
      </c>
      <c r="B730" t="n">
        <v>113</v>
      </c>
      <c r="C730" t="inlineStr">
        <is>
          <t>876718031199</t>
        </is>
      </c>
      <c r="D730" t="inlineStr">
        <is>
          <t xml:space="preserve">HIELERA PARA ESFEREAS DE HIELO GRANDES  TRUE 1 PZA </t>
        </is>
      </c>
      <c r="E730" t="n">
        <v>4</v>
      </c>
      <c r="F730" t="inlineStr">
        <is>
          <t>SIN RESURTIDO</t>
        </is>
      </c>
      <c r="G730" t="n">
        <v>0</v>
      </c>
      <c r="H730" t="n">
        <v>0</v>
      </c>
      <c r="I730" t="n">
        <v>0</v>
      </c>
      <c r="J730" t="n">
        <v>6</v>
      </c>
      <c r="K730" t="inlineStr">
        <is>
          <t>TRUE</t>
        </is>
      </c>
      <c r="L730" t="n">
        <v>0</v>
      </c>
      <c r="M730" t="n">
        <v>0</v>
      </c>
      <c r="N730" t="n">
        <v>0</v>
      </c>
      <c r="O730" t="n">
        <v>0</v>
      </c>
      <c r="P730" t="n">
        <v>0</v>
      </c>
      <c r="Q730" t="n">
        <v>2</v>
      </c>
      <c r="R730" t="n">
        <v>0</v>
      </c>
      <c r="S730" t="n">
        <v>0</v>
      </c>
      <c r="T730">
        <f>IF( S730&lt;=0,0,IF( E730+I730 &gt;= MAX((S730/30)*U730, S730*1.2), 0, CEILING( (MAX((S730/30)*U730, S730*1.2) - (E730+I730)) / J730, 1 ) * J730 ) ) ))</f>
        <v/>
      </c>
      <c r="U730" t="n">
        <v>0</v>
      </c>
    </row>
    <row r="731">
      <c r="A731" t="inlineStr">
        <is>
          <t>VINOS Y LICORES (DE 13.5 A 20 GL)</t>
        </is>
      </c>
      <c r="B731" t="n">
        <v>90</v>
      </c>
      <c r="C731" t="inlineStr">
        <is>
          <t>8412449104874</t>
        </is>
      </c>
      <c r="D731" t="inlineStr">
        <is>
          <t xml:space="preserve">VINO BLANCO AMONTILLADO PALOMINO FINO LA GUITA 500 ML. </t>
        </is>
      </c>
      <c r="E731" t="n">
        <v>4</v>
      </c>
      <c r="F731" t="inlineStr">
        <is>
          <t>SIN RESURTIDO</t>
        </is>
      </c>
      <c r="G731" t="n">
        <v>0</v>
      </c>
      <c r="H731" t="n">
        <v>0</v>
      </c>
      <c r="I731" t="n">
        <v>0</v>
      </c>
      <c r="J731" t="n">
        <v>6</v>
      </c>
      <c r="K731" t="inlineStr">
        <is>
          <t>LA GUITA</t>
        </is>
      </c>
      <c r="L731" t="n">
        <v>0</v>
      </c>
      <c r="M731" t="n">
        <v>0</v>
      </c>
      <c r="N731" t="n">
        <v>0</v>
      </c>
      <c r="O731" t="n">
        <v>0</v>
      </c>
      <c r="P731" t="n">
        <v>0</v>
      </c>
      <c r="Q731" t="n">
        <v>0</v>
      </c>
      <c r="R731" t="n">
        <v>0</v>
      </c>
      <c r="S731" t="n">
        <v>0</v>
      </c>
      <c r="T731">
        <f>IF( S731&lt;=0,0,IF( E731+I731 &gt;= MAX((S731/30)*U731, S731*1.2), 0, CEILING( (MAX((S731/30)*U731, S731*1.2) - (E731+I731)) / J731, 1 ) * J731 ) ) ))</f>
        <v/>
      </c>
      <c r="U731" t="n">
        <v>0</v>
      </c>
    </row>
    <row r="732">
      <c r="A732" t="inlineStr">
        <is>
          <t>ACCESORIOS DE VINOS Y LICORES IVA</t>
        </is>
      </c>
      <c r="B732" t="n">
        <v>113</v>
      </c>
      <c r="C732" t="inlineStr">
        <is>
          <t>876718005374</t>
        </is>
      </c>
      <c r="D732" t="inlineStr">
        <is>
          <t xml:space="preserve">ANILLOS ANTIGOTEO  TRUE 2 PZA </t>
        </is>
      </c>
      <c r="E732" t="n">
        <v>4</v>
      </c>
      <c r="F732" t="inlineStr">
        <is>
          <t>SIN RESURTIDO</t>
        </is>
      </c>
      <c r="G732" t="n">
        <v>0.05</v>
      </c>
      <c r="H732" t="n">
        <v>80</v>
      </c>
      <c r="I732" t="n">
        <v>0</v>
      </c>
      <c r="J732" t="n">
        <v>12</v>
      </c>
      <c r="K732" t="inlineStr">
        <is>
          <t>TRUE</t>
        </is>
      </c>
      <c r="L732" t="n">
        <v>0</v>
      </c>
      <c r="M732" t="n">
        <v>0</v>
      </c>
      <c r="N732" t="n">
        <v>0</v>
      </c>
      <c r="O732" t="n">
        <v>0</v>
      </c>
      <c r="P732" t="n">
        <v>2</v>
      </c>
      <c r="Q732" t="n">
        <v>0</v>
      </c>
      <c r="R732" t="n">
        <v>0</v>
      </c>
      <c r="S732" t="n">
        <v>0</v>
      </c>
      <c r="T732">
        <f>IF( S732&lt;=0,0,IF( E732+I732 &gt;= MAX((S732/30)*U732, S732*1.2), 0, CEILING( (MAX((S732/30)*U732, S732*1.2) - (E732+I732)) / J732, 1 ) * J732 ) ) ))</f>
        <v/>
      </c>
      <c r="U732" t="n">
        <v>0</v>
      </c>
    </row>
    <row r="733">
      <c r="A733" t="inlineStr">
        <is>
          <t>ACCESORIOS DE VINOS Y LICORES IVA</t>
        </is>
      </c>
      <c r="B733" t="n">
        <v>113</v>
      </c>
      <c r="C733" t="inlineStr">
        <is>
          <t>876718046056</t>
        </is>
      </c>
      <c r="D733" t="inlineStr">
        <is>
          <t xml:space="preserve">PIEDRAS PARA WHISKY  TRUE 2 PZA </t>
        </is>
      </c>
      <c r="E733" t="n">
        <v>4</v>
      </c>
      <c r="F733" t="inlineStr">
        <is>
          <t>SIN RESURTIDO</t>
        </is>
      </c>
      <c r="G733" t="n">
        <v>0</v>
      </c>
      <c r="H733" t="n">
        <v>0</v>
      </c>
      <c r="I733" t="n">
        <v>0</v>
      </c>
      <c r="J733" t="n">
        <v>6</v>
      </c>
      <c r="K733" t="inlineStr">
        <is>
          <t>TRUE</t>
        </is>
      </c>
      <c r="L733" t="n">
        <v>0</v>
      </c>
      <c r="M733" t="n">
        <v>0</v>
      </c>
      <c r="N733" t="n">
        <v>0</v>
      </c>
      <c r="O733" t="n">
        <v>0</v>
      </c>
      <c r="P733" t="n">
        <v>2</v>
      </c>
      <c r="Q733" t="n">
        <v>2</v>
      </c>
      <c r="R733" t="n">
        <v>0</v>
      </c>
      <c r="S733" t="n">
        <v>0</v>
      </c>
      <c r="T733">
        <f>IF( S733&lt;=0,0,IF( E733+I733 &gt;= MAX((S733/30)*U733, S733*1.2), 0, CEILING( (MAX((S733/30)*U733, S733*1.2) - (E733+I733)) / J733, 1 ) * J733 ) ) ))</f>
        <v/>
      </c>
      <c r="U733" t="n">
        <v>0</v>
      </c>
    </row>
    <row r="734">
      <c r="A734" t="inlineStr">
        <is>
          <t>VINOS Y LICORES (MENOS DE 13 GL)</t>
        </is>
      </c>
      <c r="B734" t="n">
        <v>84</v>
      </c>
      <c r="C734" t="inlineStr">
        <is>
          <t>84692617593</t>
        </is>
      </c>
      <c r="D734" t="inlineStr">
        <is>
          <t xml:space="preserve">VINO TINTO PINOT NOIR RESONANCE 750 ML. </t>
        </is>
      </c>
      <c r="E734" t="n">
        <v>4</v>
      </c>
      <c r="F734" t="inlineStr">
        <is>
          <t>SIN RESURTIDO</t>
        </is>
      </c>
      <c r="G734" t="n">
        <v>0</v>
      </c>
      <c r="H734" t="n">
        <v>0</v>
      </c>
      <c r="I734" t="n">
        <v>0</v>
      </c>
      <c r="J734" t="n">
        <v>6</v>
      </c>
      <c r="K734" t="inlineStr">
        <is>
          <t>RESONANCE</t>
        </is>
      </c>
      <c r="L734" t="n">
        <v>0</v>
      </c>
      <c r="M734" t="n">
        <v>0</v>
      </c>
      <c r="N734" t="n">
        <v>0</v>
      </c>
      <c r="O734" t="n">
        <v>0</v>
      </c>
      <c r="P734" t="n">
        <v>0</v>
      </c>
      <c r="Q734" t="n">
        <v>0</v>
      </c>
      <c r="R734" t="n">
        <v>0</v>
      </c>
      <c r="S734" t="n">
        <v>0</v>
      </c>
      <c r="T734">
        <f>IF( S734&lt;=0,0,IF( E734+I734 &gt;= MAX((S734/30)*U734, S734*1.2), 0, CEILING( (MAX((S734/30)*U734, S734*1.2) - (E734+I734)) / J734, 1 ) * J734 ) ) ))</f>
        <v/>
      </c>
      <c r="U734" t="n">
        <v>0</v>
      </c>
    </row>
    <row r="735">
      <c r="A735" t="inlineStr">
        <is>
          <t>VINOS Y LICORES (MENOS DE 13 GL)</t>
        </is>
      </c>
      <c r="B735" t="n">
        <v>84</v>
      </c>
      <c r="C735" t="inlineStr">
        <is>
          <t>7503012562052</t>
        </is>
      </c>
      <c r="D735" t="inlineStr">
        <is>
          <t xml:space="preserve">VINO TINTO TEMPRANILLO NORTE 32 750 ML. </t>
        </is>
      </c>
      <c r="E735" t="n">
        <v>4</v>
      </c>
      <c r="F735" t="inlineStr">
        <is>
          <t>SIN RESURTIDO</t>
        </is>
      </c>
      <c r="G735" t="n">
        <v>0</v>
      </c>
      <c r="H735" t="n">
        <v>0</v>
      </c>
      <c r="I735" t="n">
        <v>0</v>
      </c>
      <c r="J735" t="n">
        <v>12</v>
      </c>
      <c r="K735" t="inlineStr">
        <is>
          <t>NORTE 32</t>
        </is>
      </c>
      <c r="L735" t="n">
        <v>0</v>
      </c>
      <c r="M735" t="n">
        <v>0</v>
      </c>
      <c r="N735" t="n">
        <v>0</v>
      </c>
      <c r="O735" t="n">
        <v>0</v>
      </c>
      <c r="P735" t="n">
        <v>1</v>
      </c>
      <c r="Q735" t="n">
        <v>2</v>
      </c>
      <c r="R735" t="n">
        <v>0</v>
      </c>
      <c r="S735" t="n">
        <v>0</v>
      </c>
      <c r="T735">
        <f>IF( S735&lt;=0,0,IF( E735+I735 &gt;= MAX((S735/30)*U735, S735*1.2), 0, CEILING( (MAX((S735/30)*U735, S735*1.2) - (E735+I735)) / J735, 1 ) * J735 ) ) ))</f>
        <v/>
      </c>
      <c r="U735" t="n">
        <v>0</v>
      </c>
    </row>
    <row r="736">
      <c r="A736" t="inlineStr">
        <is>
          <t>VINOS Y LICORES (MENOS DE 13 GL)</t>
        </is>
      </c>
      <c r="B736" t="n">
        <v>84</v>
      </c>
      <c r="C736" t="inlineStr">
        <is>
          <t>8423302111298</t>
        </is>
      </c>
      <c r="D736" t="inlineStr">
        <is>
          <t xml:space="preserve">VINO TINTO TEMPRANILLO/GRACIANO IZADI 1500 ML. </t>
        </is>
      </c>
      <c r="E736" t="n">
        <v>4</v>
      </c>
      <c r="F736" t="inlineStr">
        <is>
          <t>SIN RESURTIDO</t>
        </is>
      </c>
      <c r="G736" t="n">
        <v>0</v>
      </c>
      <c r="H736" t="n">
        <v>0</v>
      </c>
      <c r="I736" t="n">
        <v>0</v>
      </c>
      <c r="J736" t="n">
        <v>6</v>
      </c>
      <c r="K736" t="inlineStr">
        <is>
          <t>IZADI</t>
        </is>
      </c>
      <c r="L736" t="n">
        <v>0</v>
      </c>
      <c r="M736" t="n">
        <v>0</v>
      </c>
      <c r="N736" t="n">
        <v>0</v>
      </c>
      <c r="O736" t="n">
        <v>0</v>
      </c>
      <c r="P736" t="n">
        <v>0</v>
      </c>
      <c r="Q736" t="n">
        <v>0</v>
      </c>
      <c r="R736" t="n">
        <v>0</v>
      </c>
      <c r="S736" t="n">
        <v>0</v>
      </c>
      <c r="T736">
        <f>IF( S736&lt;=0,0,IF( E736+I736 &gt;= MAX((S736/30)*U736, S736*1.2), 0, CEILING( (MAX((S736/30)*U736, S736*1.2) - (E736+I736)) / J736, 1 ) * J736 ) ) ))</f>
        <v/>
      </c>
      <c r="U736" t="n">
        <v>0</v>
      </c>
    </row>
    <row r="737">
      <c r="A737" t="inlineStr">
        <is>
          <t>VINOS Y LICORES (MENOS DE 13 GL)</t>
        </is>
      </c>
      <c r="B737" t="n">
        <v>84</v>
      </c>
      <c r="C737" t="inlineStr">
        <is>
          <t>7791203001125</t>
        </is>
      </c>
      <c r="D737" t="inlineStr">
        <is>
          <t xml:space="preserve">VINO BLANCO ESPUMOSO CHARDONNAY LA LINDA 750 ML. </t>
        </is>
      </c>
      <c r="E737" t="n">
        <v>4</v>
      </c>
      <c r="F737" t="inlineStr">
        <is>
          <t>SIN RESURTIDO</t>
        </is>
      </c>
      <c r="G737" t="n">
        <v>0</v>
      </c>
      <c r="H737" t="n">
        <v>0</v>
      </c>
      <c r="I737" t="n">
        <v>0</v>
      </c>
      <c r="J737" t="n">
        <v>6</v>
      </c>
      <c r="K737" t="inlineStr">
        <is>
          <t>LA LINDA</t>
        </is>
      </c>
      <c r="L737" t="n">
        <v>0</v>
      </c>
      <c r="M737" t="n">
        <v>0</v>
      </c>
      <c r="N737" t="n">
        <v>0</v>
      </c>
      <c r="O737" t="n">
        <v>0</v>
      </c>
      <c r="P737" t="n">
        <v>0</v>
      </c>
      <c r="Q737" t="n">
        <v>2</v>
      </c>
      <c r="R737" t="n">
        <v>0</v>
      </c>
      <c r="S737" t="n">
        <v>0</v>
      </c>
      <c r="T737">
        <f>IF( S737&lt;=0,0,IF( E737+I737 &gt;= MAX((S737/30)*U737, S737*1.2), 0, CEILING( (MAX((S737/30)*U737, S737*1.2) - (E737+I737)) / J737, 1 ) * J737 ) ) ))</f>
        <v/>
      </c>
      <c r="U737" t="n">
        <v>0</v>
      </c>
    </row>
    <row r="738">
      <c r="A738" t="inlineStr">
        <is>
          <t>VINOS Y LICORES (MENOS DE 13 GL)</t>
        </is>
      </c>
      <c r="B738" t="n">
        <v>84</v>
      </c>
      <c r="C738" t="inlineStr">
        <is>
          <t>3258431220000</t>
        </is>
      </c>
      <c r="D738" t="inlineStr">
        <is>
          <t xml:space="preserve">CHAMPAGNE PINOT NOIR LAURENT PERRIER 750 ML. </t>
        </is>
      </c>
      <c r="E738" t="n">
        <v>4</v>
      </c>
      <c r="F738" t="inlineStr">
        <is>
          <t>SIN RESURTIDO</t>
        </is>
      </c>
      <c r="G738" t="n">
        <v>0</v>
      </c>
      <c r="H738" t="n">
        <v>0</v>
      </c>
      <c r="I738" t="n">
        <v>0</v>
      </c>
      <c r="J738" t="n">
        <v>6</v>
      </c>
      <c r="K738" t="inlineStr">
        <is>
          <t>LAURENT PERRIER</t>
        </is>
      </c>
      <c r="L738" t="n">
        <v>0</v>
      </c>
      <c r="M738" t="n">
        <v>0</v>
      </c>
      <c r="N738" t="n">
        <v>0</v>
      </c>
      <c r="O738" t="n">
        <v>0</v>
      </c>
      <c r="P738" t="n">
        <v>1</v>
      </c>
      <c r="Q738" t="n">
        <v>2</v>
      </c>
      <c r="R738" t="n">
        <v>0</v>
      </c>
      <c r="S738" t="n">
        <v>0</v>
      </c>
      <c r="T738">
        <f>IF( S738&lt;=0,0,IF( E738+I738 &gt;= MAX((S738/30)*U738, S738*1.2), 0, CEILING( (MAX((S738/30)*U738, S738*1.2) - (E738+I738)) / J738, 1 ) * J738 ) ) ))</f>
        <v/>
      </c>
      <c r="U738" t="n">
        <v>0</v>
      </c>
    </row>
    <row r="739">
      <c r="A739" t="inlineStr">
        <is>
          <t>VINOS Y LICORES (MAS DE 20 GL)</t>
        </is>
      </c>
      <c r="B739" t="n">
        <v>13</v>
      </c>
      <c r="C739" t="inlineStr">
        <is>
          <t>5018481110212</t>
        </is>
      </c>
      <c r="D739" t="inlineStr">
        <is>
          <t xml:space="preserve">WHISKY SINGLE MALT ESCOCES 18 AÑOS TOMATIN 700 ML. </t>
        </is>
      </c>
      <c r="E739" t="n">
        <v>4</v>
      </c>
      <c r="F739" t="inlineStr">
        <is>
          <t>SIN RESURTIDO</t>
        </is>
      </c>
      <c r="G739" t="n">
        <v>0</v>
      </c>
      <c r="H739" t="n">
        <v>0</v>
      </c>
      <c r="I739" t="n">
        <v>0</v>
      </c>
      <c r="J739" t="n">
        <v>6</v>
      </c>
      <c r="K739" t="inlineStr">
        <is>
          <t>TOMATIN</t>
        </is>
      </c>
      <c r="L739" t="n">
        <v>0</v>
      </c>
      <c r="M739" t="n">
        <v>0</v>
      </c>
      <c r="N739" t="n">
        <v>0</v>
      </c>
      <c r="O739" t="n">
        <v>0</v>
      </c>
      <c r="P739" t="n">
        <v>1</v>
      </c>
      <c r="Q739" t="n">
        <v>1</v>
      </c>
      <c r="R739" t="n">
        <v>0</v>
      </c>
      <c r="S739" t="n">
        <v>0</v>
      </c>
      <c r="T739">
        <f>IF( S739&lt;=0,0,IF( E739+I739 &gt;= MAX((S739/30)*U739, S739*1.2), 0, CEILING( (MAX((S739/30)*U739, S739*1.2) - (E739+I739)) / J739, 1 ) * J739 ) ) ))</f>
        <v/>
      </c>
      <c r="U739" t="n">
        <v>0</v>
      </c>
    </row>
    <row r="740">
      <c r="A740" t="inlineStr">
        <is>
          <t>VINOS Y LICORES (MENOS DE 13 GL)</t>
        </is>
      </c>
      <c r="B740" t="n">
        <v>84</v>
      </c>
      <c r="C740" t="inlineStr">
        <is>
          <t>7730429000369</t>
        </is>
      </c>
      <c r="D740" t="inlineStr">
        <is>
          <t xml:space="preserve">VINO TINTO TANNAT/CABERNET FRANC EL PRECIADO 750 ML. </t>
        </is>
      </c>
      <c r="E740" t="n">
        <v>4</v>
      </c>
      <c r="F740" t="inlineStr">
        <is>
          <t>Automatico</t>
        </is>
      </c>
      <c r="G740" t="n">
        <v>0</v>
      </c>
      <c r="H740" t="n">
        <v>0</v>
      </c>
      <c r="I740" t="n">
        <v>0</v>
      </c>
      <c r="J740" t="n">
        <v>6</v>
      </c>
      <c r="K740" t="inlineStr">
        <is>
          <t>EL PRECIADO</t>
        </is>
      </c>
      <c r="L740" t="n">
        <v>0</v>
      </c>
      <c r="M740" t="n">
        <v>0</v>
      </c>
      <c r="N740" t="n">
        <v>0</v>
      </c>
      <c r="O740" t="n">
        <v>0</v>
      </c>
      <c r="P740" t="n">
        <v>2</v>
      </c>
      <c r="Q740" t="n">
        <v>0</v>
      </c>
      <c r="R740" t="n">
        <v>0</v>
      </c>
      <c r="S740" t="n">
        <v>0</v>
      </c>
      <c r="T740">
        <f>IF( S740&lt;=0,0,IF( E740+I740 &gt;= MAX((S740/30)*U740, S740*1.2), 0, CEILING( (MAX((S740/30)*U740, S740*1.2) - (E740+I740)) / J740, 1 ) * J740 ) ) ))</f>
        <v/>
      </c>
      <c r="U740" t="n">
        <v>36</v>
      </c>
    </row>
    <row r="741">
      <c r="A741" t="inlineStr">
        <is>
          <t>VINOS Y LICORES (MENOS DE 13 GL)</t>
        </is>
      </c>
      <c r="B741" t="n">
        <v>84</v>
      </c>
      <c r="C741" t="inlineStr">
        <is>
          <t>8420871300016</t>
        </is>
      </c>
      <c r="D741" t="inlineStr">
        <is>
          <t xml:space="preserve">VINO BLANCO ALBARI¿O SE¿OR DA FOLLA VERDE 750 ML. </t>
        </is>
      </c>
      <c r="E741" t="n">
        <v>4</v>
      </c>
      <c r="F741" t="inlineStr">
        <is>
          <t>Automatico</t>
        </is>
      </c>
      <c r="G741" t="n">
        <v>0</v>
      </c>
      <c r="H741" t="n">
        <v>0</v>
      </c>
      <c r="I741" t="n">
        <v>0</v>
      </c>
      <c r="J741" t="n">
        <v>6</v>
      </c>
      <c r="K741" t="inlineStr">
        <is>
          <t>SE¿OR DA FOLLA VERDE</t>
        </is>
      </c>
      <c r="L741" t="n">
        <v>0</v>
      </c>
      <c r="M741" t="n">
        <v>0</v>
      </c>
      <c r="N741" t="n">
        <v>0</v>
      </c>
      <c r="O741" t="n">
        <v>0</v>
      </c>
      <c r="P741" t="n">
        <v>1</v>
      </c>
      <c r="Q741" t="n">
        <v>0</v>
      </c>
      <c r="R741" t="n">
        <v>0</v>
      </c>
      <c r="S741" t="n">
        <v>0</v>
      </c>
      <c r="T741">
        <f>IF( S741&lt;=0,0,IF( E741+I741 &gt;= MAX((S741/30)*U741, S741*1.2), 0, CEILING( (MAX((S741/30)*U741, S741*1.2) - (E741+I741)) / J741, 1 ) * J741 ) ) ))</f>
        <v/>
      </c>
      <c r="U741" t="n">
        <v>22</v>
      </c>
    </row>
    <row r="742">
      <c r="A742" t="inlineStr">
        <is>
          <t>VINOS Y LICORES (MAS DE 20 GL)</t>
        </is>
      </c>
      <c r="B742" t="n">
        <v>13</v>
      </c>
      <c r="C742" t="inlineStr">
        <is>
          <t>759380118637</t>
        </is>
      </c>
      <c r="D742" t="inlineStr">
        <is>
          <t xml:space="preserve">TEQUILA REPOSADO MAS MINI TEQUILA  3 CABALLOS 1000 ML. </t>
        </is>
      </c>
      <c r="E742" t="n">
        <v>4</v>
      </c>
      <c r="F742" t="inlineStr">
        <is>
          <t>Automatico</t>
        </is>
      </c>
      <c r="G742" t="n">
        <v>0</v>
      </c>
      <c r="H742" t="n">
        <v>0</v>
      </c>
      <c r="I742" t="n">
        <v>0</v>
      </c>
      <c r="J742" t="n">
        <v>6</v>
      </c>
      <c r="K742" t="inlineStr">
        <is>
          <t>3 CABALLOS</t>
        </is>
      </c>
      <c r="L742" t="n">
        <v>0</v>
      </c>
      <c r="M742" t="n">
        <v>0</v>
      </c>
      <c r="N742" t="n">
        <v>0</v>
      </c>
      <c r="O742" t="n">
        <v>0</v>
      </c>
      <c r="P742" t="n">
        <v>8</v>
      </c>
      <c r="Q742" t="n">
        <v>8</v>
      </c>
      <c r="R742" t="n">
        <v>0</v>
      </c>
      <c r="S742" t="n">
        <v>0</v>
      </c>
      <c r="T742">
        <f>IF( S742&lt;=0,0,IF( E742+I742 &gt;= MAX((S742/30)*U742, S742*1.2), 0, CEILING( (MAX((S742/30)*U742, S742*1.2) - (E742+I742)) / J742, 1 ) * J742 ) ) ))</f>
        <v/>
      </c>
      <c r="U742" t="n">
        <v>22</v>
      </c>
    </row>
    <row r="743">
      <c r="A743" t="inlineStr">
        <is>
          <t>VINOS Y LICORES (DE 13.5 A 20 GL)</t>
        </is>
      </c>
      <c r="B743" t="n">
        <v>90</v>
      </c>
      <c r="C743" t="inlineStr">
        <is>
          <t>8016760001753</t>
        </is>
      </c>
      <c r="D743" t="inlineStr">
        <is>
          <t xml:space="preserve">VINO TINTO SANGIOVESE COL D'ORCIA 750 ML. </t>
        </is>
      </c>
      <c r="E743" t="n">
        <v>4</v>
      </c>
      <c r="F743" t="inlineStr">
        <is>
          <t>SIN RESURTIDO</t>
        </is>
      </c>
      <c r="G743" t="n">
        <v>0</v>
      </c>
      <c r="H743" t="n">
        <v>0</v>
      </c>
      <c r="I743" t="n">
        <v>0</v>
      </c>
      <c r="J743" t="n">
        <v>6</v>
      </c>
      <c r="K743" t="inlineStr">
        <is>
          <t>COL D'ORCIA</t>
        </is>
      </c>
      <c r="L743" t="n">
        <v>0</v>
      </c>
      <c r="M743" t="n">
        <v>0</v>
      </c>
      <c r="N743" t="n">
        <v>0</v>
      </c>
      <c r="O743" t="n">
        <v>0</v>
      </c>
      <c r="P743" t="n">
        <v>3</v>
      </c>
      <c r="Q743" t="n">
        <v>0</v>
      </c>
      <c r="R743" t="n">
        <v>0</v>
      </c>
      <c r="S743" t="n">
        <v>0</v>
      </c>
      <c r="T743">
        <f>IF( S743&lt;=0,0,IF( E743+I743 &gt;= MAX((S743/30)*U743, S743*1.2), 0, CEILING( (MAX((S743/30)*U743, S743*1.2) - (E743+I743)) / J743, 1 ) * J743 ) ) ))</f>
        <v/>
      </c>
      <c r="U743" t="n">
        <v>0</v>
      </c>
    </row>
    <row r="744">
      <c r="A744" t="inlineStr">
        <is>
          <t>VINOS Y LICORES (MENOS DE 13 GL)</t>
        </is>
      </c>
      <c r="B744" t="n">
        <v>84</v>
      </c>
      <c r="C744" t="inlineStr">
        <is>
          <t>7794450008077</t>
        </is>
      </c>
      <c r="D744" t="inlineStr">
        <is>
          <t xml:space="preserve">VINO BLANCO CHARDONNAY ALAMOS 750 ML. </t>
        </is>
      </c>
      <c r="E744" t="n">
        <v>4</v>
      </c>
      <c r="F744" t="inlineStr">
        <is>
          <t>Automatico</t>
        </is>
      </c>
      <c r="G744" t="n">
        <v>0.2</v>
      </c>
      <c r="H744" t="n">
        <v>20</v>
      </c>
      <c r="I744" t="n">
        <v>12</v>
      </c>
      <c r="J744" t="n">
        <v>12</v>
      </c>
      <c r="K744" t="inlineStr">
        <is>
          <t>ALAMOS</t>
        </is>
      </c>
      <c r="L744" t="n">
        <v>2</v>
      </c>
      <c r="M744" t="n">
        <v>0.4</v>
      </c>
      <c r="N744" t="n">
        <v>0</v>
      </c>
      <c r="O744" t="n">
        <v>0</v>
      </c>
      <c r="P744" t="n">
        <v>8</v>
      </c>
      <c r="Q744" t="n">
        <v>15</v>
      </c>
      <c r="R744" t="n">
        <v>0</v>
      </c>
      <c r="S744" t="n">
        <v>0</v>
      </c>
      <c r="T744">
        <f>IF( S744&lt;=0,0,IF( E744+I744 &gt;= MAX((S744/30)*U744, S744*1.2), 0, CEILING( (MAX((S744/30)*U744, S744*1.2) - (E744+I744)) / J744, 1 ) * J744 ) ) ))</f>
        <v/>
      </c>
      <c r="U744" t="n">
        <v>22</v>
      </c>
    </row>
    <row r="745">
      <c r="A745" t="inlineStr">
        <is>
          <t>CERVEZA</t>
        </is>
      </c>
      <c r="B745" t="n">
        <v>114</v>
      </c>
      <c r="C745" t="inlineStr">
        <is>
          <t>7501064194214</t>
        </is>
      </c>
      <c r="D745" t="inlineStr">
        <is>
          <t xml:space="preserve">CERVEZA LIGHT CLARA LAGER CORONA 355 ML. </t>
        </is>
      </c>
      <c r="E745" t="n">
        <v>4</v>
      </c>
      <c r="F745" t="inlineStr">
        <is>
          <t>Automatico</t>
        </is>
      </c>
      <c r="G745" t="n">
        <v>0</v>
      </c>
      <c r="H745" t="n">
        <v>0</v>
      </c>
      <c r="I745" t="n">
        <v>0</v>
      </c>
      <c r="J745" t="n">
        <v>2</v>
      </c>
      <c r="K745" t="inlineStr">
        <is>
          <t>CORONA</t>
        </is>
      </c>
      <c r="L745" t="n">
        <v>0</v>
      </c>
      <c r="M745" t="n">
        <v>0</v>
      </c>
      <c r="N745" t="n">
        <v>0</v>
      </c>
      <c r="O745" t="n">
        <v>0</v>
      </c>
      <c r="P745" t="n">
        <v>27</v>
      </c>
      <c r="Q745" t="n">
        <v>2</v>
      </c>
      <c r="R745" t="n">
        <v>0</v>
      </c>
      <c r="S745" t="n">
        <v>0</v>
      </c>
      <c r="T745">
        <f>IF( S745&lt;=0,0,IF( E745+I745 &gt;= MAX((S745/30)*U745, S745*1.2), 0, CEILING( (MAX((S745/30)*U745, S745*1.2) - (E745+I745)) / J745, 1 ) * J745 ) ) ))</f>
        <v/>
      </c>
      <c r="U745" t="n">
        <v>22</v>
      </c>
    </row>
    <row r="746">
      <c r="A746" t="inlineStr">
        <is>
          <t>BEBIDAS ALCOHOLICAS</t>
        </is>
      </c>
      <c r="B746" t="n">
        <v>319</v>
      </c>
      <c r="C746" t="inlineStr">
        <is>
          <t>7500464386700</t>
        </is>
      </c>
      <c r="D746" t="inlineStr">
        <is>
          <t xml:space="preserve">HARD SELTZER MANDARINA  SAINTS 355 ML. </t>
        </is>
      </c>
      <c r="E746" t="n">
        <v>4</v>
      </c>
      <c r="F746" t="inlineStr">
        <is>
          <t>Automatico</t>
        </is>
      </c>
      <c r="G746" t="n">
        <v>0</v>
      </c>
      <c r="H746" t="n">
        <v>0</v>
      </c>
      <c r="I746" t="n">
        <v>0</v>
      </c>
      <c r="J746" t="n">
        <v>6</v>
      </c>
      <c r="K746" t="inlineStr">
        <is>
          <t>SAINTS</t>
        </is>
      </c>
      <c r="L746" t="n">
        <v>0</v>
      </c>
      <c r="M746" t="n">
        <v>0</v>
      </c>
      <c r="N746" t="n">
        <v>0</v>
      </c>
      <c r="O746" t="n">
        <v>0</v>
      </c>
      <c r="P746" t="n">
        <v>9</v>
      </c>
      <c r="Q746" t="n">
        <v>35</v>
      </c>
      <c r="R746" t="n">
        <v>0</v>
      </c>
      <c r="S746" t="n">
        <v>0</v>
      </c>
      <c r="T746">
        <f>IF( S746&lt;=0,0,IF( E746+I746 &gt;= MAX((S746/30)*U746, S746*1.2), 0, CEILING( (MAX((S746/30)*U746, S746*1.2) - (E746+I746)) / J746, 1 ) * J746 ) ) ))</f>
        <v/>
      </c>
      <c r="U746" t="n">
        <v>22</v>
      </c>
    </row>
    <row r="747">
      <c r="A747" t="inlineStr">
        <is>
          <t>VINOS Y LICORES (MAS DE 20 GL)</t>
        </is>
      </c>
      <c r="B747" t="n">
        <v>13</v>
      </c>
      <c r="C747" t="inlineStr">
        <is>
          <t>89540507583</t>
        </is>
      </c>
      <c r="D747" t="inlineStr">
        <is>
          <t xml:space="preserve">GINEBRA 24 LONDON DRY GIN BEEFEATER 750 ML. </t>
        </is>
      </c>
      <c r="E747" t="n">
        <v>4</v>
      </c>
      <c r="F747" t="inlineStr">
        <is>
          <t>Automatico</t>
        </is>
      </c>
      <c r="G747" t="n">
        <v>0</v>
      </c>
      <c r="H747" t="n">
        <v>0</v>
      </c>
      <c r="I747" t="n">
        <v>0</v>
      </c>
      <c r="J747" t="n">
        <v>6</v>
      </c>
      <c r="K747" t="inlineStr">
        <is>
          <t>BEEFEATER</t>
        </is>
      </c>
      <c r="L747" t="n">
        <v>0</v>
      </c>
      <c r="M747" t="n">
        <v>0</v>
      </c>
      <c r="N747" t="n">
        <v>0</v>
      </c>
      <c r="O747" t="n">
        <v>0</v>
      </c>
      <c r="P747" t="n">
        <v>1</v>
      </c>
      <c r="Q747" t="n">
        <v>24</v>
      </c>
      <c r="R747" t="n">
        <v>0</v>
      </c>
      <c r="S747" t="n">
        <v>0</v>
      </c>
      <c r="T747">
        <f>IF( S747&lt;=0,0,IF( E747+I747 &gt;= MAX((S747/30)*U747, S747*1.2), 0, CEILING( (MAX((S747/30)*U747, S747*1.2) - (E747+I747)) / J747, 1 ) * J747 ) ) ))</f>
        <v/>
      </c>
      <c r="U747" t="n">
        <v>22</v>
      </c>
    </row>
    <row r="748">
      <c r="A748" t="inlineStr">
        <is>
          <t>VINOS Y LICORES (DE 13.5 A 20 GL)</t>
        </is>
      </c>
      <c r="B748" t="n">
        <v>90</v>
      </c>
      <c r="C748" t="inlineStr">
        <is>
          <t>5601989991478</t>
        </is>
      </c>
      <c r="D748" t="inlineStr">
        <is>
          <t xml:space="preserve">VINO TINTO CABERNET SAUVIGNON/ARAGONEZ ESPORAO 750 ML. </t>
        </is>
      </c>
      <c r="E748" t="n">
        <v>4</v>
      </c>
      <c r="F748" t="inlineStr">
        <is>
          <t>Automatico</t>
        </is>
      </c>
      <c r="G748" t="n">
        <v>0</v>
      </c>
      <c r="H748" t="n">
        <v>0</v>
      </c>
      <c r="I748" t="n">
        <v>0</v>
      </c>
      <c r="J748" t="n">
        <v>6</v>
      </c>
      <c r="K748" t="inlineStr">
        <is>
          <t>ESPORAO</t>
        </is>
      </c>
      <c r="L748" t="n">
        <v>0</v>
      </c>
      <c r="M748" t="n">
        <v>0</v>
      </c>
      <c r="N748" t="n">
        <v>0</v>
      </c>
      <c r="O748" t="n">
        <v>0</v>
      </c>
      <c r="P748" t="n">
        <v>2</v>
      </c>
      <c r="Q748" t="n">
        <v>4</v>
      </c>
      <c r="R748" t="n">
        <v>0</v>
      </c>
      <c r="S748" t="n">
        <v>0</v>
      </c>
      <c r="T748">
        <f>IF( S748&lt;=0,0,IF( E748+I748 &gt;= MAX((S748/30)*U748, S748*1.2), 0, CEILING( (MAX((S748/30)*U748, S748*1.2) - (E748+I748)) / J748, 1 ) * J748 ) ) ))</f>
        <v/>
      </c>
      <c r="U748" t="n">
        <v>36</v>
      </c>
    </row>
    <row r="749">
      <c r="A749" t="inlineStr">
        <is>
          <t>VINOS Y LICORES (MAS DE 20 GL)</t>
        </is>
      </c>
      <c r="B749" t="n">
        <v>13</v>
      </c>
      <c r="C749" t="inlineStr">
        <is>
          <t>7500463584220</t>
        </is>
      </c>
      <c r="D749" t="inlineStr">
        <is>
          <t xml:space="preserve">RON RESERVA 13 AÑOS BORE 750 ML. </t>
        </is>
      </c>
      <c r="E749" t="n">
        <v>4</v>
      </c>
      <c r="F749" t="inlineStr">
        <is>
          <t>Automatico</t>
        </is>
      </c>
      <c r="G749" t="n">
        <v>0</v>
      </c>
      <c r="H749" t="n">
        <v>0</v>
      </c>
      <c r="I749" t="n">
        <v>0</v>
      </c>
      <c r="J749" t="n">
        <v>6</v>
      </c>
      <c r="K749" t="inlineStr">
        <is>
          <t>BORE</t>
        </is>
      </c>
      <c r="L749" t="n">
        <v>0</v>
      </c>
      <c r="M749" t="n">
        <v>0</v>
      </c>
      <c r="N749" t="n">
        <v>0</v>
      </c>
      <c r="O749" t="n">
        <v>0</v>
      </c>
      <c r="P749" t="n">
        <v>1</v>
      </c>
      <c r="Q749" t="n">
        <v>1</v>
      </c>
      <c r="R749" t="n">
        <v>0</v>
      </c>
      <c r="S749" t="n">
        <v>0</v>
      </c>
      <c r="T749">
        <f>IF( S749&lt;=0,0,IF( E749+I749 &gt;= MAX((S749/30)*U749, S749*1.2), 0, CEILING( (MAX((S749/30)*U749, S749*1.2) - (E749+I749)) / J749, 1 ) * J749 ) ) ))</f>
        <v/>
      </c>
      <c r="U749" t="n">
        <v>22</v>
      </c>
    </row>
    <row r="750">
      <c r="A750" t="inlineStr">
        <is>
          <t>VINOS Y LICORES (MAS DE 20 GL)</t>
        </is>
      </c>
      <c r="B750" t="n">
        <v>13</v>
      </c>
      <c r="C750" t="inlineStr">
        <is>
          <t>7503021034472</t>
        </is>
      </c>
      <c r="D750" t="inlineStr">
        <is>
          <t xml:space="preserve">TEQUILA AÑEJO 100% AGAVE  SEVERO 750 ML. </t>
        </is>
      </c>
      <c r="E750" t="n">
        <v>4</v>
      </c>
      <c r="F750" t="inlineStr">
        <is>
          <t>Automatico</t>
        </is>
      </c>
      <c r="G750" t="n">
        <v>0</v>
      </c>
      <c r="H750" t="n">
        <v>0</v>
      </c>
      <c r="I750" t="n">
        <v>0</v>
      </c>
      <c r="J750" t="n">
        <v>6</v>
      </c>
      <c r="K750" t="inlineStr">
        <is>
          <t>SEVERO</t>
        </is>
      </c>
      <c r="L750" t="n">
        <v>0</v>
      </c>
      <c r="M750" t="n">
        <v>0</v>
      </c>
      <c r="N750" t="n">
        <v>0</v>
      </c>
      <c r="O750" t="n">
        <v>0</v>
      </c>
      <c r="P750" t="n">
        <v>1</v>
      </c>
      <c r="Q750" t="n">
        <v>1</v>
      </c>
      <c r="R750" t="n">
        <v>0</v>
      </c>
      <c r="S750" t="n">
        <v>1</v>
      </c>
      <c r="T750">
        <f>IF( S750&lt;=0,0,IF( E750+I750 &gt;= MAX((S750/30)*U750, S750*1.2), 0, CEILING( (MAX((S750/30)*U750, S750*1.2) - (E750+I750)) / J750, 1 ) * J750 ) ) ))</f>
        <v/>
      </c>
      <c r="U750" t="n">
        <v>22</v>
      </c>
    </row>
    <row r="751">
      <c r="A751" t="inlineStr">
        <is>
          <t>VINOS Y LICORES (MENOS DE 13 GL)</t>
        </is>
      </c>
      <c r="B751" t="n">
        <v>84</v>
      </c>
      <c r="C751" t="inlineStr">
        <is>
          <t>7503038064035</t>
        </is>
      </c>
      <c r="D751" t="inlineStr">
        <is>
          <t xml:space="preserve">VINO TINTO CABERNET -MALBEC PIEDRA DE ORO 750 ML. </t>
        </is>
      </c>
      <c r="E751" t="n">
        <v>4</v>
      </c>
      <c r="F751" t="inlineStr">
        <is>
          <t>SIN RESURTIDO</t>
        </is>
      </c>
      <c r="G751" t="n">
        <v>0</v>
      </c>
      <c r="H751" t="n">
        <v>0</v>
      </c>
      <c r="I751" t="n">
        <v>0</v>
      </c>
      <c r="J751" t="n">
        <v>12</v>
      </c>
      <c r="K751" t="inlineStr">
        <is>
          <t>PIEDRA DE ORO</t>
        </is>
      </c>
      <c r="L751" t="n">
        <v>0</v>
      </c>
      <c r="M751" t="n">
        <v>0</v>
      </c>
      <c r="N751" t="n">
        <v>0</v>
      </c>
      <c r="O751" t="n">
        <v>0</v>
      </c>
      <c r="P751" t="n">
        <v>5</v>
      </c>
      <c r="Q751" t="n">
        <v>1</v>
      </c>
      <c r="R751" t="n">
        <v>0</v>
      </c>
      <c r="S751" t="n">
        <v>0</v>
      </c>
      <c r="T751">
        <f>IF( S751&lt;=0,0,IF( E751+I751 &gt;= MAX((S751/30)*U751, S751*1.2), 0, CEILING( (MAX((S751/30)*U751, S751*1.2) - (E751+I751)) / J751, 1 ) * J751 ) ) ))</f>
        <v/>
      </c>
      <c r="U751" t="n">
        <v>0</v>
      </c>
    </row>
    <row r="752">
      <c r="A752" t="inlineStr">
        <is>
          <t>VINOS Y LICORES (DE 13.5 A 20 GL)</t>
        </is>
      </c>
      <c r="B752" t="n">
        <v>90</v>
      </c>
      <c r="C752" t="inlineStr">
        <is>
          <t>7501035040519</t>
        </is>
      </c>
      <c r="D752" t="inlineStr">
        <is>
          <t xml:space="preserve">LICOR DE TEQUILA BABY MANGO  AZUL 700 ML. </t>
        </is>
      </c>
      <c r="E752" t="n">
        <v>4</v>
      </c>
      <c r="F752" t="inlineStr">
        <is>
          <t>Automatico</t>
        </is>
      </c>
      <c r="G752" t="n">
        <v>0.11</v>
      </c>
      <c r="H752" t="n">
        <v>36.36</v>
      </c>
      <c r="I752" t="n">
        <v>12</v>
      </c>
      <c r="J752" t="n">
        <v>12</v>
      </c>
      <c r="K752" t="inlineStr">
        <is>
          <t>AZUL</t>
        </is>
      </c>
      <c r="L752" t="n">
        <v>0</v>
      </c>
      <c r="M752" t="n">
        <v>0</v>
      </c>
      <c r="N752" t="n">
        <v>0</v>
      </c>
      <c r="O752" t="n">
        <v>0</v>
      </c>
      <c r="P752" t="n">
        <v>11</v>
      </c>
      <c r="Q752" t="n">
        <v>5</v>
      </c>
      <c r="R752" t="n">
        <v>0</v>
      </c>
      <c r="S752" t="n">
        <v>0</v>
      </c>
      <c r="T752">
        <f>IF( S752&lt;=0,0,IF( E752+I752 &gt;= MAX((S752/30)*U752, S752*1.2), 0, CEILING( (MAX((S752/30)*U752, S752*1.2) - (E752+I752)) / J752, 1 ) * J752 ) ) ))</f>
        <v/>
      </c>
      <c r="U752" t="n">
        <v>22</v>
      </c>
    </row>
    <row r="753">
      <c r="A753" t="inlineStr">
        <is>
          <t>VINOS Y LICORES (MENOS DE 13 GL)</t>
        </is>
      </c>
      <c r="B753" t="n">
        <v>84</v>
      </c>
      <c r="C753" t="inlineStr">
        <is>
          <t>3211200247103</t>
        </is>
      </c>
      <c r="D753" t="inlineStr">
        <is>
          <t xml:space="preserve">VINO ROSADO GAMAY PLESSIS DUVAL 750 ML. </t>
        </is>
      </c>
      <c r="E753" t="n">
        <v>4</v>
      </c>
      <c r="F753" t="inlineStr">
        <is>
          <t>SIN RESURTIDO</t>
        </is>
      </c>
      <c r="G753" t="n">
        <v>0</v>
      </c>
      <c r="H753" t="n">
        <v>0</v>
      </c>
      <c r="I753" t="n">
        <v>0</v>
      </c>
      <c r="J753" t="n">
        <v>6</v>
      </c>
      <c r="K753" t="inlineStr">
        <is>
          <t>PLESSIS DUVAL</t>
        </is>
      </c>
      <c r="L753" t="n">
        <v>0</v>
      </c>
      <c r="M753" t="n">
        <v>0</v>
      </c>
      <c r="N753" t="n">
        <v>0</v>
      </c>
      <c r="O753" t="n">
        <v>0</v>
      </c>
      <c r="P753" t="n">
        <v>8</v>
      </c>
      <c r="Q753" t="n">
        <v>0</v>
      </c>
      <c r="R753" t="n">
        <v>0</v>
      </c>
      <c r="S753" t="n">
        <v>1</v>
      </c>
      <c r="T753">
        <f>IF( S753&lt;=0,0,IF( E753+I753 &gt;= MAX((S753/30)*U753, S753*1.2), 0, CEILING( (MAX((S753/30)*U753, S753*1.2) - (E753+I753)) / J753, 1 ) * J753 ) ) ))</f>
        <v/>
      </c>
      <c r="U753" t="n">
        <v>0</v>
      </c>
    </row>
    <row r="754">
      <c r="A754" t="inlineStr">
        <is>
          <t>VINOS Y LICORES (MENOS DE 13 GL)</t>
        </is>
      </c>
      <c r="B754" t="n">
        <v>84</v>
      </c>
      <c r="C754" t="inlineStr">
        <is>
          <t>7503019887110</t>
        </is>
      </c>
      <c r="D754" t="inlineStr">
        <is>
          <t xml:space="preserve">VINO TINTO NEBBIOLO GARAGE 750 ML. </t>
        </is>
      </c>
      <c r="E754" t="n">
        <v>4</v>
      </c>
      <c r="F754" t="inlineStr">
        <is>
          <t>SIN RESURTIDO</t>
        </is>
      </c>
      <c r="G754" t="n">
        <v>0</v>
      </c>
      <c r="H754" t="n">
        <v>0</v>
      </c>
      <c r="I754" t="n">
        <v>0</v>
      </c>
      <c r="J754" t="n">
        <v>12</v>
      </c>
      <c r="K754" t="inlineStr">
        <is>
          <t>GARAGE</t>
        </is>
      </c>
      <c r="L754" t="n">
        <v>0</v>
      </c>
      <c r="M754" t="n">
        <v>0</v>
      </c>
      <c r="N754" t="n">
        <v>0</v>
      </c>
      <c r="O754" t="n">
        <v>0</v>
      </c>
      <c r="P754" t="n">
        <v>7</v>
      </c>
      <c r="Q754" t="n">
        <v>4</v>
      </c>
      <c r="R754" t="n">
        <v>0</v>
      </c>
      <c r="S754" t="n">
        <v>2</v>
      </c>
      <c r="T754">
        <f>IF( S754&lt;=0,0,IF( E754+I754 &gt;= MAX((S754/30)*U754, S754*1.2), 0, CEILING( (MAX((S754/30)*U754, S754*1.2) - (E754+I754)) / J754, 1 ) * J754 ) ) ))</f>
        <v/>
      </c>
      <c r="U754" t="n">
        <v>0</v>
      </c>
    </row>
    <row r="755">
      <c r="A755" t="inlineStr">
        <is>
          <t>VINOS Y LICORES (MENOS DE 13 GL)</t>
        </is>
      </c>
      <c r="B755" t="n">
        <v>84</v>
      </c>
      <c r="C755" t="inlineStr">
        <is>
          <t>8437001137039</t>
        </is>
      </c>
      <c r="D755" t="inlineStr">
        <is>
          <t xml:space="preserve">VINO TINTO TEMPRANILLOS VALDUBON 750 ML. </t>
        </is>
      </c>
      <c r="E755" t="n">
        <v>4</v>
      </c>
      <c r="F755" t="inlineStr">
        <is>
          <t>Automatico</t>
        </is>
      </c>
      <c r="G755" t="n">
        <v>0</v>
      </c>
      <c r="H755" t="n">
        <v>0</v>
      </c>
      <c r="I755" t="n">
        <v>0</v>
      </c>
      <c r="J755" t="n">
        <v>6</v>
      </c>
      <c r="K755" t="inlineStr">
        <is>
          <t>VALDUBON</t>
        </is>
      </c>
      <c r="L755" t="n">
        <v>0</v>
      </c>
      <c r="M755" t="n">
        <v>0</v>
      </c>
      <c r="N755" t="n">
        <v>0</v>
      </c>
      <c r="O755" t="n">
        <v>0</v>
      </c>
      <c r="P755" t="n">
        <v>10</v>
      </c>
      <c r="Q755" t="n">
        <v>9</v>
      </c>
      <c r="R755" t="n">
        <v>0</v>
      </c>
      <c r="S755" t="n">
        <v>2</v>
      </c>
      <c r="T755">
        <f>IF( S755&lt;=0,0,IF( E755+I755 &gt;= MAX((S755/30)*U755, S755*1.2), 0, CEILING( (MAX((S755/30)*U755, S755*1.2) - (E755+I755)) / J755, 1 ) * J755 ) ) ))</f>
        <v/>
      </c>
      <c r="U755" t="n">
        <v>36</v>
      </c>
    </row>
    <row r="756">
      <c r="A756" t="inlineStr">
        <is>
          <t>VINOS Y LICORES (DE 13.5 A 20 GL)</t>
        </is>
      </c>
      <c r="B756" t="n">
        <v>90</v>
      </c>
      <c r="C756" t="inlineStr">
        <is>
          <t>7503023155304</t>
        </is>
      </c>
      <c r="D756" t="inlineStr">
        <is>
          <t xml:space="preserve">VINO TINTO SANGIOVESE ROSSO DI MONTALCINO 750 ML. </t>
        </is>
      </c>
      <c r="E756" t="n">
        <v>4</v>
      </c>
      <c r="F756" t="inlineStr">
        <is>
          <t>Automatico</t>
        </is>
      </c>
      <c r="G756" t="n">
        <v>0</v>
      </c>
      <c r="H756" t="n">
        <v>0</v>
      </c>
      <c r="I756" t="n">
        <v>0</v>
      </c>
      <c r="J756" t="n">
        <v>6</v>
      </c>
      <c r="K756" t="inlineStr">
        <is>
          <t>ROSSO DI MONTALCINO</t>
        </is>
      </c>
      <c r="L756" t="n">
        <v>0</v>
      </c>
      <c r="M756" t="n">
        <v>0</v>
      </c>
      <c r="N756" t="n">
        <v>0</v>
      </c>
      <c r="O756" t="n">
        <v>0</v>
      </c>
      <c r="P756" t="n">
        <v>8</v>
      </c>
      <c r="Q756" t="n">
        <v>7</v>
      </c>
      <c r="R756" t="n">
        <v>0</v>
      </c>
      <c r="S756" t="n">
        <v>6</v>
      </c>
      <c r="T756">
        <f>IF( S756&lt;=0,0,IF( E756+I756 &gt;= MAX((S756/30)*U756, S756*1.2), 0, CEILING( (MAX((S756/30)*U756, S756*1.2) - (E756+I756)) / J756, 1 ) * J756 ) ) ))</f>
        <v/>
      </c>
      <c r="U756" t="n">
        <v>36</v>
      </c>
    </row>
    <row r="757">
      <c r="A757" t="inlineStr">
        <is>
          <t>VINOS Y LICORES (MENOS DE 13 GL)</t>
        </is>
      </c>
      <c r="B757" t="n">
        <v>84</v>
      </c>
      <c r="C757" t="inlineStr">
        <is>
          <t>85000007433</t>
        </is>
      </c>
      <c r="D757" t="inlineStr">
        <is>
          <t xml:space="preserve">VINO BLANCO ESPUMOSO SUAVIGNON BLANC ANDRE 750 ML. </t>
        </is>
      </c>
      <c r="E757" t="n">
        <v>4</v>
      </c>
      <c r="F757" t="inlineStr">
        <is>
          <t>Automatico</t>
        </is>
      </c>
      <c r="G757" t="n">
        <v>0</v>
      </c>
      <c r="H757" t="n">
        <v>0</v>
      </c>
      <c r="I757" t="n">
        <v>12</v>
      </c>
      <c r="J757" t="n">
        <v>12</v>
      </c>
      <c r="K757" t="inlineStr">
        <is>
          <t>ANDRE</t>
        </is>
      </c>
      <c r="L757" t="n">
        <v>0</v>
      </c>
      <c r="M757" t="n">
        <v>0</v>
      </c>
      <c r="N757" t="n">
        <v>0</v>
      </c>
      <c r="O757" t="n">
        <v>0</v>
      </c>
      <c r="P757" t="n">
        <v>39</v>
      </c>
      <c r="Q757" t="n">
        <v>42</v>
      </c>
      <c r="R757" t="n">
        <v>0</v>
      </c>
      <c r="S757" t="n">
        <v>12</v>
      </c>
      <c r="T757">
        <f>IF( S757&lt;=0,0,IF( E757+I757 &gt;= MAX((S757/30)*U757, S757*1.2), 0, CEILING( (MAX((S757/30)*U757, S757*1.2) - (E757+I757)) / J757, 1 ) * J757 ) ) ))</f>
        <v/>
      </c>
      <c r="U757" t="n">
        <v>22</v>
      </c>
    </row>
    <row r="758">
      <c r="A758" t="inlineStr">
        <is>
          <t>VINOS Y LICORES (MAS DE 20 GL)</t>
        </is>
      </c>
      <c r="B758" t="n">
        <v>13</v>
      </c>
      <c r="C758" t="inlineStr">
        <is>
          <t>7506351812017</t>
        </is>
      </c>
      <c r="D758" t="inlineStr">
        <is>
          <t xml:space="preserve">MEZCAL JOVEN ESPADIN  CREYENTE 750 ML. </t>
        </is>
      </c>
      <c r="E758" t="n">
        <v>4</v>
      </c>
      <c r="F758" t="inlineStr">
        <is>
          <t>SIN RESURTIDO</t>
        </is>
      </c>
      <c r="G758" t="n">
        <v>0</v>
      </c>
      <c r="H758" t="n">
        <v>0</v>
      </c>
      <c r="I758" t="n">
        <v>0</v>
      </c>
      <c r="J758" t="n">
        <v>6</v>
      </c>
      <c r="K758" t="inlineStr">
        <is>
          <t>CREYENTE</t>
        </is>
      </c>
      <c r="L758" t="n">
        <v>0</v>
      </c>
      <c r="M758" t="n">
        <v>0</v>
      </c>
      <c r="N758" t="n">
        <v>0</v>
      </c>
      <c r="O758" t="n">
        <v>0</v>
      </c>
      <c r="P758" t="n">
        <v>30</v>
      </c>
      <c r="Q758" t="n">
        <v>35</v>
      </c>
      <c r="R758" t="n">
        <v>0</v>
      </c>
      <c r="S758" t="n">
        <v>1</v>
      </c>
      <c r="T758">
        <f>IF( S758&lt;=0,0,IF( E758+I758 &gt;= MAX((S758/30)*U758, S758*1.2), 0, CEILING( (MAX((S758/30)*U758, S758*1.2) - (E758+I758)) / J758, 1 ) * J758 ) ) ))</f>
        <v/>
      </c>
      <c r="U758" t="n">
        <v>0</v>
      </c>
    </row>
    <row r="759">
      <c r="A759" t="inlineStr">
        <is>
          <t>VINOS Y LICORES (DE 13.5 A 20 GL)</t>
        </is>
      </c>
      <c r="B759" t="n">
        <v>90</v>
      </c>
      <c r="C759" t="inlineStr">
        <is>
          <t>8420342001022</t>
        </is>
      </c>
      <c r="D759" t="inlineStr">
        <is>
          <t xml:space="preserve">VINO TINTO TEMPRANILLO PROTOS 750 ML. </t>
        </is>
      </c>
      <c r="E759" t="n">
        <v>4</v>
      </c>
      <c r="F759" t="inlineStr">
        <is>
          <t>Automatico</t>
        </is>
      </c>
      <c r="G759" t="n">
        <v>0.01</v>
      </c>
      <c r="H759" t="n">
        <v>400</v>
      </c>
      <c r="I759" t="n">
        <v>0</v>
      </c>
      <c r="J759" t="n">
        <v>6</v>
      </c>
      <c r="K759" t="inlineStr">
        <is>
          <t>PROTOS</t>
        </is>
      </c>
      <c r="L759" t="n">
        <v>0</v>
      </c>
      <c r="M759" t="n">
        <v>0</v>
      </c>
      <c r="N759" t="n">
        <v>0</v>
      </c>
      <c r="O759" t="n">
        <v>0</v>
      </c>
      <c r="P759" t="n">
        <v>7</v>
      </c>
      <c r="Q759" t="n">
        <v>3</v>
      </c>
      <c r="R759" t="n">
        <v>0</v>
      </c>
      <c r="S759" t="n">
        <v>1</v>
      </c>
      <c r="T759">
        <f>IF( S759&lt;=0,0,IF( E759+I759 &gt;= MAX((S759/30)*U759, S759*1.2), 0, CEILING( (MAX((S759/30)*U759, S759*1.2) - (E759+I759)) / J759, 1 ) * J759 ) ) ))</f>
        <v/>
      </c>
      <c r="U759" t="n">
        <v>36</v>
      </c>
    </row>
    <row r="760">
      <c r="A760" t="inlineStr">
        <is>
          <t>VINOS Y LICORES (DE 13.5 A 20 GL)</t>
        </is>
      </c>
      <c r="B760" t="n">
        <v>90</v>
      </c>
      <c r="C760" t="inlineStr">
        <is>
          <t>7503003555414</t>
        </is>
      </c>
      <c r="D760" t="inlineStr">
        <is>
          <t xml:space="preserve">LICOR DE CHOCOLATE CON VODKA  HORUS 750 ML. </t>
        </is>
      </c>
      <c r="E760" t="n">
        <v>4</v>
      </c>
      <c r="F760" t="inlineStr">
        <is>
          <t>Automatico</t>
        </is>
      </c>
      <c r="G760" t="n">
        <v>0.01</v>
      </c>
      <c r="H760" t="n">
        <v>400</v>
      </c>
      <c r="I760" t="n">
        <v>0</v>
      </c>
      <c r="J760" t="n">
        <v>6</v>
      </c>
      <c r="K760" t="inlineStr">
        <is>
          <t>HORUS</t>
        </is>
      </c>
      <c r="L760" t="n">
        <v>0</v>
      </c>
      <c r="M760" t="n">
        <v>0</v>
      </c>
      <c r="N760" t="n">
        <v>0</v>
      </c>
      <c r="O760" t="n">
        <v>0</v>
      </c>
      <c r="P760" t="n">
        <v>8</v>
      </c>
      <c r="Q760" t="n">
        <v>5</v>
      </c>
      <c r="R760" t="n">
        <v>0</v>
      </c>
      <c r="S760" t="n">
        <v>1</v>
      </c>
      <c r="T760">
        <f>IF( S760&lt;=0,0,IF( E760+I760 &gt;= MAX((S760/30)*U760, S760*1.2), 0, CEILING( (MAX((S760/30)*U760, S760*1.2) - (E760+I760)) / J760, 1 ) * J760 ) ) ))</f>
        <v/>
      </c>
      <c r="U760" t="n">
        <v>36</v>
      </c>
    </row>
    <row r="761">
      <c r="A761" t="inlineStr">
        <is>
          <t>VINOS Y LICORES (MAS DE 20 GL)</t>
        </is>
      </c>
      <c r="B761" t="n">
        <v>13</v>
      </c>
      <c r="C761" t="inlineStr">
        <is>
          <t>749787000024</t>
        </is>
      </c>
      <c r="D761" t="inlineStr">
        <is>
          <t xml:space="preserve">TEQUILA REPOSADO 100% AGAVE  CENTINELA 750 ML. </t>
        </is>
      </c>
      <c r="E761" t="n">
        <v>4</v>
      </c>
      <c r="F761" t="inlineStr">
        <is>
          <t>Automatico</t>
        </is>
      </c>
      <c r="G761" t="n">
        <v>0.06</v>
      </c>
      <c r="H761" t="n">
        <v>66.66</v>
      </c>
      <c r="I761" t="n">
        <v>12</v>
      </c>
      <c r="J761" t="n">
        <v>12</v>
      </c>
      <c r="K761" t="inlineStr">
        <is>
          <t>CENTINELA</t>
        </is>
      </c>
      <c r="L761" t="n">
        <v>0</v>
      </c>
      <c r="M761" t="n">
        <v>0</v>
      </c>
      <c r="N761" t="n">
        <v>0</v>
      </c>
      <c r="O761" t="n">
        <v>0</v>
      </c>
      <c r="P761" t="n">
        <v>8</v>
      </c>
      <c r="Q761" t="n">
        <v>7</v>
      </c>
      <c r="R761" t="n">
        <v>0</v>
      </c>
      <c r="S761" t="n">
        <v>2</v>
      </c>
      <c r="T761">
        <f>IF( S761&lt;=0,0,IF( E761+I761 &gt;= MAX((S761/30)*U761, S761*1.2), 0, CEILING( (MAX((S761/30)*U761, S761*1.2) - (E761+I761)) / J761, 1 ) * J761 ) ) ))</f>
        <v/>
      </c>
      <c r="U761" t="n">
        <v>36</v>
      </c>
    </row>
    <row r="762">
      <c r="A762" t="inlineStr">
        <is>
          <t>VINOS Y LICORES (MAS DE 20 GL)</t>
        </is>
      </c>
      <c r="B762" t="n">
        <v>13</v>
      </c>
      <c r="C762" t="inlineStr">
        <is>
          <t>7503023578103</t>
        </is>
      </c>
      <c r="D762" t="inlineStr">
        <is>
          <t xml:space="preserve">BRANDY RESERVA ESPECIAL DON PEDRO 1750 ML. </t>
        </is>
      </c>
      <c r="E762" t="n">
        <v>4</v>
      </c>
      <c r="F762" t="inlineStr">
        <is>
          <t>Automatico</t>
        </is>
      </c>
      <c r="G762" t="n">
        <v>0</v>
      </c>
      <c r="H762" t="n">
        <v>0</v>
      </c>
      <c r="I762" t="n">
        <v>12</v>
      </c>
      <c r="J762" t="n">
        <v>6</v>
      </c>
      <c r="K762" t="inlineStr">
        <is>
          <t>DON PEDRO</t>
        </is>
      </c>
      <c r="L762" t="n">
        <v>0</v>
      </c>
      <c r="M762" t="n">
        <v>0</v>
      </c>
      <c r="N762" t="n">
        <v>0</v>
      </c>
      <c r="O762" t="n">
        <v>0</v>
      </c>
      <c r="P762" t="n">
        <v>17</v>
      </c>
      <c r="Q762" t="n">
        <v>5</v>
      </c>
      <c r="R762" t="n">
        <v>0</v>
      </c>
      <c r="S762" t="n">
        <v>2</v>
      </c>
      <c r="T762">
        <f>IF( S762&lt;=0,0,IF( E762+I762 &gt;= MAX((S762/30)*U762, S762*1.2), 0, CEILING( (MAX((S762/30)*U762, S762*1.2) - (E762+I762)) / J762, 1 ) * J762 ) ) ))</f>
        <v/>
      </c>
      <c r="U762" t="n">
        <v>22</v>
      </c>
    </row>
    <row r="763">
      <c r="A763" t="inlineStr">
        <is>
          <t>VINOS Y LICORES (MENOS DE 13 GL)</t>
        </is>
      </c>
      <c r="B763" t="n">
        <v>84</v>
      </c>
      <c r="C763" t="inlineStr">
        <is>
          <t>7501014900612</t>
        </is>
      </c>
      <c r="D763" t="inlineStr">
        <is>
          <t xml:space="preserve">VINO TINTO TEMPRANILLO DUETTO 750 ML. </t>
        </is>
      </c>
      <c r="E763" t="n">
        <v>4</v>
      </c>
      <c r="F763" t="inlineStr">
        <is>
          <t>Automatico</t>
        </is>
      </c>
      <c r="G763" t="n">
        <v>0</v>
      </c>
      <c r="H763" t="n">
        <v>0</v>
      </c>
      <c r="I763" t="n">
        <v>0</v>
      </c>
      <c r="J763" t="n">
        <v>6</v>
      </c>
      <c r="K763" t="inlineStr">
        <is>
          <t>DUETTO</t>
        </is>
      </c>
      <c r="L763" t="n">
        <v>0</v>
      </c>
      <c r="M763" t="n">
        <v>0</v>
      </c>
      <c r="N763" t="n">
        <v>0</v>
      </c>
      <c r="O763" t="n">
        <v>0</v>
      </c>
      <c r="P763" t="n">
        <v>2</v>
      </c>
      <c r="Q763" t="n">
        <v>1</v>
      </c>
      <c r="R763" t="n">
        <v>0</v>
      </c>
      <c r="S763" t="n">
        <v>2</v>
      </c>
      <c r="T763">
        <f>IF( S763&lt;=0,0,IF( E763+I763 &gt;= MAX((S763/30)*U763, S763*1.2), 0, CEILING( (MAX((S763/30)*U763, S763*1.2) - (E763+I763)) / J763, 1 ) * J763 ) ) ))</f>
        <v/>
      </c>
      <c r="U763" t="n">
        <v>36</v>
      </c>
    </row>
    <row r="764">
      <c r="A764" t="inlineStr">
        <is>
          <t>VINOS Y LICORES (MENOS DE 13 GL)</t>
        </is>
      </c>
      <c r="B764" t="n">
        <v>84</v>
      </c>
      <c r="C764" t="inlineStr">
        <is>
          <t>99988071416</t>
        </is>
      </c>
      <c r="D764" t="inlineStr">
        <is>
          <t xml:space="preserve">VINO TINTO CABERNET SAUVIGNON MENAGE A TROIS 750 ML. </t>
        </is>
      </c>
      <c r="E764" t="n">
        <v>4</v>
      </c>
      <c r="F764" t="inlineStr">
        <is>
          <t>Automatico</t>
        </is>
      </c>
      <c r="G764" t="n">
        <v>0.05</v>
      </c>
      <c r="H764" t="n">
        <v>80</v>
      </c>
      <c r="I764" t="n">
        <v>12</v>
      </c>
      <c r="J764" t="n">
        <v>12</v>
      </c>
      <c r="K764" t="inlineStr">
        <is>
          <t>MENAGE A TROIS</t>
        </is>
      </c>
      <c r="L764" t="n">
        <v>0</v>
      </c>
      <c r="M764" t="n">
        <v>0</v>
      </c>
      <c r="N764" t="n">
        <v>0</v>
      </c>
      <c r="O764" t="n">
        <v>0</v>
      </c>
      <c r="P764" t="n">
        <v>24</v>
      </c>
      <c r="Q764" t="n">
        <v>7</v>
      </c>
      <c r="R764" t="n">
        <v>0</v>
      </c>
      <c r="S764" t="n">
        <v>2</v>
      </c>
      <c r="T764">
        <f>IF( S764&lt;=0,0,IF( E764+I764 &gt;= MAX((S764/30)*U764, S764*1.2), 0, CEILING( (MAX((S764/30)*U764, S764*1.2) - (E764+I764)) / J764, 1 ) * J764 ) ) ))</f>
        <v/>
      </c>
      <c r="U764" t="n">
        <v>36</v>
      </c>
    </row>
    <row r="765">
      <c r="A765" t="inlineStr">
        <is>
          <t>VINOS Y LICORES (MENOS DE 13 GL)</t>
        </is>
      </c>
      <c r="B765" t="n">
        <v>84</v>
      </c>
      <c r="C765" t="inlineStr">
        <is>
          <t>8410406321005</t>
        </is>
      </c>
      <c r="D765" t="inlineStr">
        <is>
          <t xml:space="preserve">VINO TINTO TEMPRANILLO MARQUES CACERES 375 ML. </t>
        </is>
      </c>
      <c r="E765" t="n">
        <v>4</v>
      </c>
      <c r="F765" t="inlineStr">
        <is>
          <t>Automatico</t>
        </is>
      </c>
      <c r="G765" t="n">
        <v>0.11</v>
      </c>
      <c r="H765" t="n">
        <v>36.36</v>
      </c>
      <c r="I765" t="n">
        <v>12</v>
      </c>
      <c r="J765" t="n">
        <v>12</v>
      </c>
      <c r="K765" t="inlineStr">
        <is>
          <t>MARQUES CACERES</t>
        </is>
      </c>
      <c r="L765" t="n">
        <v>0</v>
      </c>
      <c r="M765" t="n">
        <v>0</v>
      </c>
      <c r="N765" t="n">
        <v>0</v>
      </c>
      <c r="O765" t="n">
        <v>0</v>
      </c>
      <c r="P765" t="n">
        <v>31</v>
      </c>
      <c r="Q765" t="n">
        <v>28</v>
      </c>
      <c r="R765" t="n">
        <v>0</v>
      </c>
      <c r="S765" t="n">
        <v>2</v>
      </c>
      <c r="T765">
        <f>IF( S765&lt;=0,0,IF( E765+I765 &gt;= MAX((S765/30)*U765, S765*1.2), 0, CEILING( (MAX((S765/30)*U765, S765*1.2) - (E765+I765)) / J765, 1 ) * J765 ) ) ))</f>
        <v/>
      </c>
      <c r="U765" t="n">
        <v>36</v>
      </c>
    </row>
    <row r="766">
      <c r="A766" t="inlineStr">
        <is>
          <t>VINOS Y LICORES (MENOS DE 13 GL)</t>
        </is>
      </c>
      <c r="B766" t="n">
        <v>84</v>
      </c>
      <c r="C766" t="inlineStr">
        <is>
          <t>8002495517416</t>
        </is>
      </c>
      <c r="D766" t="inlineStr">
        <is>
          <t xml:space="preserve">VINO ESPUMOSO PROSECCO ROCCA DEI FORTI 750 ML. </t>
        </is>
      </c>
      <c r="E766" t="n">
        <v>4</v>
      </c>
      <c r="F766" t="inlineStr">
        <is>
          <t>Automatico</t>
        </is>
      </c>
      <c r="G766" t="n">
        <v>0.06</v>
      </c>
      <c r="H766" t="n">
        <v>66.66</v>
      </c>
      <c r="I766" t="n">
        <v>0</v>
      </c>
      <c r="J766" t="n">
        <v>6</v>
      </c>
      <c r="K766" t="inlineStr">
        <is>
          <t>ROCCA DEI FORTI</t>
        </is>
      </c>
      <c r="L766" t="n">
        <v>0</v>
      </c>
      <c r="M766" t="n">
        <v>0</v>
      </c>
      <c r="N766" t="n">
        <v>0</v>
      </c>
      <c r="O766" t="n">
        <v>0</v>
      </c>
      <c r="P766" t="n">
        <v>2</v>
      </c>
      <c r="Q766" t="n">
        <v>3</v>
      </c>
      <c r="R766" t="n">
        <v>0</v>
      </c>
      <c r="S766" t="n">
        <v>1</v>
      </c>
      <c r="T766">
        <f>IF( S766&lt;=0,0,IF( E766+I766 &gt;= MAX((S766/30)*U766, S766*1.2), 0, CEILING( (MAX((S766/30)*U766, S766*1.2) - (E766+I766)) / J766, 1 ) * J766 ) ) ))</f>
        <v/>
      </c>
      <c r="U766" t="n">
        <v>36</v>
      </c>
    </row>
    <row r="767">
      <c r="A767" t="inlineStr">
        <is>
          <t>VINOS Y LICORES (MENOS DE 13 GL)</t>
        </is>
      </c>
      <c r="B767" t="n">
        <v>84</v>
      </c>
      <c r="C767" t="inlineStr">
        <is>
          <t>9311910104186</t>
        </is>
      </c>
      <c r="D767" t="inlineStr">
        <is>
          <t xml:space="preserve">VINO BLANCO RIESLING PETER LEHMANN 750 ML. </t>
        </is>
      </c>
      <c r="E767" t="n">
        <v>4</v>
      </c>
      <c r="F767" t="inlineStr">
        <is>
          <t>Automatico</t>
        </is>
      </c>
      <c r="G767" t="n">
        <v>0.05</v>
      </c>
      <c r="H767" t="n">
        <v>80</v>
      </c>
      <c r="I767" t="n">
        <v>0</v>
      </c>
      <c r="J767" t="n">
        <v>6</v>
      </c>
      <c r="K767" t="inlineStr">
        <is>
          <t>PETER LEHMANN</t>
        </is>
      </c>
      <c r="L767" t="n">
        <v>0</v>
      </c>
      <c r="M767" t="n">
        <v>0</v>
      </c>
      <c r="N767" t="n">
        <v>0</v>
      </c>
      <c r="O767" t="n">
        <v>0</v>
      </c>
      <c r="P767" t="n">
        <v>7</v>
      </c>
      <c r="Q767" t="n">
        <v>6</v>
      </c>
      <c r="R767" t="n">
        <v>1</v>
      </c>
      <c r="S767" t="n">
        <v>1</v>
      </c>
      <c r="T767">
        <f>IF( S767&lt;=0,0,IF( E767+I767 &gt;= MAX((S767/30)*U767, S767*1.2), 0, CEILING( (MAX((S767/30)*U767, S767*1.2) - (E767+I767)) / J767, 1 ) * J767 ) ) ))</f>
        <v/>
      </c>
      <c r="U767" t="n">
        <v>22</v>
      </c>
    </row>
    <row r="768">
      <c r="A768" t="inlineStr">
        <is>
          <t>VINOS Y LICORES (MENOS DE 13 GL)</t>
        </is>
      </c>
      <c r="B768" t="n">
        <v>84</v>
      </c>
      <c r="C768" t="inlineStr">
        <is>
          <t>8410631880537</t>
        </is>
      </c>
      <c r="D768" t="inlineStr">
        <is>
          <t xml:space="preserve">VINO ESPUMOSO MACABEO PARELLADA TAANUG 750 ML. </t>
        </is>
      </c>
      <c r="E768" t="n">
        <v>4</v>
      </c>
      <c r="F768" t="inlineStr">
        <is>
          <t>Automatico</t>
        </is>
      </c>
      <c r="G768" t="n">
        <v>0</v>
      </c>
      <c r="H768" t="n">
        <v>0</v>
      </c>
      <c r="I768" t="n">
        <v>0</v>
      </c>
      <c r="J768" t="n">
        <v>6</v>
      </c>
      <c r="K768" t="inlineStr">
        <is>
          <t>TAANUG</t>
        </is>
      </c>
      <c r="L768" t="n">
        <v>0</v>
      </c>
      <c r="M768" t="n">
        <v>0</v>
      </c>
      <c r="N768" t="n">
        <v>0</v>
      </c>
      <c r="O768" t="n">
        <v>0</v>
      </c>
      <c r="P768" t="n">
        <v>2</v>
      </c>
      <c r="Q768" t="n">
        <v>1</v>
      </c>
      <c r="R768" t="n">
        <v>1</v>
      </c>
      <c r="S768" t="n">
        <v>1</v>
      </c>
      <c r="T768">
        <f>IF( S768&lt;=0,0,IF( E768+I768 &gt;= MAX((S768/30)*U768, S768*1.2), 0, CEILING( (MAX((S768/30)*U768, S768*1.2) - (E768+I768)) / J768, 1 ) * J768 ) ) ))</f>
        <v/>
      </c>
      <c r="U768" t="n">
        <v>36</v>
      </c>
    </row>
    <row r="769">
      <c r="A769" t="inlineStr">
        <is>
          <t>VINOS Y LICORES (MAS DE 20 GL)</t>
        </is>
      </c>
      <c r="B769" t="n">
        <v>13</v>
      </c>
      <c r="C769" t="inlineStr">
        <is>
          <t>5010296169164</t>
        </is>
      </c>
      <c r="D769" t="inlineStr">
        <is>
          <t xml:space="preserve">GINEBRA DISTILLED GIN BROCKMAN S 700 ML. </t>
        </is>
      </c>
      <c r="E769" t="n">
        <v>4</v>
      </c>
      <c r="F769" t="inlineStr">
        <is>
          <t>SIN RESURTIDO</t>
        </is>
      </c>
      <c r="G769" t="n">
        <v>0</v>
      </c>
      <c r="H769" t="n">
        <v>0</v>
      </c>
      <c r="I769" t="n">
        <v>0</v>
      </c>
      <c r="J769" t="n">
        <v>6</v>
      </c>
      <c r="K769" t="inlineStr">
        <is>
          <t>BROCKMAN S</t>
        </is>
      </c>
      <c r="L769" t="n">
        <v>0</v>
      </c>
      <c r="M769" t="n">
        <v>0</v>
      </c>
      <c r="N769" t="n">
        <v>0</v>
      </c>
      <c r="O769" t="n">
        <v>0</v>
      </c>
      <c r="P769" t="n">
        <v>2</v>
      </c>
      <c r="Q769" t="n">
        <v>0</v>
      </c>
      <c r="R769" t="n">
        <v>1</v>
      </c>
      <c r="S769" t="n">
        <v>1</v>
      </c>
      <c r="T769">
        <f>IF( S769&lt;=0,0,IF( E769+I769 &gt;= MAX((S769/30)*U769, S769*1.2), 0, CEILING( (MAX((S769/30)*U769, S769*1.2) - (E769+I769)) / J769, 1 ) * J769 ) ) ))</f>
        <v/>
      </c>
      <c r="U769" t="n">
        <v>0</v>
      </c>
    </row>
    <row r="770">
      <c r="A770" t="inlineStr">
        <is>
          <t>ACCESORIOS DE VINOS Y LICORES IVA</t>
        </is>
      </c>
      <c r="B770" t="n">
        <v>113</v>
      </c>
      <c r="C770" t="inlineStr">
        <is>
          <t>842094176595</t>
        </is>
      </c>
      <c r="D770" t="inlineStr">
        <is>
          <t xml:space="preserve">PALA PARA HIELO  TRUE 1 PZA </t>
        </is>
      </c>
      <c r="E770" t="n">
        <v>4</v>
      </c>
      <c r="F770" t="inlineStr">
        <is>
          <t>SIN RESURTIDO</t>
        </is>
      </c>
      <c r="G770" t="n">
        <v>0.06</v>
      </c>
      <c r="H770" t="n">
        <v>66.66</v>
      </c>
      <c r="I770" t="n">
        <v>0</v>
      </c>
      <c r="J770" t="n">
        <v>6</v>
      </c>
      <c r="K770" t="inlineStr">
        <is>
          <t>TRUE</t>
        </is>
      </c>
      <c r="L770" t="n">
        <v>0</v>
      </c>
      <c r="M770" t="n">
        <v>0</v>
      </c>
      <c r="N770" t="n">
        <v>0</v>
      </c>
      <c r="O770" t="n">
        <v>0</v>
      </c>
      <c r="P770" t="n">
        <v>1</v>
      </c>
      <c r="Q770" t="n">
        <v>1</v>
      </c>
      <c r="R770" t="n">
        <v>1</v>
      </c>
      <c r="S770" t="n">
        <v>1</v>
      </c>
      <c r="T770">
        <f>IF( S770&lt;=0,0,IF( E770+I770 &gt;= MAX((S770/30)*U770, S770*1.2), 0, CEILING( (MAX((S770/30)*U770, S770*1.2) - (E770+I770)) / J770, 1 ) * J770 ) ) ))</f>
        <v/>
      </c>
      <c r="U770" t="n">
        <v>0</v>
      </c>
    </row>
    <row r="771">
      <c r="A771" t="inlineStr">
        <is>
          <t>VINOS Y LICORES (MAS DE 20 GL)</t>
        </is>
      </c>
      <c r="B771" t="n">
        <v>13</v>
      </c>
      <c r="C771" t="inlineStr">
        <is>
          <t>5018481100213</t>
        </is>
      </c>
      <c r="D771" t="inlineStr">
        <is>
          <t xml:space="preserve">WHISKY SINGLE MALT ESCOCES 12 AÑOS TOMATIN 700 ML. </t>
        </is>
      </c>
      <c r="E771" t="n">
        <v>4</v>
      </c>
      <c r="F771" t="inlineStr">
        <is>
          <t>Automatico</t>
        </is>
      </c>
      <c r="G771" t="n">
        <v>0</v>
      </c>
      <c r="H771" t="n">
        <v>0</v>
      </c>
      <c r="I771" t="n">
        <v>0</v>
      </c>
      <c r="J771" t="n">
        <v>6</v>
      </c>
      <c r="K771" t="inlineStr">
        <is>
          <t>TOMATIN</t>
        </is>
      </c>
      <c r="L771" t="n">
        <v>0</v>
      </c>
      <c r="M771" t="n">
        <v>0</v>
      </c>
      <c r="N771" t="n">
        <v>0</v>
      </c>
      <c r="O771" t="n">
        <v>0</v>
      </c>
      <c r="P771" t="n">
        <v>5</v>
      </c>
      <c r="Q771" t="n">
        <v>7</v>
      </c>
      <c r="R771" t="n">
        <v>1</v>
      </c>
      <c r="S771" t="n">
        <v>1</v>
      </c>
      <c r="T771">
        <f>IF( S771&lt;=0,0,IF( E771+I771 &gt;= MAX((S771/30)*U771, S771*1.2), 0, CEILING( (MAX((S771/30)*U771, S771*1.2) - (E771+I771)) / J771, 1 ) * J771 ) ) ))</f>
        <v/>
      </c>
      <c r="U771" t="n">
        <v>22</v>
      </c>
    </row>
    <row r="772">
      <c r="A772" t="inlineStr">
        <is>
          <t>ACCESORIOS DE VINOS Y LICORES IVA</t>
        </is>
      </c>
      <c r="B772" t="n">
        <v>113</v>
      </c>
      <c r="C772" t="inlineStr">
        <is>
          <t>876718031489</t>
        </is>
      </c>
      <c r="D772" t="inlineStr">
        <is>
          <t xml:space="preserve">PICAHIELOS  TRUE 1 PZA </t>
        </is>
      </c>
      <c r="E772" t="n">
        <v>4</v>
      </c>
      <c r="F772" t="inlineStr">
        <is>
          <t>SIN RESURTIDO</t>
        </is>
      </c>
      <c r="G772" t="n">
        <v>0.07000000000000001</v>
      </c>
      <c r="H772" t="n">
        <v>57.14</v>
      </c>
      <c r="I772" t="n">
        <v>0</v>
      </c>
      <c r="J772" t="n">
        <v>12</v>
      </c>
      <c r="K772" t="inlineStr">
        <is>
          <t>TRUE</t>
        </is>
      </c>
      <c r="L772" t="n">
        <v>0</v>
      </c>
      <c r="M772" t="n">
        <v>0</v>
      </c>
      <c r="N772" t="n">
        <v>0</v>
      </c>
      <c r="O772" t="n">
        <v>0</v>
      </c>
      <c r="P772" t="n">
        <v>6</v>
      </c>
      <c r="Q772" t="n">
        <v>2</v>
      </c>
      <c r="R772" t="n">
        <v>0</v>
      </c>
      <c r="S772" t="n">
        <v>1</v>
      </c>
      <c r="T772">
        <f>IF( S772&lt;=0,0,IF( E772+I772 &gt;= MAX((S772/30)*U772, S772*1.2), 0, CEILING( (MAX((S772/30)*U772, S772*1.2) - (E772+I772)) / J772, 1 ) * J772 ) ) ))</f>
        <v/>
      </c>
      <c r="U772" t="n">
        <v>0</v>
      </c>
    </row>
    <row r="773">
      <c r="A773" t="inlineStr">
        <is>
          <t>VINOS Y LICORES (DE 13.5 A 20 GL)</t>
        </is>
      </c>
      <c r="B773" t="n">
        <v>90</v>
      </c>
      <c r="C773" t="inlineStr">
        <is>
          <t>89819720262</t>
        </is>
      </c>
      <c r="D773" t="inlineStr">
        <is>
          <t xml:space="preserve">VINO TINTO TINTO BLEND BERINGER BROS 750 ML. </t>
        </is>
      </c>
      <c r="E773" t="n">
        <v>4</v>
      </c>
      <c r="F773" t="inlineStr">
        <is>
          <t>Automatico</t>
        </is>
      </c>
      <c r="G773" t="n">
        <v>0.05</v>
      </c>
      <c r="H773" t="n">
        <v>80</v>
      </c>
      <c r="I773" t="n">
        <v>24</v>
      </c>
      <c r="J773" t="n">
        <v>12</v>
      </c>
      <c r="K773" t="inlineStr">
        <is>
          <t>BERINGER BROS</t>
        </is>
      </c>
      <c r="L773" t="n">
        <v>0</v>
      </c>
      <c r="M773" t="n">
        <v>0</v>
      </c>
      <c r="N773" t="n">
        <v>0</v>
      </c>
      <c r="O773" t="n">
        <v>0</v>
      </c>
      <c r="P773" t="n">
        <v>33</v>
      </c>
      <c r="Q773" t="n">
        <v>44</v>
      </c>
      <c r="R773" t="n">
        <v>1</v>
      </c>
      <c r="S773" t="n">
        <v>1</v>
      </c>
      <c r="T773">
        <f>IF( S773&lt;=0,0,IF( E773+I773 &gt;= MAX((S773/30)*U773, S773*1.2), 0, CEILING( (MAX((S773/30)*U773, S773*1.2) - (E773+I773)) / J773, 1 ) * J773 ) ) ))</f>
        <v/>
      </c>
      <c r="U773" t="n">
        <v>22</v>
      </c>
    </row>
    <row r="774">
      <c r="A774" t="inlineStr">
        <is>
          <t>VINOS Y LICORES (DE 13.5 A 20 GL)</t>
        </is>
      </c>
      <c r="B774" t="n">
        <v>90</v>
      </c>
      <c r="C774" t="inlineStr">
        <is>
          <t>7791203001248</t>
        </is>
      </c>
      <c r="D774" t="inlineStr">
        <is>
          <t xml:space="preserve">VINO TINTO CABERNET SAUVIGNON LUIGI BOSCA 750 ML. </t>
        </is>
      </c>
      <c r="E774" t="n">
        <v>4</v>
      </c>
      <c r="F774" t="inlineStr">
        <is>
          <t>Automatico</t>
        </is>
      </c>
      <c r="G774" t="n">
        <v>0.07000000000000001</v>
      </c>
      <c r="H774" t="n">
        <v>57.14</v>
      </c>
      <c r="I774" t="n">
        <v>0</v>
      </c>
      <c r="J774" t="n">
        <v>6</v>
      </c>
      <c r="K774" t="inlineStr">
        <is>
          <t>LUIGI BOSCA</t>
        </is>
      </c>
      <c r="L774" t="n">
        <v>0</v>
      </c>
      <c r="M774" t="n">
        <v>0</v>
      </c>
      <c r="N774" t="n">
        <v>0</v>
      </c>
      <c r="O774" t="n">
        <v>0</v>
      </c>
      <c r="P774" t="n">
        <v>8</v>
      </c>
      <c r="Q774" t="n">
        <v>16</v>
      </c>
      <c r="R774" t="n">
        <v>0</v>
      </c>
      <c r="S774" t="n">
        <v>1</v>
      </c>
      <c r="T774">
        <f>IF( S774&lt;=0,0,IF( E774+I774 &gt;= MAX((S774/30)*U774, S774*1.2), 0, CEILING( (MAX((S774/30)*U774, S774*1.2) - (E774+I774)) / J774, 1 ) * J774 ) ) ))</f>
        <v/>
      </c>
      <c r="U774" t="n">
        <v>36</v>
      </c>
    </row>
    <row r="775">
      <c r="A775" t="inlineStr">
        <is>
          <t>VINOS Y LICORES (MAS DE 20 GL)</t>
        </is>
      </c>
      <c r="B775" t="n">
        <v>338</v>
      </c>
      <c r="C775" t="inlineStr">
        <is>
          <t>7503022119505</t>
        </is>
      </c>
      <c r="D775" t="inlineStr">
        <is>
          <t xml:space="preserve">MEZCAL ABOCADO GUSANO MAGUEY  EL SABOR DE OAXACA 750 ML. </t>
        </is>
      </c>
      <c r="E775" t="n">
        <v>4</v>
      </c>
      <c r="F775" t="inlineStr">
        <is>
          <t>Automatico</t>
        </is>
      </c>
      <c r="G775" t="n">
        <v>0</v>
      </c>
      <c r="H775" t="n">
        <v>0</v>
      </c>
      <c r="I775" t="n">
        <v>0</v>
      </c>
      <c r="J775" t="n">
        <v>12</v>
      </c>
      <c r="K775" t="inlineStr">
        <is>
          <t>EL SABOR DE OAXACA</t>
        </is>
      </c>
      <c r="L775" t="n">
        <v>0</v>
      </c>
      <c r="M775" t="n">
        <v>0</v>
      </c>
      <c r="N775" t="n">
        <v>0</v>
      </c>
      <c r="O775" t="n">
        <v>0</v>
      </c>
      <c r="P775" t="n">
        <v>3</v>
      </c>
      <c r="Q775" t="n">
        <v>4</v>
      </c>
      <c r="R775" t="n">
        <v>0</v>
      </c>
      <c r="S775" t="n">
        <v>2</v>
      </c>
      <c r="T775">
        <f>IF( S775&lt;=0,0,IF( E775+I775 &gt;= MAX((S775/30)*U775, S775*1.2), 0, CEILING( (MAX((S775/30)*U775, S775*1.2) - (E775+I775)) / J775, 1 ) * J775 ) ) ))</f>
        <v/>
      </c>
      <c r="U775" t="n">
        <v>49</v>
      </c>
    </row>
    <row r="776">
      <c r="A776" t="inlineStr">
        <is>
          <t>VINOS Y LICORES (MAS DE 20 GL)</t>
        </is>
      </c>
      <c r="B776" t="n">
        <v>13</v>
      </c>
      <c r="C776" t="inlineStr">
        <is>
          <t>8410337070089</t>
        </is>
      </c>
      <c r="D776" t="inlineStr">
        <is>
          <t xml:space="preserve">BRANDY SOLERA GRAN RESERVA CARLOS I 700 ML. </t>
        </is>
      </c>
      <c r="E776" t="n">
        <v>4</v>
      </c>
      <c r="F776" t="inlineStr">
        <is>
          <t>Automatico</t>
        </is>
      </c>
      <c r="G776" t="n">
        <v>0</v>
      </c>
      <c r="H776" t="n">
        <v>0</v>
      </c>
      <c r="I776" t="n">
        <v>0</v>
      </c>
      <c r="J776" t="n">
        <v>6</v>
      </c>
      <c r="K776" t="inlineStr">
        <is>
          <t>CARLOS I</t>
        </is>
      </c>
      <c r="L776" t="n">
        <v>0</v>
      </c>
      <c r="M776" t="n">
        <v>0</v>
      </c>
      <c r="N776" t="n">
        <v>0</v>
      </c>
      <c r="O776" t="n">
        <v>0</v>
      </c>
      <c r="P776" t="n">
        <v>11</v>
      </c>
      <c r="Q776" t="n">
        <v>7</v>
      </c>
      <c r="R776" t="n">
        <v>1</v>
      </c>
      <c r="S776" t="n">
        <v>1</v>
      </c>
      <c r="T776">
        <f>IF( S776&lt;=0,0,IF( E776+I776 &gt;= MAX((S776/30)*U776, S776*1.2), 0, CEILING( (MAX((S776/30)*U776, S776*1.2) - (E776+I776)) / J776, 1 ) * J776 ) ) ))</f>
        <v/>
      </c>
      <c r="U776" t="n">
        <v>22</v>
      </c>
    </row>
    <row r="777">
      <c r="A777" t="inlineStr">
        <is>
          <t>VINOS Y LICORES (MENOS DE 13 GL)</t>
        </is>
      </c>
      <c r="B777" t="n">
        <v>84</v>
      </c>
      <c r="C777" t="inlineStr">
        <is>
          <t>8437001737024</t>
        </is>
      </c>
      <c r="D777" t="inlineStr">
        <is>
          <t xml:space="preserve">VINO BLANCO ALBARIÑO SEGREL 750 ML. </t>
        </is>
      </c>
      <c r="E777" t="n">
        <v>4</v>
      </c>
      <c r="F777" t="inlineStr">
        <is>
          <t>Automatico</t>
        </is>
      </c>
      <c r="G777" t="n">
        <v>0.05</v>
      </c>
      <c r="H777" t="n">
        <v>80</v>
      </c>
      <c r="I777" t="n">
        <v>0</v>
      </c>
      <c r="J777" t="n">
        <v>12</v>
      </c>
      <c r="K777" t="inlineStr">
        <is>
          <t>SEGREL</t>
        </is>
      </c>
      <c r="L777" t="n">
        <v>0</v>
      </c>
      <c r="M777" t="n">
        <v>0</v>
      </c>
      <c r="N777" t="n">
        <v>0</v>
      </c>
      <c r="O777" t="n">
        <v>0</v>
      </c>
      <c r="P777" t="n">
        <v>14</v>
      </c>
      <c r="Q777" t="n">
        <v>2</v>
      </c>
      <c r="R777" t="n">
        <v>0</v>
      </c>
      <c r="S777" t="n">
        <v>1</v>
      </c>
      <c r="T777">
        <f>IF( S777&lt;=0,0,IF( E777+I777 &gt;= MAX((S777/30)*U777, S777*1.2), 0, CEILING( (MAX((S777/30)*U777, S777*1.2) - (E777+I777)) / J777, 1 ) * J777 ) ) ))</f>
        <v/>
      </c>
      <c r="U777" t="n">
        <v>36</v>
      </c>
    </row>
    <row r="778">
      <c r="A778" t="inlineStr">
        <is>
          <t>VINOS Y LICORES (MENOS DE 13 GL)</t>
        </is>
      </c>
      <c r="B778" t="n">
        <v>84</v>
      </c>
      <c r="C778" t="inlineStr">
        <is>
          <t>5608527000401</t>
        </is>
      </c>
      <c r="D778" t="inlineStr">
        <is>
          <t xml:space="preserve">VINO TINTO BLEND DONA ERMELINDA 750 ML. </t>
        </is>
      </c>
      <c r="E778" t="n">
        <v>4</v>
      </c>
      <c r="F778" t="inlineStr">
        <is>
          <t>Automatico</t>
        </is>
      </c>
      <c r="G778" t="n">
        <v>0</v>
      </c>
      <c r="H778" t="n">
        <v>0</v>
      </c>
      <c r="I778" t="n">
        <v>0</v>
      </c>
      <c r="J778" t="n">
        <v>6</v>
      </c>
      <c r="K778" t="inlineStr">
        <is>
          <t>DONA ERMELINDA</t>
        </is>
      </c>
      <c r="L778" t="n">
        <v>0</v>
      </c>
      <c r="M778" t="n">
        <v>0</v>
      </c>
      <c r="N778" t="n">
        <v>0</v>
      </c>
      <c r="O778" t="n">
        <v>0</v>
      </c>
      <c r="P778" t="n">
        <v>2</v>
      </c>
      <c r="Q778" t="n">
        <v>0</v>
      </c>
      <c r="R778" t="n">
        <v>1</v>
      </c>
      <c r="S778" t="n">
        <v>2</v>
      </c>
      <c r="T778">
        <f>IF( S778&lt;=0,0,IF( E778+I778 &gt;= MAX((S778/30)*U778, S778*1.2), 0, CEILING( (MAX((S778/30)*U778, S778*1.2) - (E778+I778)) / J778, 1 ) * J778 ) ) ))</f>
        <v/>
      </c>
      <c r="U778" t="n">
        <v>36</v>
      </c>
    </row>
    <row r="779">
      <c r="A779" t="inlineStr">
        <is>
          <t>VINOS Y LICORES (MENOS DE 13 GL)</t>
        </is>
      </c>
      <c r="B779" t="n">
        <v>84</v>
      </c>
      <c r="C779" t="inlineStr">
        <is>
          <t>8410428248052</t>
        </is>
      </c>
      <c r="D779" t="inlineStr">
        <is>
          <t xml:space="preserve">VINO BLANCO ALBARIÑO VIONTA 750 ML. </t>
        </is>
      </c>
      <c r="E779" t="n">
        <v>4</v>
      </c>
      <c r="F779" t="inlineStr">
        <is>
          <t>Automatico</t>
        </is>
      </c>
      <c r="G779" t="n">
        <v>0</v>
      </c>
      <c r="H779" t="n">
        <v>0</v>
      </c>
      <c r="I779" t="n">
        <v>0</v>
      </c>
      <c r="J779" t="n">
        <v>6</v>
      </c>
      <c r="K779" t="inlineStr">
        <is>
          <t>VIONTA</t>
        </is>
      </c>
      <c r="L779" t="n">
        <v>0</v>
      </c>
      <c r="M779" t="n">
        <v>0</v>
      </c>
      <c r="N779" t="n">
        <v>0</v>
      </c>
      <c r="O779" t="n">
        <v>0</v>
      </c>
      <c r="P779" t="n">
        <v>17</v>
      </c>
      <c r="Q779" t="n">
        <v>2</v>
      </c>
      <c r="R779" t="n">
        <v>1</v>
      </c>
      <c r="S779" t="n">
        <v>2</v>
      </c>
      <c r="T779">
        <f>IF( S779&lt;=0,0,IF( E779+I779 &gt;= MAX((S779/30)*U779, S779*1.2), 0, CEILING( (MAX((S779/30)*U779, S779*1.2) - (E779+I779)) / J779, 1 ) * J779 ) ) ))</f>
        <v/>
      </c>
      <c r="U779" t="n">
        <v>36</v>
      </c>
    </row>
    <row r="780">
      <c r="A780" t="inlineStr">
        <is>
          <t>VINOS Y LICORES (MENOS DE 13 GL)</t>
        </is>
      </c>
      <c r="B780" t="n">
        <v>84</v>
      </c>
      <c r="C780" t="inlineStr">
        <is>
          <t>8437001137527</t>
        </is>
      </c>
      <c r="D780" t="inlineStr">
        <is>
          <t xml:space="preserve">VINO TINTO TEMPRANILLO VALDUBON 750 ML. </t>
        </is>
      </c>
      <c r="E780" t="n">
        <v>4</v>
      </c>
      <c r="F780" t="inlineStr">
        <is>
          <t>Automatico</t>
        </is>
      </c>
      <c r="G780" t="n">
        <v>0</v>
      </c>
      <c r="H780" t="n">
        <v>0</v>
      </c>
      <c r="I780" t="n">
        <v>0</v>
      </c>
      <c r="J780" t="n">
        <v>6</v>
      </c>
      <c r="K780" t="inlineStr">
        <is>
          <t>VALDUBON</t>
        </is>
      </c>
      <c r="L780" t="n">
        <v>0</v>
      </c>
      <c r="M780" t="n">
        <v>0</v>
      </c>
      <c r="N780" t="n">
        <v>0</v>
      </c>
      <c r="O780" t="n">
        <v>0</v>
      </c>
      <c r="P780" t="n">
        <v>12</v>
      </c>
      <c r="Q780" t="n">
        <v>7</v>
      </c>
      <c r="R780" t="n">
        <v>1</v>
      </c>
      <c r="S780" t="n">
        <v>2</v>
      </c>
      <c r="T780">
        <f>IF( S780&lt;=0,0,IF( E780+I780 &gt;= MAX((S780/30)*U780, S780*1.2), 0, CEILING( (MAX((S780/30)*U780, S780*1.2) - (E780+I780)) / J780, 1 ) * J780 ) ) ))</f>
        <v/>
      </c>
      <c r="U780" t="n">
        <v>36</v>
      </c>
    </row>
    <row r="781">
      <c r="A781" t="inlineStr">
        <is>
          <t>VINOS Y LICORES (MAS DE 20 GL)</t>
        </is>
      </c>
      <c r="B781" t="n">
        <v>13</v>
      </c>
      <c r="C781" t="inlineStr">
        <is>
          <t>5010314307189</t>
        </is>
      </c>
      <c r="D781" t="inlineStr">
        <is>
          <t xml:space="preserve">WHISKY SINGLE MALT ESCOCES 12 AÑOS DOUBLE CASK MACALLAN 700 ML. </t>
        </is>
      </c>
      <c r="E781" t="n">
        <v>4</v>
      </c>
      <c r="F781" t="inlineStr">
        <is>
          <t>Automatico</t>
        </is>
      </c>
      <c r="G781" t="n">
        <v>0.07000000000000001</v>
      </c>
      <c r="H781" t="n">
        <v>57.14</v>
      </c>
      <c r="I781" t="n">
        <v>0</v>
      </c>
      <c r="J781" t="n">
        <v>6</v>
      </c>
      <c r="K781" t="inlineStr">
        <is>
          <t>MACALLAN</t>
        </is>
      </c>
      <c r="L781" t="n">
        <v>0</v>
      </c>
      <c r="M781" t="n">
        <v>0</v>
      </c>
      <c r="N781" t="n">
        <v>0</v>
      </c>
      <c r="O781" t="n">
        <v>0</v>
      </c>
      <c r="P781" t="n">
        <v>94</v>
      </c>
      <c r="Q781" t="n">
        <v>79</v>
      </c>
      <c r="R781" t="n">
        <v>0</v>
      </c>
      <c r="S781" t="n">
        <v>8</v>
      </c>
      <c r="T781">
        <f>IF( S781&lt;=0,0,IF( E781+I781 &gt;= MAX((S781/30)*U781, S781*1.2), 0, CEILING( (MAX((S781/30)*U781, S781*1.2) - (E781+I781)) / J781, 1 ) * J781 ) ) ))</f>
        <v/>
      </c>
      <c r="U781" t="n">
        <v>22</v>
      </c>
    </row>
    <row r="782">
      <c r="A782" t="inlineStr">
        <is>
          <t>TABAQUERIA IVA</t>
        </is>
      </c>
      <c r="B782" t="n">
        <v>25</v>
      </c>
      <c r="C782" t="inlineStr">
        <is>
          <t>75068363</t>
        </is>
      </c>
      <c r="D782" t="inlineStr">
        <is>
          <t xml:space="preserve">CIGARROS NEW YORK PALL MALL 20 PZA </t>
        </is>
      </c>
      <c r="E782" t="n">
        <v>4</v>
      </c>
      <c r="F782" t="inlineStr">
        <is>
          <t>Automatico</t>
        </is>
      </c>
      <c r="G782" t="n">
        <v>0.05</v>
      </c>
      <c r="H782" t="n">
        <v>80</v>
      </c>
      <c r="I782" t="n">
        <v>0</v>
      </c>
      <c r="J782" t="n">
        <v>10</v>
      </c>
      <c r="K782" t="inlineStr">
        <is>
          <t>PALL MALL</t>
        </is>
      </c>
      <c r="L782" t="n">
        <v>0</v>
      </c>
      <c r="M782" t="n">
        <v>0</v>
      </c>
      <c r="N782" t="n">
        <v>0</v>
      </c>
      <c r="O782" t="n">
        <v>0</v>
      </c>
      <c r="P782" t="n">
        <v>28</v>
      </c>
      <c r="Q782" t="n">
        <v>32</v>
      </c>
      <c r="R782" t="n">
        <v>1</v>
      </c>
      <c r="S782" t="n">
        <v>3</v>
      </c>
      <c r="T782">
        <f>IF( S782&lt;=0,0,IF( E782+I782 &gt;= MAX((S782/30)*U782, S782*1.2), 0, CEILING( (MAX((S782/30)*U782, S782*1.2) - (E782+I782)) / J782, 1 ) * J782 ) ) ))</f>
        <v/>
      </c>
      <c r="U782" t="n">
        <v>18</v>
      </c>
    </row>
    <row r="783">
      <c r="A783" t="inlineStr">
        <is>
          <t>VINOS Y LICORES (MENOS DE 13 GL)</t>
        </is>
      </c>
      <c r="B783" t="n">
        <v>84</v>
      </c>
      <c r="C783" t="inlineStr">
        <is>
          <t>85000006948</t>
        </is>
      </c>
      <c r="D783" t="inlineStr">
        <is>
          <t xml:space="preserve">VINO TINTO BLEND CARLO ROSSI 4000 ML. </t>
        </is>
      </c>
      <c r="E783" t="n">
        <v>4</v>
      </c>
      <c r="F783" t="inlineStr">
        <is>
          <t>Automatico</t>
        </is>
      </c>
      <c r="G783" t="n">
        <v>0</v>
      </c>
      <c r="H783" t="n">
        <v>0</v>
      </c>
      <c r="I783" t="n">
        <v>0</v>
      </c>
      <c r="J783" t="n">
        <v>4</v>
      </c>
      <c r="K783" t="inlineStr">
        <is>
          <t>CARLO ROSSI</t>
        </is>
      </c>
      <c r="L783" t="n">
        <v>0</v>
      </c>
      <c r="M783" t="n">
        <v>0</v>
      </c>
      <c r="N783" t="n">
        <v>0</v>
      </c>
      <c r="O783" t="n">
        <v>0</v>
      </c>
      <c r="P783" t="n">
        <v>13</v>
      </c>
      <c r="Q783" t="n">
        <v>4</v>
      </c>
      <c r="R783" t="n">
        <v>2</v>
      </c>
      <c r="S783" t="n">
        <v>2</v>
      </c>
      <c r="T783">
        <f>IF( S783&lt;=0,0,IF( E783+I783 &gt;= MAX((S783/30)*U783, S783*1.2), 0, CEILING( (MAX((S783/30)*U783, S783*1.2) - (E783+I783)) / J783, 1 ) * J783 ) ) ))</f>
        <v/>
      </c>
      <c r="U783" t="n">
        <v>22</v>
      </c>
    </row>
    <row r="784">
      <c r="A784" t="inlineStr">
        <is>
          <t>VINOS Y LICORES (MENOS DE 13 GL)</t>
        </is>
      </c>
      <c r="B784" t="n">
        <v>84</v>
      </c>
      <c r="C784" t="inlineStr">
        <is>
          <t>8410869451202</t>
        </is>
      </c>
      <c r="D784" t="inlineStr">
        <is>
          <t xml:space="preserve">VINO TINTO TEMPRANILLO MARQUES DE RISCAL 750 ML. </t>
        </is>
      </c>
      <c r="E784" t="n">
        <v>4</v>
      </c>
      <c r="F784" t="inlineStr">
        <is>
          <t>Automatico</t>
        </is>
      </c>
      <c r="G784" t="n">
        <v>0</v>
      </c>
      <c r="H784" t="n">
        <v>0</v>
      </c>
      <c r="I784" t="n">
        <v>0</v>
      </c>
      <c r="J784" t="n">
        <v>6</v>
      </c>
      <c r="K784" t="inlineStr">
        <is>
          <t>MARQUES DE RISCAL</t>
        </is>
      </c>
      <c r="L784" t="n">
        <v>0</v>
      </c>
      <c r="M784" t="n">
        <v>0</v>
      </c>
      <c r="N784" t="n">
        <v>0</v>
      </c>
      <c r="O784" t="n">
        <v>0</v>
      </c>
      <c r="P784" t="n">
        <v>12</v>
      </c>
      <c r="Q784" t="n">
        <v>7</v>
      </c>
      <c r="R784" t="n">
        <v>2</v>
      </c>
      <c r="S784" t="n">
        <v>2</v>
      </c>
      <c r="T784">
        <f>IF( S784&lt;=0,0,IF( E784+I784 &gt;= MAX((S784/30)*U784, S784*1.2), 0, CEILING( (MAX((S784/30)*U784, S784*1.2) - (E784+I784)) / J784, 1 ) * J784 ) ) ))</f>
        <v/>
      </c>
      <c r="U784" t="n">
        <v>36</v>
      </c>
    </row>
    <row r="785">
      <c r="A785" t="inlineStr">
        <is>
          <t>VINOS Y LICORES (MAS DE 20 GL)</t>
        </is>
      </c>
      <c r="B785" t="n">
        <v>13</v>
      </c>
      <c r="C785" t="inlineStr">
        <is>
          <t>850005002482</t>
        </is>
      </c>
      <c r="D785" t="inlineStr">
        <is>
          <t xml:space="preserve">TEQUILA AÑEJO 100% AGAVE BARREL BLEND CASA DRAGONES 375 ML. </t>
        </is>
      </c>
      <c r="E785" t="n">
        <v>4</v>
      </c>
      <c r="F785" t="inlineStr">
        <is>
          <t>Automatico</t>
        </is>
      </c>
      <c r="G785" t="n">
        <v>0.11</v>
      </c>
      <c r="H785" t="n">
        <v>36.36</v>
      </c>
      <c r="I785" t="n">
        <v>12</v>
      </c>
      <c r="J785" t="n">
        <v>12</v>
      </c>
      <c r="K785" t="inlineStr">
        <is>
          <t>CASA DRAGONES</t>
        </is>
      </c>
      <c r="L785" t="n">
        <v>0</v>
      </c>
      <c r="M785" t="n">
        <v>0</v>
      </c>
      <c r="N785" t="n">
        <v>0</v>
      </c>
      <c r="O785" t="n">
        <v>0</v>
      </c>
      <c r="P785" t="n">
        <v>6</v>
      </c>
      <c r="Q785" t="n">
        <v>0</v>
      </c>
      <c r="R785" t="n">
        <v>0</v>
      </c>
      <c r="S785" t="n">
        <v>2</v>
      </c>
      <c r="T785">
        <f>IF( S785&lt;=0,0,IF( E785+I785 &gt;= MAX((S785/30)*U785, S785*1.2), 0, CEILING( (MAX((S785/30)*U785, S785*1.2) - (E785+I785)) / J785, 1 ) * J785 ) ) ))</f>
        <v/>
      </c>
      <c r="U785" t="n">
        <v>22</v>
      </c>
    </row>
    <row r="786">
      <c r="A786" t="inlineStr">
        <is>
          <t>TABAQUERIA IVA</t>
        </is>
      </c>
      <c r="B786" t="n">
        <v>25</v>
      </c>
      <c r="C786" t="inlineStr">
        <is>
          <t>75064778</t>
        </is>
      </c>
      <c r="D786" t="inlineStr">
        <is>
          <t xml:space="preserve">CIGARROS RED PALL MALL 25 PZA </t>
        </is>
      </c>
      <c r="E786" t="n">
        <v>4</v>
      </c>
      <c r="F786" t="inlineStr">
        <is>
          <t>Automatico</t>
        </is>
      </c>
      <c r="G786" t="n">
        <v>0.11</v>
      </c>
      <c r="H786" t="n">
        <v>36.36</v>
      </c>
      <c r="I786" t="n">
        <v>0</v>
      </c>
      <c r="J786" t="n">
        <v>8</v>
      </c>
      <c r="K786" t="inlineStr">
        <is>
          <t>PALL MALL</t>
        </is>
      </c>
      <c r="L786" t="n">
        <v>0</v>
      </c>
      <c r="M786" t="n">
        <v>0</v>
      </c>
      <c r="N786" t="n">
        <v>0</v>
      </c>
      <c r="O786" t="n">
        <v>0</v>
      </c>
      <c r="P786" t="n">
        <v>33</v>
      </c>
      <c r="Q786" t="n">
        <v>20</v>
      </c>
      <c r="R786" t="n">
        <v>2</v>
      </c>
      <c r="S786" t="n">
        <v>3</v>
      </c>
      <c r="T786">
        <f>IF( S786&lt;=0,0,IF( E786+I786 &gt;= MAX((S786/30)*U786, S786*1.2), 0, CEILING( (MAX((S786/30)*U786, S786*1.2) - (E786+I786)) / J786, 1 ) * J786 ) ) ))</f>
        <v/>
      </c>
      <c r="U786" t="n">
        <v>18</v>
      </c>
    </row>
    <row r="787">
      <c r="A787" t="inlineStr">
        <is>
          <t>VINOS Y LICORES (MENOS DE 13 GL)</t>
        </is>
      </c>
      <c r="B787" t="n">
        <v>84</v>
      </c>
      <c r="C787" t="inlineStr">
        <is>
          <t>8033049450040</t>
        </is>
      </c>
      <c r="D787" t="inlineStr">
        <is>
          <t xml:space="preserve">VINO TINTO SYRAH/MERLOT/CABERNET SAUVIGNON POGGIO AL TESORO 750 ML. </t>
        </is>
      </c>
      <c r="E787" t="n">
        <v>4</v>
      </c>
      <c r="F787" t="inlineStr">
        <is>
          <t>Automatico</t>
        </is>
      </c>
      <c r="G787" t="n">
        <v>0</v>
      </c>
      <c r="H787" t="n">
        <v>0</v>
      </c>
      <c r="I787" t="n">
        <v>0</v>
      </c>
      <c r="J787" t="n">
        <v>6</v>
      </c>
      <c r="K787" t="inlineStr">
        <is>
          <t>POGGIO AL TESORO</t>
        </is>
      </c>
      <c r="L787" t="n">
        <v>0</v>
      </c>
      <c r="M787" t="n">
        <v>0</v>
      </c>
      <c r="N787" t="n">
        <v>0</v>
      </c>
      <c r="O787" t="n">
        <v>0</v>
      </c>
      <c r="P787" t="n">
        <v>8</v>
      </c>
      <c r="Q787" t="n">
        <v>4</v>
      </c>
      <c r="R787" t="n">
        <v>2</v>
      </c>
      <c r="S787" t="n">
        <v>6</v>
      </c>
      <c r="T787">
        <f>IF( S787&lt;=0,0,IF( E787+I787 &gt;= MAX((S787/30)*U787, S787*1.2), 0, CEILING( (MAX((S787/30)*U787, S787*1.2) - (E787+I787)) / J787, 1 ) * J787 ) ) ))</f>
        <v/>
      </c>
      <c r="U787" t="n">
        <v>36</v>
      </c>
    </row>
    <row r="788">
      <c r="A788" t="inlineStr">
        <is>
          <t>VINOS Y LICORES (MAS DE 20 GL)</t>
        </is>
      </c>
      <c r="B788" t="n">
        <v>13</v>
      </c>
      <c r="C788" t="inlineStr">
        <is>
          <t>7501035010802</t>
        </is>
      </c>
      <c r="D788" t="inlineStr">
        <is>
          <t xml:space="preserve">TEQUILA EXTRA AÑEJO 100% AGAVE  RESERVA DE LA FAMILIA 750 ML. </t>
        </is>
      </c>
      <c r="E788" t="n">
        <v>4</v>
      </c>
      <c r="F788" t="inlineStr">
        <is>
          <t>Automatico</t>
        </is>
      </c>
      <c r="G788" t="n">
        <v>0.07000000000000001</v>
      </c>
      <c r="H788" t="n">
        <v>57.14</v>
      </c>
      <c r="I788" t="n">
        <v>0</v>
      </c>
      <c r="J788" t="n">
        <v>3</v>
      </c>
      <c r="K788" t="inlineStr">
        <is>
          <t>RESERVA DE LA FAMILIA</t>
        </is>
      </c>
      <c r="L788" t="n">
        <v>0</v>
      </c>
      <c r="M788" t="n">
        <v>0</v>
      </c>
      <c r="N788" t="n">
        <v>0</v>
      </c>
      <c r="O788" t="n">
        <v>0</v>
      </c>
      <c r="P788" t="n">
        <v>12</v>
      </c>
      <c r="Q788" t="n">
        <v>4</v>
      </c>
      <c r="R788" t="n">
        <v>1</v>
      </c>
      <c r="S788" t="n">
        <v>7</v>
      </c>
      <c r="T788">
        <f>IF( S788&lt;=0,0,IF( E788+I788 &gt;= MAX((S788/30)*U788, S788*1.2), 0, CEILING( (MAX((S788/30)*U788, S788*1.2) - (E788+I788)) / J788, 1 ) * J788 ) ) ))</f>
        <v/>
      </c>
      <c r="U788" t="n">
        <v>22</v>
      </c>
    </row>
    <row r="789">
      <c r="A789" t="inlineStr">
        <is>
          <t>VINOS Y LICORES (MENOS DE 13 GL)</t>
        </is>
      </c>
      <c r="B789" t="n">
        <v>84</v>
      </c>
      <c r="C789" t="inlineStr">
        <is>
          <t>85000001882</t>
        </is>
      </c>
      <c r="D789" t="inlineStr">
        <is>
          <t xml:space="preserve">VINO TINTO BLEND CARLO ROSSI 750 ML. </t>
        </is>
      </c>
      <c r="E789" t="n">
        <v>4</v>
      </c>
      <c r="F789" t="inlineStr">
        <is>
          <t>Automatico</t>
        </is>
      </c>
      <c r="G789" t="n">
        <v>0.07000000000000001</v>
      </c>
      <c r="H789" t="n">
        <v>57.14</v>
      </c>
      <c r="I789" t="n">
        <v>12</v>
      </c>
      <c r="J789" t="n">
        <v>12</v>
      </c>
      <c r="K789" t="inlineStr">
        <is>
          <t>CARLO ROSSI</t>
        </is>
      </c>
      <c r="L789" t="n">
        <v>0</v>
      </c>
      <c r="M789" t="n">
        <v>0</v>
      </c>
      <c r="N789" t="n">
        <v>0</v>
      </c>
      <c r="O789" t="n">
        <v>0</v>
      </c>
      <c r="P789" t="n">
        <v>27</v>
      </c>
      <c r="Q789" t="n">
        <v>9</v>
      </c>
      <c r="R789" t="n">
        <v>2</v>
      </c>
      <c r="S789" t="n">
        <v>3</v>
      </c>
      <c r="T789">
        <f>IF( S789&lt;=0,0,IF( E789+I789 &gt;= MAX((S789/30)*U789, S789*1.2), 0, CEILING( (MAX((S789/30)*U789, S789*1.2) - (E789+I789)) / J789, 1 ) * J789 ) ) ))</f>
        <v/>
      </c>
      <c r="U789" t="n">
        <v>22</v>
      </c>
    </row>
    <row r="790">
      <c r="A790" t="inlineStr">
        <is>
          <t>VINOS Y LICORES (MENOS DE 13 GL)</t>
        </is>
      </c>
      <c r="B790" t="n">
        <v>84</v>
      </c>
      <c r="C790" t="inlineStr">
        <is>
          <t>8437001737031</t>
        </is>
      </c>
      <c r="D790" t="inlineStr">
        <is>
          <t xml:space="preserve">VINO BLANCO ALBARIÑO EIRAL 750 ML. </t>
        </is>
      </c>
      <c r="E790" t="n">
        <v>4</v>
      </c>
      <c r="F790" t="inlineStr">
        <is>
          <t>Automatico</t>
        </is>
      </c>
      <c r="G790" t="n">
        <v>0.12</v>
      </c>
      <c r="H790" t="n">
        <v>33.33</v>
      </c>
      <c r="I790" t="n">
        <v>12</v>
      </c>
      <c r="J790" t="n">
        <v>12</v>
      </c>
      <c r="K790" t="inlineStr">
        <is>
          <t>EIRAL</t>
        </is>
      </c>
      <c r="L790" t="n">
        <v>2.666666666666664</v>
      </c>
      <c r="M790" t="n">
        <v>0.3199999999999997</v>
      </c>
      <c r="N790" t="n">
        <v>0</v>
      </c>
      <c r="O790" t="n">
        <v>0</v>
      </c>
      <c r="P790" t="n">
        <v>15</v>
      </c>
      <c r="Q790" t="n">
        <v>9</v>
      </c>
      <c r="R790" t="n">
        <v>2</v>
      </c>
      <c r="S790" t="n">
        <v>3</v>
      </c>
      <c r="T790">
        <f>IF( S790&lt;=0,0,IF( E790+I790 &gt;= MAX((S790/30)*U790, S790*1.2), 0, CEILING( (MAX((S790/30)*U790, S790*1.2) - (E790+I790)) / J790, 1 ) * J790 ) ) ))</f>
        <v/>
      </c>
      <c r="U790" t="n">
        <v>36</v>
      </c>
    </row>
    <row r="791">
      <c r="A791" t="inlineStr">
        <is>
          <t>VINOS Y LICORES (MENOS DE 13 GL)</t>
        </is>
      </c>
      <c r="B791" t="n">
        <v>84</v>
      </c>
      <c r="C791" t="inlineStr">
        <is>
          <t>8024194025405</t>
        </is>
      </c>
      <c r="D791" t="inlineStr">
        <is>
          <t xml:space="preserve">VINO TINTO CORVINA VERONESE/RONDINELLA VALPOLICELLA 750 ML. </t>
        </is>
      </c>
      <c r="E791" t="n">
        <v>4</v>
      </c>
      <c r="F791" t="inlineStr">
        <is>
          <t>Automatico</t>
        </is>
      </c>
      <c r="G791" t="n">
        <v>0</v>
      </c>
      <c r="H791" t="n">
        <v>0</v>
      </c>
      <c r="I791" t="n">
        <v>0</v>
      </c>
      <c r="J791" t="n">
        <v>6</v>
      </c>
      <c r="K791" t="inlineStr">
        <is>
          <t>VALPOLICELLA</t>
        </is>
      </c>
      <c r="L791" t="n">
        <v>0</v>
      </c>
      <c r="M791" t="n">
        <v>0</v>
      </c>
      <c r="N791" t="n">
        <v>0</v>
      </c>
      <c r="O791" t="n">
        <v>0</v>
      </c>
      <c r="P791" t="n">
        <v>6</v>
      </c>
      <c r="Q791" t="n">
        <v>7</v>
      </c>
      <c r="R791" t="n">
        <v>3</v>
      </c>
      <c r="S791" t="n">
        <v>4</v>
      </c>
      <c r="T791">
        <f>IF( S791&lt;=0,0,IF( E791+I791 &gt;= MAX((S791/30)*U791, S791*1.2), 0, CEILING( (MAX((S791/30)*U791, S791*1.2) - (E791+I791)) / J791, 1 ) * J791 ) ) ))</f>
        <v/>
      </c>
      <c r="U791" t="n">
        <v>36</v>
      </c>
    </row>
    <row r="792">
      <c r="A792" t="inlineStr">
        <is>
          <t>VINOS Y LICORES (MENOS DE 13 GL)</t>
        </is>
      </c>
      <c r="B792" t="n">
        <v>84</v>
      </c>
      <c r="C792" t="inlineStr">
        <is>
          <t>8031303000123</t>
        </is>
      </c>
      <c r="D792" t="inlineStr">
        <is>
          <t xml:space="preserve">VINO TINTO PRIMITIVO PAPALE 750 ML. </t>
        </is>
      </c>
      <c r="E792" t="n">
        <v>4</v>
      </c>
      <c r="F792" t="inlineStr">
        <is>
          <t>Automatico</t>
        </is>
      </c>
      <c r="G792" t="n">
        <v>0</v>
      </c>
      <c r="H792" t="n">
        <v>0</v>
      </c>
      <c r="I792" t="n">
        <v>0</v>
      </c>
      <c r="J792" t="n">
        <v>6</v>
      </c>
      <c r="K792" t="inlineStr">
        <is>
          <t>PAPALE</t>
        </is>
      </c>
      <c r="L792" t="n">
        <v>0</v>
      </c>
      <c r="M792" t="n">
        <v>0</v>
      </c>
      <c r="N792" t="n">
        <v>0</v>
      </c>
      <c r="O792" t="n">
        <v>0</v>
      </c>
      <c r="P792" t="n">
        <v>18</v>
      </c>
      <c r="Q792" t="n">
        <v>33</v>
      </c>
      <c r="R792" t="n">
        <v>3</v>
      </c>
      <c r="S792" t="n">
        <v>4</v>
      </c>
      <c r="T792">
        <f>IF( S792&lt;=0,0,IF( E792+I792 &gt;= MAX((S792/30)*U792, S792*1.2), 0, CEILING( (MAX((S792/30)*U792, S792*1.2) - (E792+I792)) / J792, 1 ) * J792 ) ) ))</f>
        <v/>
      </c>
      <c r="U792" t="n">
        <v>36</v>
      </c>
    </row>
    <row r="793">
      <c r="A793" t="inlineStr">
        <is>
          <t>VINOS Y LICORES (DE 13.5 A 20 GL)</t>
        </is>
      </c>
      <c r="B793" t="n">
        <v>90</v>
      </c>
      <c r="C793" t="inlineStr">
        <is>
          <t>8423754000058</t>
        </is>
      </c>
      <c r="D793" t="inlineStr">
        <is>
          <t xml:space="preserve">VINO TINTO TEMPRANILLO CARMELO RODERO 750 ML. </t>
        </is>
      </c>
      <c r="E793" t="n">
        <v>4</v>
      </c>
      <c r="F793" t="inlineStr">
        <is>
          <t>Automatico</t>
        </is>
      </c>
      <c r="G793" t="n">
        <v>0</v>
      </c>
      <c r="H793" t="n">
        <v>0</v>
      </c>
      <c r="I793" t="n">
        <v>0</v>
      </c>
      <c r="J793" t="n">
        <v>12</v>
      </c>
      <c r="K793" t="inlineStr">
        <is>
          <t>CARMELO RODERO</t>
        </is>
      </c>
      <c r="L793" t="n">
        <v>0</v>
      </c>
      <c r="M793" t="n">
        <v>0</v>
      </c>
      <c r="N793" t="n">
        <v>0</v>
      </c>
      <c r="O793" t="n">
        <v>0</v>
      </c>
      <c r="P793" t="n">
        <v>32</v>
      </c>
      <c r="Q793" t="n">
        <v>18</v>
      </c>
      <c r="R793" t="n">
        <v>3</v>
      </c>
      <c r="S793" t="n">
        <v>6</v>
      </c>
      <c r="T793">
        <f>IF( S793&lt;=0,0,IF( E793+I793 &gt;= MAX((S793/30)*U793, S793*1.2), 0, CEILING( (MAX((S793/30)*U793, S793*1.2) - (E793+I793)) / J793, 1 ) * J793 ) ) ))</f>
        <v/>
      </c>
      <c r="U793" t="n">
        <v>36</v>
      </c>
    </row>
    <row r="794">
      <c r="A794" t="inlineStr">
        <is>
          <t>VINOS Y LICORES (MENOS DE 13 GL)</t>
        </is>
      </c>
      <c r="B794" t="n">
        <v>84</v>
      </c>
      <c r="C794" t="inlineStr">
        <is>
          <t>7808769702844</t>
        </is>
      </c>
      <c r="D794" t="inlineStr">
        <is>
          <t xml:space="preserve">VINO TINTO MERLOT ESTEFANYA 187 ML. </t>
        </is>
      </c>
      <c r="E794" t="n">
        <v>4</v>
      </c>
      <c r="F794" t="inlineStr">
        <is>
          <t>Automatico</t>
        </is>
      </c>
      <c r="G794" t="n">
        <v>0.75</v>
      </c>
      <c r="H794" t="n">
        <v>5.33</v>
      </c>
      <c r="I794" t="n">
        <v>24</v>
      </c>
      <c r="J794" t="n">
        <v>24</v>
      </c>
      <c r="K794" t="inlineStr">
        <is>
          <t>ESTEFANYA</t>
        </is>
      </c>
      <c r="L794" t="n">
        <v>30.66666666666667</v>
      </c>
      <c r="M794" t="n">
        <v>23</v>
      </c>
      <c r="N794" t="n">
        <v>0</v>
      </c>
      <c r="O794" t="n">
        <v>0</v>
      </c>
      <c r="P794" t="n">
        <v>183</v>
      </c>
      <c r="Q794" t="n">
        <v>54</v>
      </c>
      <c r="R794" t="n">
        <v>3</v>
      </c>
      <c r="S794" t="n">
        <v>7</v>
      </c>
      <c r="T794">
        <f>IF( S794&lt;=0,0,IF( E794+I794 &gt;= MAX((S794/30)*U794, S794*1.2), 0, CEILING( (MAX((S794/30)*U794, S794*1.2) - (E794+I794)) / J794, 1 ) * J794 ) ) ))</f>
        <v/>
      </c>
      <c r="U794" t="n">
        <v>36</v>
      </c>
    </row>
    <row r="795">
      <c r="A795" t="inlineStr">
        <is>
          <t>CERVEZA</t>
        </is>
      </c>
      <c r="B795" t="n">
        <v>114</v>
      </c>
      <c r="C795" t="inlineStr">
        <is>
          <t>5011876000358</t>
        </is>
      </c>
      <c r="D795" t="inlineStr">
        <is>
          <t xml:space="preserve">CERVEZA  OSCURA STOUT YOUNGS 500 ML. </t>
        </is>
      </c>
      <c r="E795" t="n">
        <v>4</v>
      </c>
      <c r="F795" t="inlineStr">
        <is>
          <t>Automatico</t>
        </is>
      </c>
      <c r="G795" t="n">
        <v>0.32</v>
      </c>
      <c r="H795" t="n">
        <v>12.5</v>
      </c>
      <c r="I795" t="n">
        <v>24</v>
      </c>
      <c r="J795" t="n">
        <v>12</v>
      </c>
      <c r="K795" t="inlineStr">
        <is>
          <t>YOUNGS</t>
        </is>
      </c>
      <c r="L795" t="n">
        <v>23.5</v>
      </c>
      <c r="M795" t="n">
        <v>7.52</v>
      </c>
      <c r="N795" t="n">
        <v>0</v>
      </c>
      <c r="O795" t="n">
        <v>0</v>
      </c>
      <c r="P795" t="n">
        <v>114</v>
      </c>
      <c r="Q795" t="n">
        <v>119</v>
      </c>
      <c r="R795" t="n">
        <v>3</v>
      </c>
      <c r="S795" t="n">
        <v>7</v>
      </c>
      <c r="T795">
        <f>IF( S795&lt;=0,0,IF( E795+I795 &gt;= MAX((S795/30)*U795, S795*1.2), 0, CEILING( (MAX((S795/30)*U795, S795*1.2) - (E795+I795)) / J795, 1 ) * J795 ) ) ))</f>
        <v/>
      </c>
      <c r="U795" t="n">
        <v>36</v>
      </c>
    </row>
    <row r="796">
      <c r="A796" t="inlineStr">
        <is>
          <t>CERVEZA</t>
        </is>
      </c>
      <c r="B796" t="n">
        <v>114</v>
      </c>
      <c r="C796" t="inlineStr">
        <is>
          <t>7500326278211</t>
        </is>
      </c>
      <c r="D796" t="inlineStr">
        <is>
          <t xml:space="preserve">CERVEZA  OSCURA PORTER LOBA 355 ML. </t>
        </is>
      </c>
      <c r="E796" t="n">
        <v>4</v>
      </c>
      <c r="F796" t="inlineStr">
        <is>
          <t>Automatico</t>
        </is>
      </c>
      <c r="G796" t="n">
        <v>0.05</v>
      </c>
      <c r="H796" t="n">
        <v>80</v>
      </c>
      <c r="I796" t="n">
        <v>24</v>
      </c>
      <c r="J796" t="n">
        <v>24</v>
      </c>
      <c r="K796" t="inlineStr">
        <is>
          <t>LOBA</t>
        </is>
      </c>
      <c r="L796" t="n">
        <v>0</v>
      </c>
      <c r="M796" t="n">
        <v>0</v>
      </c>
      <c r="N796" t="n">
        <v>0</v>
      </c>
      <c r="O796" t="n">
        <v>0</v>
      </c>
      <c r="P796" t="n">
        <v>66</v>
      </c>
      <c r="Q796" t="n">
        <v>63</v>
      </c>
      <c r="R796" t="n">
        <v>1</v>
      </c>
      <c r="S796" t="n">
        <v>8</v>
      </c>
      <c r="T796">
        <f>IF( S796&lt;=0,0,IF( E796+I796 &gt;= MAX((S796/30)*U796, S796*1.2), 0, CEILING( (MAX((S796/30)*U796, S796*1.2) - (E796+I796)) / J796, 1 ) * J796 ) ) ))</f>
        <v/>
      </c>
      <c r="U796" t="n">
        <v>64</v>
      </c>
    </row>
    <row r="797">
      <c r="A797" t="inlineStr">
        <is>
          <t>VINOS Y LICORES (MENOS DE 13 GL)</t>
        </is>
      </c>
      <c r="B797" t="n">
        <v>84</v>
      </c>
      <c r="C797" t="inlineStr">
        <is>
          <t>656676220107</t>
        </is>
      </c>
      <c r="D797" t="inlineStr">
        <is>
          <t xml:space="preserve">VINO TINTO CABERNET SAUVIGNON/SYRAH CALIXA 750 ML. </t>
        </is>
      </c>
      <c r="E797" t="n">
        <v>4</v>
      </c>
      <c r="F797" t="inlineStr">
        <is>
          <t>Automatico</t>
        </is>
      </c>
      <c r="G797" t="n">
        <v>0.14</v>
      </c>
      <c r="H797" t="n">
        <v>28.57</v>
      </c>
      <c r="I797" t="n">
        <v>12</v>
      </c>
      <c r="J797" t="n">
        <v>12</v>
      </c>
      <c r="K797" t="inlineStr">
        <is>
          <t>CALIXA</t>
        </is>
      </c>
      <c r="L797" t="n">
        <v>0</v>
      </c>
      <c r="M797" t="n">
        <v>0</v>
      </c>
      <c r="N797" t="n">
        <v>0</v>
      </c>
      <c r="O797" t="n">
        <v>0</v>
      </c>
      <c r="P797" t="n">
        <v>58</v>
      </c>
      <c r="Q797" t="n">
        <v>33</v>
      </c>
      <c r="R797" t="n">
        <v>10</v>
      </c>
      <c r="S797" t="n">
        <v>12</v>
      </c>
      <c r="T797">
        <f>IF( S797&lt;=0,0,IF( E797+I797 &gt;= MAX((S797/30)*U797, S797*1.2), 0, CEILING( (MAX((S797/30)*U797, S797*1.2) - (E797+I797)) / J797, 1 ) * J797 ) ) ))</f>
        <v/>
      </c>
      <c r="U797" t="n">
        <v>22</v>
      </c>
    </row>
    <row r="798">
      <c r="A798" t="inlineStr">
        <is>
          <t>VINOS Y LICORES (MENOS DE 13 GL)</t>
        </is>
      </c>
      <c r="B798" t="n">
        <v>84</v>
      </c>
      <c r="C798" t="inlineStr">
        <is>
          <t>7503018994253</t>
        </is>
      </c>
      <c r="D798" t="inlineStr">
        <is>
          <t xml:space="preserve">VINO TINTO MALBEC LA BIKINA 750 ML. </t>
        </is>
      </c>
      <c r="E798" t="n">
        <v>5</v>
      </c>
      <c r="F798" t="inlineStr">
        <is>
          <t>Automatico</t>
        </is>
      </c>
      <c r="G798" t="n">
        <v>0</v>
      </c>
      <c r="H798" t="n">
        <v>0</v>
      </c>
      <c r="I798" t="n">
        <v>0</v>
      </c>
      <c r="J798" t="n">
        <v>12</v>
      </c>
      <c r="K798" t="inlineStr">
        <is>
          <t>LA BIKINA</t>
        </is>
      </c>
      <c r="L798" t="n">
        <v>0</v>
      </c>
      <c r="M798" t="n">
        <v>0</v>
      </c>
      <c r="N798" t="n">
        <v>0</v>
      </c>
      <c r="O798" t="n">
        <v>0</v>
      </c>
      <c r="P798" t="n">
        <v>1</v>
      </c>
      <c r="Q798" t="n">
        <v>3</v>
      </c>
      <c r="R798" t="n">
        <v>0</v>
      </c>
      <c r="S798" t="n">
        <v>0</v>
      </c>
      <c r="T798">
        <f>IF( S798&lt;=0,0,IF( E798+I798 &gt;= MAX((S798/30)*U798, S798*1.2), 0, CEILING( (MAX((S798/30)*U798, S798*1.2) - (E798+I798)) / J798, 1 ) * J798 ) ) ))</f>
        <v/>
      </c>
      <c r="U798" t="n">
        <v>36</v>
      </c>
    </row>
    <row r="799">
      <c r="A799" t="inlineStr">
        <is>
          <t>VINOS Y LICORES (MENOS DE 13 GL)</t>
        </is>
      </c>
      <c r="B799" t="n">
        <v>84</v>
      </c>
      <c r="C799" t="inlineStr">
        <is>
          <t>7503018994192</t>
        </is>
      </c>
      <c r="D799" t="inlineStr">
        <is>
          <t xml:space="preserve">VINO TINTO NEBBIOLO LA BIKINA 750 ML. </t>
        </is>
      </c>
      <c r="E799" t="n">
        <v>5</v>
      </c>
      <c r="F799" t="inlineStr">
        <is>
          <t>Automatico</t>
        </is>
      </c>
      <c r="G799" t="n">
        <v>0</v>
      </c>
      <c r="H799" t="n">
        <v>0</v>
      </c>
      <c r="I799" t="n">
        <v>0</v>
      </c>
      <c r="J799" t="n">
        <v>12</v>
      </c>
      <c r="K799" t="inlineStr">
        <is>
          <t>LA BIKINA</t>
        </is>
      </c>
      <c r="L799" t="n">
        <v>0</v>
      </c>
      <c r="M799" t="n">
        <v>0</v>
      </c>
      <c r="N799" t="n">
        <v>0</v>
      </c>
      <c r="O799" t="n">
        <v>0</v>
      </c>
      <c r="P799" t="n">
        <v>3</v>
      </c>
      <c r="Q799" t="n">
        <v>7</v>
      </c>
      <c r="R799" t="n">
        <v>0</v>
      </c>
      <c r="S799" t="n">
        <v>1</v>
      </c>
      <c r="T799">
        <f>IF( S799&lt;=0,0,IF( E799+I799 &gt;= MAX((S799/30)*U799, S799*1.2), 0, CEILING( (MAX((S799/30)*U799, S799*1.2) - (E799+I799)) / J799, 1 ) * J799 ) ) ))</f>
        <v/>
      </c>
      <c r="U799" t="n">
        <v>36</v>
      </c>
    </row>
    <row r="800">
      <c r="A800" t="inlineStr">
        <is>
          <t>VINOS Y LICORES (MENOS DE 13 GL)</t>
        </is>
      </c>
      <c r="B800" t="n">
        <v>84</v>
      </c>
      <c r="C800" t="inlineStr">
        <is>
          <t>8423754000034</t>
        </is>
      </c>
      <c r="D800" t="inlineStr">
        <is>
          <t xml:space="preserve">VINO TINTO TEMPRANILLO CARMELO RODERO 750 ML. </t>
        </is>
      </c>
      <c r="E800" t="n">
        <v>5</v>
      </c>
      <c r="F800" t="inlineStr">
        <is>
          <t>Automatico</t>
        </is>
      </c>
      <c r="G800" t="n">
        <v>0</v>
      </c>
      <c r="H800" t="n">
        <v>0</v>
      </c>
      <c r="I800" t="n">
        <v>6</v>
      </c>
      <c r="J800" t="n">
        <v>6</v>
      </c>
      <c r="K800" t="inlineStr">
        <is>
          <t>CARMELO RODERO</t>
        </is>
      </c>
      <c r="L800" t="n">
        <v>0</v>
      </c>
      <c r="M800" t="n">
        <v>0</v>
      </c>
      <c r="N800" t="n">
        <v>0</v>
      </c>
      <c r="O800" t="n">
        <v>0</v>
      </c>
      <c r="P800" t="n">
        <v>21</v>
      </c>
      <c r="Q800" t="n">
        <v>13</v>
      </c>
      <c r="R800" t="n">
        <v>1</v>
      </c>
      <c r="S800" t="n">
        <v>1</v>
      </c>
      <c r="T800">
        <f>IF( S800&lt;=0,0,IF( E800+I800 &gt;= MAX((S800/30)*U800, S800*1.2), 0, CEILING( (MAX((S800/30)*U800, S800*1.2) - (E800+I800)) / J800, 1 ) * J800 ) ) ))</f>
        <v/>
      </c>
      <c r="U800" t="n">
        <v>36</v>
      </c>
    </row>
    <row r="801">
      <c r="A801" t="inlineStr">
        <is>
          <t>CERVEZA</t>
        </is>
      </c>
      <c r="B801" t="n">
        <v>114</v>
      </c>
      <c r="C801" t="inlineStr">
        <is>
          <t>7501064196294</t>
        </is>
      </c>
      <c r="D801" t="inlineStr">
        <is>
          <t xml:space="preserve">CERVEZA  CLARA PILSNER MODELO ESPECIAL 355 ML. </t>
        </is>
      </c>
      <c r="E801" t="n">
        <v>5</v>
      </c>
      <c r="F801" t="inlineStr">
        <is>
          <t>Automatico</t>
        </is>
      </c>
      <c r="G801" t="n">
        <v>0.14</v>
      </c>
      <c r="H801" t="n">
        <v>35.71</v>
      </c>
      <c r="I801" t="n">
        <v>8</v>
      </c>
      <c r="J801" t="n">
        <v>1</v>
      </c>
      <c r="K801" t="inlineStr">
        <is>
          <t>MODELO ESPECIAL</t>
        </is>
      </c>
      <c r="L801" t="n">
        <v>0</v>
      </c>
      <c r="M801" t="n">
        <v>0</v>
      </c>
      <c r="N801" t="n">
        <v>0</v>
      </c>
      <c r="O801" t="n">
        <v>0</v>
      </c>
      <c r="P801" t="n">
        <v>37</v>
      </c>
      <c r="Q801" t="n">
        <v>79</v>
      </c>
      <c r="R801" t="n">
        <v>0</v>
      </c>
      <c r="S801" t="n">
        <v>1</v>
      </c>
      <c r="T801">
        <f>IF( S801&lt;=0,0,IF( E801+I801 &gt;= MAX((S801/30)*U801, S801*1.2), 0, CEILING( (MAX((S801/30)*U801, S801*1.2) - (E801+I801)) / J801, 1 ) * J801 ) ) ))</f>
        <v/>
      </c>
      <c r="U801" t="n">
        <v>22</v>
      </c>
    </row>
    <row r="802">
      <c r="A802" t="inlineStr">
        <is>
          <t>CERVEZA</t>
        </is>
      </c>
      <c r="B802" t="n">
        <v>114</v>
      </c>
      <c r="C802" t="inlineStr">
        <is>
          <t>7501064193842</t>
        </is>
      </c>
      <c r="D802" t="inlineStr">
        <is>
          <t xml:space="preserve">CERVEZA  CLARA PILSNER CORONA 355 ML. </t>
        </is>
      </c>
      <c r="E802" t="n">
        <v>5</v>
      </c>
      <c r="F802" t="inlineStr">
        <is>
          <t>Automatico</t>
        </is>
      </c>
      <c r="G802" t="n">
        <v>0.07000000000000001</v>
      </c>
      <c r="H802" t="n">
        <v>71.42</v>
      </c>
      <c r="I802" t="n">
        <v>4</v>
      </c>
      <c r="J802" t="n">
        <v>2</v>
      </c>
      <c r="K802" t="inlineStr">
        <is>
          <t>CORONA</t>
        </is>
      </c>
      <c r="L802" t="n">
        <v>0</v>
      </c>
      <c r="M802" t="n">
        <v>0</v>
      </c>
      <c r="N802" t="n">
        <v>0</v>
      </c>
      <c r="O802" t="n">
        <v>0</v>
      </c>
      <c r="P802" t="n">
        <v>27</v>
      </c>
      <c r="Q802" t="n">
        <v>6</v>
      </c>
      <c r="R802" t="n">
        <v>0</v>
      </c>
      <c r="S802" t="n">
        <v>4</v>
      </c>
      <c r="T802">
        <f>IF( S802&lt;=0,0,IF( E802+I802 &gt;= MAX((S802/30)*U802, S802*1.2), 0, CEILING( (MAX((S802/30)*U802, S802*1.2) - (E802+I802)) / J802, 1 ) * J802 ) ) ))</f>
        <v/>
      </c>
      <c r="U802" t="n">
        <v>22</v>
      </c>
    </row>
    <row r="803">
      <c r="A803" t="inlineStr">
        <is>
          <t>CERVEZA</t>
        </is>
      </c>
      <c r="B803" t="n">
        <v>114</v>
      </c>
      <c r="C803" t="inlineStr">
        <is>
          <t>7503034941484</t>
        </is>
      </c>
      <c r="D803" t="inlineStr">
        <is>
          <t xml:space="preserve">CERVEZA OBSCURA ALE VICTORIA 210 ML. </t>
        </is>
      </c>
      <c r="E803" t="n">
        <v>5</v>
      </c>
      <c r="F803" t="inlineStr">
        <is>
          <t>Automatico</t>
        </is>
      </c>
      <c r="G803" t="n">
        <v>0</v>
      </c>
      <c r="H803" t="n">
        <v>0</v>
      </c>
      <c r="I803" t="n">
        <v>3</v>
      </c>
      <c r="J803" t="n">
        <v>1</v>
      </c>
      <c r="K803" t="inlineStr">
        <is>
          <t>VICTORIA</t>
        </is>
      </c>
      <c r="L803" t="n">
        <v>0</v>
      </c>
      <c r="M803" t="n">
        <v>0</v>
      </c>
      <c r="N803" t="n">
        <v>0</v>
      </c>
      <c r="O803" t="n">
        <v>0</v>
      </c>
      <c r="P803" t="n">
        <v>30</v>
      </c>
      <c r="Q803" t="n">
        <v>35</v>
      </c>
      <c r="R803" t="n">
        <v>0</v>
      </c>
      <c r="S803" t="n">
        <v>2</v>
      </c>
      <c r="T803">
        <f>IF( S803&lt;=0,0,IF( E803+I803 &gt;= MAX((S803/30)*U803, S803*1.2), 0, CEILING( (MAX((S803/30)*U803, S803*1.2) - (E803+I803)) / J803, 1 ) * J803 ) ) ))</f>
        <v/>
      </c>
      <c r="U803" t="n">
        <v>22</v>
      </c>
    </row>
    <row r="804">
      <c r="A804" t="inlineStr">
        <is>
          <t>VINOS Y LICORES (MAS DE 20 GL)</t>
        </is>
      </c>
      <c r="B804" t="n">
        <v>13</v>
      </c>
      <c r="C804" t="inlineStr">
        <is>
          <t>7501035010819</t>
        </is>
      </c>
      <c r="D804" t="inlineStr">
        <is>
          <t xml:space="preserve">TEQUILA EXTRA AÑEJO 100% AGAVE  RESERVA DE LA FAMILIA 2.5 LT. </t>
        </is>
      </c>
      <c r="E804" t="n">
        <v>5</v>
      </c>
      <c r="F804" t="inlineStr">
        <is>
          <t>Automatico</t>
        </is>
      </c>
      <c r="G804" t="n">
        <v>0</v>
      </c>
      <c r="H804" t="n">
        <v>0</v>
      </c>
      <c r="I804" t="n">
        <v>0</v>
      </c>
      <c r="J804" t="n">
        <v>1</v>
      </c>
      <c r="K804" t="inlineStr">
        <is>
          <t>RESERVA DE LA FAMILIA</t>
        </is>
      </c>
      <c r="L804" t="n">
        <v>0</v>
      </c>
      <c r="M804" t="n">
        <v>0</v>
      </c>
      <c r="N804" t="n">
        <v>0</v>
      </c>
      <c r="O804" t="n">
        <v>0</v>
      </c>
      <c r="P804" t="n">
        <v>1</v>
      </c>
      <c r="Q804" t="n">
        <v>0</v>
      </c>
      <c r="R804" t="n">
        <v>0</v>
      </c>
      <c r="S804" t="n">
        <v>0</v>
      </c>
      <c r="T804">
        <f>IF( S804&lt;=0,0,IF( E804+I804 &gt;= MAX((S804/30)*U804, S804*1.2), 0, CEILING( (MAX((S804/30)*U804, S804*1.2) - (E804+I804)) / J804, 1 ) * J804 ) ) ))</f>
        <v/>
      </c>
      <c r="U804" t="n">
        <v>22</v>
      </c>
    </row>
    <row r="805">
      <c r="A805" t="inlineStr">
        <is>
          <t>VINOS Y LICORES (MENOS DE 13 GL)</t>
        </is>
      </c>
      <c r="B805" t="n">
        <v>84</v>
      </c>
      <c r="C805" t="inlineStr">
        <is>
          <t>8437015202013</t>
        </is>
      </c>
      <c r="D805" t="inlineStr">
        <is>
          <t xml:space="preserve">VINO BLANCO ALBARIÑO PAZO CILLEIRO 750 ML. </t>
        </is>
      </c>
      <c r="E805" t="n">
        <v>5</v>
      </c>
      <c r="F805" t="inlineStr">
        <is>
          <t>SIN RESURTIDO</t>
        </is>
      </c>
      <c r="G805" t="n">
        <v>0</v>
      </c>
      <c r="H805" t="n">
        <v>0</v>
      </c>
      <c r="I805" t="n">
        <v>0</v>
      </c>
      <c r="J805" t="n">
        <v>6</v>
      </c>
      <c r="K805" t="inlineStr">
        <is>
          <t>PAZO CILLEIRO</t>
        </is>
      </c>
      <c r="L805" t="n">
        <v>0</v>
      </c>
      <c r="M805" t="n">
        <v>0</v>
      </c>
      <c r="N805" t="n">
        <v>0</v>
      </c>
      <c r="O805" t="n">
        <v>0</v>
      </c>
      <c r="P805" t="n">
        <v>1</v>
      </c>
      <c r="Q805" t="n">
        <v>0</v>
      </c>
      <c r="R805" t="n">
        <v>0</v>
      </c>
      <c r="S805" t="n">
        <v>0</v>
      </c>
      <c r="T805">
        <f>IF( S805&lt;=0,0,IF( E805+I805 &gt;= MAX((S805/30)*U805, S805*1.2), 0, CEILING( (MAX((S805/30)*U805, S805*1.2) - (E805+I805)) / J805, 1 ) * J805 ) ) ))</f>
        <v/>
      </c>
      <c r="U805" t="n">
        <v>0</v>
      </c>
    </row>
    <row r="806">
      <c r="A806" t="inlineStr">
        <is>
          <t>VINOS Y LICORES (MENOS DE 13 GL)</t>
        </is>
      </c>
      <c r="B806" t="n">
        <v>84</v>
      </c>
      <c r="C806" t="inlineStr">
        <is>
          <t>3258064008501</t>
        </is>
      </c>
      <c r="D806" t="inlineStr">
        <is>
          <t xml:space="preserve">CHAMPAGNE ROSE CHARDONNAY/PINOT NOIR KRUG 750 ML. </t>
        </is>
      </c>
      <c r="E806" t="n">
        <v>5</v>
      </c>
      <c r="F806" t="inlineStr">
        <is>
          <t>Automatico</t>
        </is>
      </c>
      <c r="G806" t="n">
        <v>0</v>
      </c>
      <c r="H806" t="n">
        <v>0</v>
      </c>
      <c r="I806" t="n">
        <v>0</v>
      </c>
      <c r="J806" t="n">
        <v>6</v>
      </c>
      <c r="K806" t="inlineStr">
        <is>
          <t>KRUG</t>
        </is>
      </c>
      <c r="L806" t="n">
        <v>0</v>
      </c>
      <c r="M806" t="n">
        <v>0</v>
      </c>
      <c r="N806" t="n">
        <v>0</v>
      </c>
      <c r="O806" t="n">
        <v>0</v>
      </c>
      <c r="P806" t="n">
        <v>0</v>
      </c>
      <c r="Q806" t="n">
        <v>0</v>
      </c>
      <c r="R806" t="n">
        <v>0</v>
      </c>
      <c r="S806" t="n">
        <v>0</v>
      </c>
      <c r="T806">
        <f>IF( S806&lt;=0,0,IF( E806+I806 &gt;= MAX((S806/30)*U806, S806*1.2), 0, CEILING( (MAX((S806/30)*U806, S806*1.2) - (E806+I806)) / J806, 1 ) * J806 ) ) ))</f>
        <v/>
      </c>
      <c r="U806" t="n">
        <v>36</v>
      </c>
    </row>
    <row r="807">
      <c r="A807" t="inlineStr">
        <is>
          <t>VINOS Y LICORES (MENOS DE 13 GL)</t>
        </is>
      </c>
      <c r="B807" t="n">
        <v>84</v>
      </c>
      <c r="C807" t="inlineStr">
        <is>
          <t>7501053105627</t>
        </is>
      </c>
      <c r="D807" t="inlineStr">
        <is>
          <t xml:space="preserve">VINO TINTO SANGIOVESE L.A. CETTO 750 ML. </t>
        </is>
      </c>
      <c r="E807" t="n">
        <v>5</v>
      </c>
      <c r="F807" t="inlineStr">
        <is>
          <t>Automatico</t>
        </is>
      </c>
      <c r="G807" t="n">
        <v>0</v>
      </c>
      <c r="H807" t="n">
        <v>0</v>
      </c>
      <c r="I807" t="n">
        <v>0</v>
      </c>
      <c r="J807" t="n">
        <v>3</v>
      </c>
      <c r="K807" t="inlineStr">
        <is>
          <t>L.A. CETTO</t>
        </is>
      </c>
      <c r="L807" t="n">
        <v>0</v>
      </c>
      <c r="M807" t="n">
        <v>0</v>
      </c>
      <c r="N807" t="n">
        <v>0</v>
      </c>
      <c r="O807" t="n">
        <v>0</v>
      </c>
      <c r="P807" t="n">
        <v>0</v>
      </c>
      <c r="Q807" t="n">
        <v>1</v>
      </c>
      <c r="R807" t="n">
        <v>0</v>
      </c>
      <c r="S807" t="n">
        <v>0</v>
      </c>
      <c r="T807">
        <f>IF( S807&lt;=0,0,IF( E807+I807 &gt;= MAX((S807/30)*U807, S807*1.2), 0, CEILING( (MAX((S807/30)*U807, S807*1.2) - (E807+I807)) / J807, 1 ) * J807 ) ) ))</f>
        <v/>
      </c>
      <c r="U807" t="n">
        <v>22</v>
      </c>
    </row>
    <row r="808">
      <c r="A808" t="inlineStr">
        <is>
          <t>VINOS Y LICORES (MENOS DE 13 GL)</t>
        </is>
      </c>
      <c r="B808" t="n">
        <v>84</v>
      </c>
      <c r="C808" t="inlineStr">
        <is>
          <t>8437005904552</t>
        </is>
      </c>
      <c r="D808" t="inlineStr">
        <is>
          <t xml:space="preserve">VINO TINTO CABERNET SAUVIGNON LAUS 750 ML. </t>
        </is>
      </c>
      <c r="E808" t="n">
        <v>5</v>
      </c>
      <c r="F808" t="inlineStr">
        <is>
          <t>SIN RESURTIDO</t>
        </is>
      </c>
      <c r="G808" t="n">
        <v>0</v>
      </c>
      <c r="H808" t="n">
        <v>0</v>
      </c>
      <c r="I808" t="n">
        <v>0</v>
      </c>
      <c r="J808" t="n">
        <v>6</v>
      </c>
      <c r="K808" t="inlineStr">
        <is>
          <t>LAUS</t>
        </is>
      </c>
      <c r="L808" t="n">
        <v>0</v>
      </c>
      <c r="M808" t="n">
        <v>0</v>
      </c>
      <c r="N808" t="n">
        <v>0</v>
      </c>
      <c r="O808" t="n">
        <v>0</v>
      </c>
      <c r="P808" t="n">
        <v>9</v>
      </c>
      <c r="Q808" t="n">
        <v>6</v>
      </c>
      <c r="R808" t="n">
        <v>0</v>
      </c>
      <c r="S808" t="n">
        <v>0</v>
      </c>
      <c r="T808">
        <f>IF( S808&lt;=0,0,IF( E808+I808 &gt;= MAX((S808/30)*U808, S808*1.2), 0, CEILING( (MAX((S808/30)*U808, S808*1.2) - (E808+I808)) / J808, 1 ) * J808 ) ) ))</f>
        <v/>
      </c>
      <c r="U808" t="n">
        <v>0</v>
      </c>
    </row>
    <row r="809">
      <c r="A809" t="inlineStr">
        <is>
          <t>VINOS Y LICORES (MENOS DE 13 GL)</t>
        </is>
      </c>
      <c r="B809" t="n">
        <v>84</v>
      </c>
      <c r="C809" t="inlineStr">
        <is>
          <t>703158222965</t>
        </is>
      </c>
      <c r="D809" t="inlineStr">
        <is>
          <t xml:space="preserve">VINO TINTO TOURIGA NACIONAL PINACATE 750 ML. </t>
        </is>
      </c>
      <c r="E809" t="n">
        <v>5</v>
      </c>
      <c r="F809" t="inlineStr">
        <is>
          <t>Automatico</t>
        </is>
      </c>
      <c r="G809" t="n">
        <v>0</v>
      </c>
      <c r="H809" t="n">
        <v>0</v>
      </c>
      <c r="I809" t="n">
        <v>0</v>
      </c>
      <c r="J809" t="n">
        <v>12</v>
      </c>
      <c r="K809" t="inlineStr">
        <is>
          <t>PINACATE</t>
        </is>
      </c>
      <c r="L809" t="n">
        <v>0</v>
      </c>
      <c r="M809" t="n">
        <v>0</v>
      </c>
      <c r="N809" t="n">
        <v>0</v>
      </c>
      <c r="O809" t="n">
        <v>0</v>
      </c>
      <c r="P809" t="n">
        <v>4</v>
      </c>
      <c r="Q809" t="n">
        <v>6</v>
      </c>
      <c r="R809" t="n">
        <v>0</v>
      </c>
      <c r="S809" t="n">
        <v>0</v>
      </c>
      <c r="T809">
        <f>IF( S809&lt;=0,0,IF( E809+I809 &gt;= MAX((S809/30)*U809, S809*1.2), 0, CEILING( (MAX((S809/30)*U809, S809*1.2) - (E809+I809)) / J809, 1 ) * J809 ) ) ))</f>
        <v/>
      </c>
      <c r="U809" t="n">
        <v>36</v>
      </c>
    </row>
    <row r="810">
      <c r="A810" t="inlineStr">
        <is>
          <t>VINOS Y LICORES (MAS DE 20 GL)</t>
        </is>
      </c>
      <c r="B810" t="n">
        <v>13</v>
      </c>
      <c r="C810" t="inlineStr">
        <is>
          <t>7503023578189</t>
        </is>
      </c>
      <c r="D810" t="inlineStr">
        <is>
          <t xml:space="preserve">BRANDY CLASICO PRESIDENTE 1750 ML. </t>
        </is>
      </c>
      <c r="E810" t="n">
        <v>5</v>
      </c>
      <c r="F810" t="inlineStr">
        <is>
          <t>Automatico</t>
        </is>
      </c>
      <c r="G810" t="n">
        <v>0</v>
      </c>
      <c r="H810" t="n">
        <v>0</v>
      </c>
      <c r="I810" t="n">
        <v>6</v>
      </c>
      <c r="J810" t="n">
        <v>6</v>
      </c>
      <c r="K810" t="inlineStr">
        <is>
          <t>PRESIDENTE</t>
        </is>
      </c>
      <c r="L810" t="n">
        <v>0</v>
      </c>
      <c r="M810" t="n">
        <v>0</v>
      </c>
      <c r="N810" t="n">
        <v>0</v>
      </c>
      <c r="O810" t="n">
        <v>0</v>
      </c>
      <c r="P810" t="n">
        <v>8</v>
      </c>
      <c r="Q810" t="n">
        <v>11</v>
      </c>
      <c r="R810" t="n">
        <v>0</v>
      </c>
      <c r="S810" t="n">
        <v>0</v>
      </c>
      <c r="T810">
        <f>IF( S810&lt;=0,0,IF( E810+I810 &gt;= MAX((S810/30)*U810, S810*1.2), 0, CEILING( (MAX((S810/30)*U810, S810*1.2) - (E810+I810)) / J810, 1 ) * J810 ) ) ))</f>
        <v/>
      </c>
      <c r="U810" t="n">
        <v>22</v>
      </c>
    </row>
    <row r="811">
      <c r="A811" t="inlineStr">
        <is>
          <t>VINOS Y LICORES (MAS DE 20 GL)</t>
        </is>
      </c>
      <c r="B811" t="n">
        <v>13</v>
      </c>
      <c r="C811" t="inlineStr">
        <is>
          <t>8420612400708</t>
        </is>
      </c>
      <c r="D811" t="inlineStr">
        <is>
          <t xml:space="preserve">AGUARDIENE DE ORUJO BLANCO  CONDE DE ALBAREI 500 ML. </t>
        </is>
      </c>
      <c r="E811" t="n">
        <v>5</v>
      </c>
      <c r="F811" t="inlineStr">
        <is>
          <t>Automatico</t>
        </is>
      </c>
      <c r="G811" t="n">
        <v>0</v>
      </c>
      <c r="H811" t="n">
        <v>0</v>
      </c>
      <c r="I811" t="n">
        <v>0</v>
      </c>
      <c r="J811" t="n">
        <v>6</v>
      </c>
      <c r="K811" t="inlineStr">
        <is>
          <t>CONDE DE ALBAREI</t>
        </is>
      </c>
      <c r="L811" t="n">
        <v>0</v>
      </c>
      <c r="M811" t="n">
        <v>0</v>
      </c>
      <c r="N811" t="n">
        <v>0</v>
      </c>
      <c r="O811" t="n">
        <v>0</v>
      </c>
      <c r="P811" t="n">
        <v>0</v>
      </c>
      <c r="Q811" t="n">
        <v>3</v>
      </c>
      <c r="R811" t="n">
        <v>0</v>
      </c>
      <c r="S811" t="n">
        <v>0</v>
      </c>
      <c r="T811">
        <f>IF( S811&lt;=0,0,IF( E811+I811 &gt;= MAX((S811/30)*U811, S811*1.2), 0, CEILING( (MAX((S811/30)*U811, S811*1.2) - (E811+I811)) / J811, 1 ) * J811 ) ) ))</f>
        <v/>
      </c>
      <c r="U811" t="n">
        <v>22</v>
      </c>
    </row>
    <row r="812">
      <c r="A812" t="inlineStr">
        <is>
          <t>VINOS Y LICORES (MAS DE 20 GL)</t>
        </is>
      </c>
      <c r="B812" t="n">
        <v>13</v>
      </c>
      <c r="C812" t="inlineStr">
        <is>
          <t>7503041486015</t>
        </is>
      </c>
      <c r="D812" t="inlineStr">
        <is>
          <t xml:space="preserve">TEQUILA EXTRA AÑEJO  ENEMIGO 750 ML. </t>
        </is>
      </c>
      <c r="E812" t="n">
        <v>5</v>
      </c>
      <c r="F812" t="inlineStr">
        <is>
          <t>Automatico</t>
        </is>
      </c>
      <c r="G812" t="n">
        <v>0</v>
      </c>
      <c r="H812" t="n">
        <v>0</v>
      </c>
      <c r="I812" t="n">
        <v>0</v>
      </c>
      <c r="J812" t="n">
        <v>6</v>
      </c>
      <c r="K812" t="inlineStr">
        <is>
          <t>ENEMIGO</t>
        </is>
      </c>
      <c r="L812" t="n">
        <v>0</v>
      </c>
      <c r="M812" t="n">
        <v>0</v>
      </c>
      <c r="N812" t="n">
        <v>0</v>
      </c>
      <c r="O812" t="n">
        <v>0</v>
      </c>
      <c r="P812" t="n">
        <v>1</v>
      </c>
      <c r="Q812" t="n">
        <v>0</v>
      </c>
      <c r="R812" t="n">
        <v>0</v>
      </c>
      <c r="S812" t="n">
        <v>0</v>
      </c>
      <c r="T812">
        <f>IF( S812&lt;=0,0,IF( E812+I812 &gt;= MAX((S812/30)*U812, S812*1.2), 0, CEILING( (MAX((S812/30)*U812, S812*1.2) - (E812+I812)) / J812, 1 ) * J812 ) ) ))</f>
        <v/>
      </c>
      <c r="U812" t="n">
        <v>36</v>
      </c>
    </row>
    <row r="813">
      <c r="A813" t="inlineStr">
        <is>
          <t>VINOS Y LICORES (MAS DE 20 GL)</t>
        </is>
      </c>
      <c r="B813" t="n">
        <v>13</v>
      </c>
      <c r="C813" t="inlineStr">
        <is>
          <t>7501079401703</t>
        </is>
      </c>
      <c r="D813" t="inlineStr">
        <is>
          <t xml:space="preserve">TEQUILA REPOSADO 100% AGAVE  OLLITAS 750 ML. </t>
        </is>
      </c>
      <c r="E813" t="n">
        <v>5</v>
      </c>
      <c r="F813" t="inlineStr">
        <is>
          <t>Automatico</t>
        </is>
      </c>
      <c r="G813" t="n">
        <v>0</v>
      </c>
      <c r="H813" t="n">
        <v>0</v>
      </c>
      <c r="I813" t="n">
        <v>0</v>
      </c>
      <c r="J813" t="n">
        <v>6</v>
      </c>
      <c r="K813" t="inlineStr">
        <is>
          <t>OLLITAS</t>
        </is>
      </c>
      <c r="L813" t="n">
        <v>0</v>
      </c>
      <c r="M813" t="n">
        <v>0</v>
      </c>
      <c r="N813" t="n">
        <v>0</v>
      </c>
      <c r="O813" t="n">
        <v>0</v>
      </c>
      <c r="P813" t="n">
        <v>1</v>
      </c>
      <c r="Q813" t="n">
        <v>8</v>
      </c>
      <c r="R813" t="n">
        <v>0</v>
      </c>
      <c r="S813" t="n">
        <v>0</v>
      </c>
      <c r="T813">
        <f>IF( S813&lt;=0,0,IF( E813+I813 &gt;= MAX((S813/30)*U813, S813*1.2), 0, CEILING( (MAX((S813/30)*U813, S813*1.2) - (E813+I813)) / J813, 1 ) * J813 ) ) ))</f>
        <v/>
      </c>
      <c r="U813" t="n">
        <v>36</v>
      </c>
    </row>
    <row r="814">
      <c r="A814" t="inlineStr">
        <is>
          <t>VINOS Y LICORES (MENOS DE 13 GL)</t>
        </is>
      </c>
      <c r="B814" t="n">
        <v>84</v>
      </c>
      <c r="C814" t="inlineStr">
        <is>
          <t>8411543118213</t>
        </is>
      </c>
      <c r="D814" t="inlineStr">
        <is>
          <t xml:space="preserve">VINO TINTO RESERVA TEMPRANILLO EDERRA 750 ML. </t>
        </is>
      </c>
      <c r="E814" t="n">
        <v>5</v>
      </c>
      <c r="F814" t="inlineStr">
        <is>
          <t>Automatico</t>
        </is>
      </c>
      <c r="G814" t="n">
        <v>0</v>
      </c>
      <c r="H814" t="n">
        <v>0</v>
      </c>
      <c r="I814" t="n">
        <v>0</v>
      </c>
      <c r="J814" t="n">
        <v>6</v>
      </c>
      <c r="K814" t="inlineStr">
        <is>
          <t>EDERRA</t>
        </is>
      </c>
      <c r="L814" t="n">
        <v>0</v>
      </c>
      <c r="M814" t="n">
        <v>0</v>
      </c>
      <c r="N814" t="n">
        <v>0</v>
      </c>
      <c r="O814" t="n">
        <v>0</v>
      </c>
      <c r="P814" t="n">
        <v>7</v>
      </c>
      <c r="Q814" t="n">
        <v>7</v>
      </c>
      <c r="R814" t="n">
        <v>0</v>
      </c>
      <c r="S814" t="n">
        <v>0</v>
      </c>
      <c r="T814">
        <f>IF( S814&lt;=0,0,IF( E814+I814 &gt;= MAX((S814/30)*U814, S814*1.2), 0, CEILING( (MAX((S814/30)*U814, S814*1.2) - (E814+I814)) / J814, 1 ) * J814 ) ) ))</f>
        <v/>
      </c>
      <c r="U814" t="n">
        <v>49</v>
      </c>
    </row>
    <row r="815">
      <c r="A815" t="inlineStr">
        <is>
          <t>VINOS Y LICORES (MENOS DE 13 GL)</t>
        </is>
      </c>
      <c r="B815" t="n">
        <v>84</v>
      </c>
      <c r="C815" t="inlineStr">
        <is>
          <t>8410702050050</t>
        </is>
      </c>
      <c r="D815" t="inlineStr">
        <is>
          <t xml:space="preserve">VINO TINTO TEMPRANILLO CONDADO DE ORIZA 750 ML. </t>
        </is>
      </c>
      <c r="E815" t="n">
        <v>5</v>
      </c>
      <c r="F815" t="inlineStr">
        <is>
          <t>Automatico</t>
        </is>
      </c>
      <c r="G815" t="n">
        <v>0</v>
      </c>
      <c r="H815" t="n">
        <v>0</v>
      </c>
      <c r="I815" t="n">
        <v>0</v>
      </c>
      <c r="J815" t="n">
        <v>6</v>
      </c>
      <c r="K815" t="inlineStr">
        <is>
          <t>CONDADO DE ORIZA</t>
        </is>
      </c>
      <c r="L815" t="n">
        <v>0</v>
      </c>
      <c r="M815" t="n">
        <v>0</v>
      </c>
      <c r="N815" t="n">
        <v>0</v>
      </c>
      <c r="O815" t="n">
        <v>0</v>
      </c>
      <c r="P815" t="n">
        <v>12</v>
      </c>
      <c r="Q815" t="n">
        <v>2</v>
      </c>
      <c r="R815" t="n">
        <v>0</v>
      </c>
      <c r="S815" t="n">
        <v>0</v>
      </c>
      <c r="T815">
        <f>IF( S815&lt;=0,0,IF( E815+I815 &gt;= MAX((S815/30)*U815, S815*1.2), 0, CEILING( (MAX((S815/30)*U815, S815*1.2) - (E815+I815)) / J815, 1 ) * J815 ) ) ))</f>
        <v/>
      </c>
      <c r="U815" t="n">
        <v>36</v>
      </c>
    </row>
    <row r="816">
      <c r="A816" t="inlineStr">
        <is>
          <t>VINOS Y LICORES (DE 13.5 A 20 GL)</t>
        </is>
      </c>
      <c r="B816" t="n">
        <v>90</v>
      </c>
      <c r="C816" t="inlineStr">
        <is>
          <t>8437005068179</t>
        </is>
      </c>
      <c r="D816" t="inlineStr">
        <is>
          <t xml:space="preserve">VINO TINTO MONASTRELL JUAN GIL 1500 ML. </t>
        </is>
      </c>
      <c r="E816" t="n">
        <v>5</v>
      </c>
      <c r="F816" t="inlineStr">
        <is>
          <t>Automatico</t>
        </is>
      </c>
      <c r="G816" t="n">
        <v>0</v>
      </c>
      <c r="H816" t="n">
        <v>0</v>
      </c>
      <c r="I816" t="n">
        <v>0</v>
      </c>
      <c r="J816" t="n">
        <v>6</v>
      </c>
      <c r="K816" t="inlineStr">
        <is>
          <t>JUAN GIL</t>
        </is>
      </c>
      <c r="L816" t="n">
        <v>0</v>
      </c>
      <c r="M816" t="n">
        <v>0</v>
      </c>
      <c r="N816" t="n">
        <v>0</v>
      </c>
      <c r="O816" t="n">
        <v>0</v>
      </c>
      <c r="P816" t="n">
        <v>0</v>
      </c>
      <c r="Q816" t="n">
        <v>1</v>
      </c>
      <c r="R816" t="n">
        <v>0</v>
      </c>
      <c r="S816" t="n">
        <v>0</v>
      </c>
      <c r="T816">
        <f>IF( S816&lt;=0,0,IF( E816+I816 &gt;= MAX((S816/30)*U816, S816*1.2), 0, CEILING( (MAX((S816/30)*U816, S816*1.2) - (E816+I816)) / J816, 1 ) * J816 ) ) ))</f>
        <v/>
      </c>
      <c r="U816" t="n">
        <v>22</v>
      </c>
    </row>
    <row r="817">
      <c r="A817" t="inlineStr">
        <is>
          <t>VINOS Y LICORES (DE 13.5 A 20 GL)</t>
        </is>
      </c>
      <c r="B817" t="n">
        <v>90</v>
      </c>
      <c r="C817" t="inlineStr">
        <is>
          <t>8437012166202</t>
        </is>
      </c>
      <c r="D817" t="inlineStr">
        <is>
          <t xml:space="preserve">VINO TINTO TEMPRANILLO BOSQUE DE MATASNOS 1500 ML. </t>
        </is>
      </c>
      <c r="E817" t="n">
        <v>5</v>
      </c>
      <c r="F817" t="inlineStr">
        <is>
          <t>Automatico</t>
        </is>
      </c>
      <c r="G817" t="n">
        <v>0</v>
      </c>
      <c r="H817" t="n">
        <v>0</v>
      </c>
      <c r="I817" t="n">
        <v>0</v>
      </c>
      <c r="J817" t="n">
        <v>1</v>
      </c>
      <c r="K817" t="inlineStr">
        <is>
          <t>BOSQUE DE MATASNOS</t>
        </is>
      </c>
      <c r="L817" t="n">
        <v>0</v>
      </c>
      <c r="M817" t="n">
        <v>0</v>
      </c>
      <c r="N817" t="n">
        <v>0</v>
      </c>
      <c r="O817" t="n">
        <v>0</v>
      </c>
      <c r="P817" t="n">
        <v>0</v>
      </c>
      <c r="Q817" t="n">
        <v>0</v>
      </c>
      <c r="R817" t="n">
        <v>0</v>
      </c>
      <c r="S817" t="n">
        <v>0</v>
      </c>
      <c r="T817">
        <f>IF( S817&lt;=0,0,IF( E817+I817 &gt;= MAX((S817/30)*U817, S817*1.2), 0, CEILING( (MAX((S817/30)*U817, S817*1.2) - (E817+I817)) / J817, 1 ) * J817 ) ) ))</f>
        <v/>
      </c>
      <c r="U817" t="n">
        <v>22</v>
      </c>
    </row>
    <row r="818">
      <c r="A818" t="inlineStr">
        <is>
          <t>VINOS Y LICORES (DE 13.5 A 20 GL)</t>
        </is>
      </c>
      <c r="B818" t="n">
        <v>90</v>
      </c>
      <c r="C818" t="inlineStr">
        <is>
          <t>8436028380015</t>
        </is>
      </c>
      <c r="D818" t="inlineStr">
        <is>
          <t xml:space="preserve">VINO TINTO TEMPRANILLO DINASTIA VIVANCO 750 ML. </t>
        </is>
      </c>
      <c r="E818" t="n">
        <v>5</v>
      </c>
      <c r="F818" t="inlineStr">
        <is>
          <t>Automatico</t>
        </is>
      </c>
      <c r="G818" t="n">
        <v>0</v>
      </c>
      <c r="H818" t="n">
        <v>0</v>
      </c>
      <c r="I818" t="n">
        <v>0</v>
      </c>
      <c r="J818" t="n">
        <v>6</v>
      </c>
      <c r="K818" t="inlineStr">
        <is>
          <t>DINASTIA VIVANCO</t>
        </is>
      </c>
      <c r="L818" t="n">
        <v>0</v>
      </c>
      <c r="M818" t="n">
        <v>0</v>
      </c>
      <c r="N818" t="n">
        <v>0</v>
      </c>
      <c r="O818" t="n">
        <v>0</v>
      </c>
      <c r="P818" t="n">
        <v>5</v>
      </c>
      <c r="Q818" t="n">
        <v>6</v>
      </c>
      <c r="R818" t="n">
        <v>0</v>
      </c>
      <c r="S818" t="n">
        <v>0</v>
      </c>
      <c r="T818">
        <f>IF( S818&lt;=0,0,IF( E818+I818 &gt;= MAX((S818/30)*U818, S818*1.2), 0, CEILING( (MAX((S818/30)*U818, S818*1.2) - (E818+I818)) / J818, 1 ) * J818 ) ) ))</f>
        <v/>
      </c>
      <c r="U818" t="n">
        <v>22</v>
      </c>
    </row>
    <row r="819">
      <c r="A819" t="inlineStr">
        <is>
          <t>VINOS Y LICORES (DE 13.5 A 20 GL)</t>
        </is>
      </c>
      <c r="B819" t="n">
        <v>90</v>
      </c>
      <c r="C819" t="inlineStr">
        <is>
          <t>7791540090363</t>
        </is>
      </c>
      <c r="D819" t="inlineStr">
        <is>
          <t xml:space="preserve">VINO TINTO MALBEC/BONARDA MORA NEGRA 750 ML. </t>
        </is>
      </c>
      <c r="E819" t="n">
        <v>5</v>
      </c>
      <c r="F819" t="inlineStr">
        <is>
          <t>Automatico</t>
        </is>
      </c>
      <c r="G819" t="n">
        <v>0</v>
      </c>
      <c r="H819" t="n">
        <v>0</v>
      </c>
      <c r="I819" t="n">
        <v>0</v>
      </c>
      <c r="J819" t="n">
        <v>6</v>
      </c>
      <c r="K819" t="inlineStr">
        <is>
          <t>MORA NEGRA</t>
        </is>
      </c>
      <c r="L819" t="n">
        <v>0</v>
      </c>
      <c r="M819" t="n">
        <v>0</v>
      </c>
      <c r="N819" t="n">
        <v>0</v>
      </c>
      <c r="O819" t="n">
        <v>0</v>
      </c>
      <c r="P819" t="n">
        <v>1</v>
      </c>
      <c r="Q819" t="n">
        <v>2</v>
      </c>
      <c r="R819" t="n">
        <v>0</v>
      </c>
      <c r="S819" t="n">
        <v>0</v>
      </c>
      <c r="T819">
        <f>IF( S819&lt;=0,0,IF( E819+I819 &gt;= MAX((S819/30)*U819, S819*1.2), 0, CEILING( (MAX((S819/30)*U819, S819*1.2) - (E819+I819)) / J819, 1 ) * J819 ) ) ))</f>
        <v/>
      </c>
      <c r="U819" t="n">
        <v>22</v>
      </c>
    </row>
    <row r="820">
      <c r="A820" t="inlineStr">
        <is>
          <t>VINOS Y LICORES (DE 13.5 A 20 GL)</t>
        </is>
      </c>
      <c r="B820" t="n">
        <v>90</v>
      </c>
      <c r="C820" t="inlineStr">
        <is>
          <t>8410672000529</t>
        </is>
      </c>
      <c r="D820" t="inlineStr">
        <is>
          <t xml:space="preserve">VINO TINTO GARNACHA CLOS ABELLA 750 ML. </t>
        </is>
      </c>
      <c r="E820" t="n">
        <v>5</v>
      </c>
      <c r="F820" t="inlineStr">
        <is>
          <t>Automatico</t>
        </is>
      </c>
      <c r="G820" t="n">
        <v>0</v>
      </c>
      <c r="H820" t="n">
        <v>0</v>
      </c>
      <c r="I820" t="n">
        <v>0</v>
      </c>
      <c r="J820" t="n">
        <v>6</v>
      </c>
      <c r="K820" t="inlineStr">
        <is>
          <t>CLOS ABELLA</t>
        </is>
      </c>
      <c r="L820" t="n">
        <v>0</v>
      </c>
      <c r="M820" t="n">
        <v>0</v>
      </c>
      <c r="N820" t="n">
        <v>0</v>
      </c>
      <c r="O820" t="n">
        <v>0</v>
      </c>
      <c r="P820" t="n">
        <v>0</v>
      </c>
      <c r="Q820" t="n">
        <v>0</v>
      </c>
      <c r="R820" t="n">
        <v>0</v>
      </c>
      <c r="S820" t="n">
        <v>0</v>
      </c>
      <c r="T820">
        <f>IF( S820&lt;=0,0,IF( E820+I820 &gt;= MAX((S820/30)*U820, S820*1.2), 0, CEILING( (MAX((S820/30)*U820, S820*1.2) - (E820+I820)) / J820, 1 ) * J820 ) ) ))</f>
        <v/>
      </c>
      <c r="U820" t="n">
        <v>36</v>
      </c>
    </row>
    <row r="821">
      <c r="A821" t="inlineStr">
        <is>
          <t>VINOS Y LICORES (DE 13.5 A 20 GL)</t>
        </is>
      </c>
      <c r="B821" t="n">
        <v>90</v>
      </c>
      <c r="C821" t="inlineStr">
        <is>
          <t>8420342001138</t>
        </is>
      </c>
      <c r="D821" t="inlineStr">
        <is>
          <t xml:space="preserve">VINO TINTO TEMPRANILLO PROTOS 1500 ML. </t>
        </is>
      </c>
      <c r="E821" t="n">
        <v>5</v>
      </c>
      <c r="F821" t="inlineStr">
        <is>
          <t>Automatico</t>
        </is>
      </c>
      <c r="G821" t="n">
        <v>0</v>
      </c>
      <c r="H821" t="n">
        <v>0</v>
      </c>
      <c r="I821" t="n">
        <v>0</v>
      </c>
      <c r="J821" t="n">
        <v>3</v>
      </c>
      <c r="K821" t="inlineStr">
        <is>
          <t>PROTOS</t>
        </is>
      </c>
      <c r="L821" t="n">
        <v>0</v>
      </c>
      <c r="M821" t="n">
        <v>0</v>
      </c>
      <c r="N821" t="n">
        <v>0</v>
      </c>
      <c r="O821" t="n">
        <v>0</v>
      </c>
      <c r="P821" t="n">
        <v>2</v>
      </c>
      <c r="Q821" t="n">
        <v>2</v>
      </c>
      <c r="R821" t="n">
        <v>0</v>
      </c>
      <c r="S821" t="n">
        <v>0</v>
      </c>
      <c r="T821">
        <f>IF( S821&lt;=0,0,IF( E821+I821 &gt;= MAX((S821/30)*U821, S821*1.2), 0, CEILING( (MAX((S821/30)*U821, S821*1.2) - (E821+I821)) / J821, 1 ) * J821 ) ) ))</f>
        <v/>
      </c>
      <c r="U821" t="n">
        <v>36</v>
      </c>
    </row>
    <row r="822">
      <c r="A822" t="inlineStr">
        <is>
          <t>VINOS Y LICORES (DE 13.5 A 20 GL)</t>
        </is>
      </c>
      <c r="B822" t="n">
        <v>90</v>
      </c>
      <c r="C822" t="inlineStr">
        <is>
          <t>8436028380121</t>
        </is>
      </c>
      <c r="D822" t="inlineStr">
        <is>
          <t xml:space="preserve">VINO TINTO 4 VARIETALES VIVANCO 750 ML. </t>
        </is>
      </c>
      <c r="E822" t="n">
        <v>5</v>
      </c>
      <c r="F822" t="inlineStr">
        <is>
          <t>Automatico</t>
        </is>
      </c>
      <c r="G822" t="n">
        <v>0</v>
      </c>
      <c r="H822" t="n">
        <v>0</v>
      </c>
      <c r="I822" t="n">
        <v>0</v>
      </c>
      <c r="J822" t="n">
        <v>6</v>
      </c>
      <c r="K822" t="inlineStr">
        <is>
          <t>VIVANCO</t>
        </is>
      </c>
      <c r="L822" t="n">
        <v>0</v>
      </c>
      <c r="M822" t="n">
        <v>0</v>
      </c>
      <c r="N822" t="n">
        <v>0</v>
      </c>
      <c r="O822" t="n">
        <v>0</v>
      </c>
      <c r="P822" t="n">
        <v>0</v>
      </c>
      <c r="Q822" t="n">
        <v>0</v>
      </c>
      <c r="R822" t="n">
        <v>0</v>
      </c>
      <c r="S822" t="n">
        <v>0</v>
      </c>
      <c r="T822">
        <f>IF( S822&lt;=0,0,IF( E822+I822 &gt;= MAX((S822/30)*U822, S822*1.2), 0, CEILING( (MAX((S822/30)*U822, S822*1.2) - (E822+I822)) / J822, 1 ) * J822 ) ) ))</f>
        <v/>
      </c>
      <c r="U822" t="n">
        <v>22</v>
      </c>
    </row>
    <row r="823">
      <c r="A823" t="inlineStr">
        <is>
          <t>VINOS Y LICORES (DE 13.5 A 20 GL)</t>
        </is>
      </c>
      <c r="B823" t="n">
        <v>90</v>
      </c>
      <c r="C823" t="inlineStr">
        <is>
          <t>8437005360037</t>
        </is>
      </c>
      <c r="D823" t="inlineStr">
        <is>
          <t xml:space="preserve">VINO TINTO TINTA TORO TERMANTHIA 750 ML. </t>
        </is>
      </c>
      <c r="E823" t="n">
        <v>5</v>
      </c>
      <c r="F823" t="inlineStr">
        <is>
          <t>Automatico</t>
        </is>
      </c>
      <c r="G823" t="n">
        <v>0</v>
      </c>
      <c r="H823" t="n">
        <v>0</v>
      </c>
      <c r="I823" t="n">
        <v>0</v>
      </c>
      <c r="J823" t="n">
        <v>6</v>
      </c>
      <c r="K823" t="inlineStr">
        <is>
          <t>TERMANTHIA</t>
        </is>
      </c>
      <c r="L823" t="n">
        <v>0</v>
      </c>
      <c r="M823" t="n">
        <v>0</v>
      </c>
      <c r="N823" t="n">
        <v>0</v>
      </c>
      <c r="O823" t="n">
        <v>0</v>
      </c>
      <c r="P823" t="n">
        <v>1</v>
      </c>
      <c r="Q823" t="n">
        <v>0</v>
      </c>
      <c r="R823" t="n">
        <v>0</v>
      </c>
      <c r="S823" t="n">
        <v>0</v>
      </c>
      <c r="T823">
        <f>IF( S823&lt;=0,0,IF( E823+I823 &gt;= MAX((S823/30)*U823, S823*1.2), 0, CEILING( (MAX((S823/30)*U823, S823*1.2) - (E823+I823)) / J823, 1 ) * J823 ) ) ))</f>
        <v/>
      </c>
      <c r="U823" t="n">
        <v>36</v>
      </c>
    </row>
    <row r="824">
      <c r="A824" t="inlineStr">
        <is>
          <t>VINOS Y LICORES (DE 13.5 A 20 GL)</t>
        </is>
      </c>
      <c r="B824" t="n">
        <v>90</v>
      </c>
      <c r="C824" t="inlineStr">
        <is>
          <t>5602840030008</t>
        </is>
      </c>
      <c r="D824" t="inlineStr">
        <is>
          <t xml:space="preserve">OPORTO 10 AÑOS  NIEPOORT 750 ML. </t>
        </is>
      </c>
      <c r="E824" t="n">
        <v>5</v>
      </c>
      <c r="F824" t="inlineStr">
        <is>
          <t>Automatico</t>
        </is>
      </c>
      <c r="G824" t="n">
        <v>0</v>
      </c>
      <c r="H824" t="n">
        <v>0</v>
      </c>
      <c r="I824" t="n">
        <v>0</v>
      </c>
      <c r="J824" t="n">
        <v>6</v>
      </c>
      <c r="K824" t="inlineStr">
        <is>
          <t>NIEPOORT</t>
        </is>
      </c>
      <c r="L824" t="n">
        <v>0</v>
      </c>
      <c r="M824" t="n">
        <v>0</v>
      </c>
      <c r="N824" t="n">
        <v>0</v>
      </c>
      <c r="O824" t="n">
        <v>0</v>
      </c>
      <c r="P824" t="n">
        <v>0</v>
      </c>
      <c r="Q824" t="n">
        <v>0</v>
      </c>
      <c r="R824" t="n">
        <v>0</v>
      </c>
      <c r="S824" t="n">
        <v>0</v>
      </c>
      <c r="T824">
        <f>IF( S824&lt;=0,0,IF( E824+I824 &gt;= MAX((S824/30)*U824, S824*1.2), 0, CEILING( (MAX((S824/30)*U824, S824*1.2) - (E824+I824)) / J824, 1 ) * J824 ) ) ))</f>
        <v/>
      </c>
      <c r="U824" t="n">
        <v>36</v>
      </c>
    </row>
    <row r="825">
      <c r="A825" t="inlineStr">
        <is>
          <t>VINOS Y LICORES (DE 13.5 A 20 GL)</t>
        </is>
      </c>
      <c r="B825" t="n">
        <v>90</v>
      </c>
      <c r="C825" t="inlineStr">
        <is>
          <t>5604123002887</t>
        </is>
      </c>
      <c r="D825" t="inlineStr">
        <is>
          <t xml:space="preserve">VINO TINTO MEZCLA DE TINTAS QUINTA DO CRASTO 750 ML. </t>
        </is>
      </c>
      <c r="E825" t="n">
        <v>5</v>
      </c>
      <c r="F825" t="inlineStr">
        <is>
          <t>Automatico</t>
        </is>
      </c>
      <c r="G825" t="n">
        <v>0</v>
      </c>
      <c r="H825" t="n">
        <v>0</v>
      </c>
      <c r="I825" t="n">
        <v>0</v>
      </c>
      <c r="J825" t="n">
        <v>6</v>
      </c>
      <c r="K825" t="inlineStr">
        <is>
          <t>QUINTA DO CRASTO</t>
        </is>
      </c>
      <c r="L825" t="n">
        <v>0</v>
      </c>
      <c r="M825" t="n">
        <v>0</v>
      </c>
      <c r="N825" t="n">
        <v>0</v>
      </c>
      <c r="O825" t="n">
        <v>0</v>
      </c>
      <c r="P825" t="n">
        <v>1</v>
      </c>
      <c r="Q825" t="n">
        <v>3</v>
      </c>
      <c r="R825" t="n">
        <v>0</v>
      </c>
      <c r="S825" t="n">
        <v>0</v>
      </c>
      <c r="T825">
        <f>IF( S825&lt;=0,0,IF( E825+I825 &gt;= MAX((S825/30)*U825, S825*1.2), 0, CEILING( (MAX((S825/30)*U825, S825*1.2) - (E825+I825)) / J825, 1 ) * J825 ) ) ))</f>
        <v/>
      </c>
      <c r="U825" t="n">
        <v>36</v>
      </c>
    </row>
    <row r="826">
      <c r="A826" t="inlineStr">
        <is>
          <t>VINOS Y LICORES (DE 13.5 A 20 GL)</t>
        </is>
      </c>
      <c r="B826" t="n">
        <v>90</v>
      </c>
      <c r="C826" t="inlineStr">
        <is>
          <t>8427558104110</t>
        </is>
      </c>
      <c r="D826" t="inlineStr">
        <is>
          <t xml:space="preserve">VINO TINTO TEMPRANILLO/GRACIANO LUIS CANAS 750 ML. </t>
        </is>
      </c>
      <c r="E826" t="n">
        <v>5</v>
      </c>
      <c r="F826" t="inlineStr">
        <is>
          <t>Automatico</t>
        </is>
      </c>
      <c r="G826" t="n">
        <v>0</v>
      </c>
      <c r="H826" t="n">
        <v>0</v>
      </c>
      <c r="I826" t="n">
        <v>0</v>
      </c>
      <c r="J826" t="n">
        <v>6</v>
      </c>
      <c r="K826" t="inlineStr">
        <is>
          <t>LUIS CANAS</t>
        </is>
      </c>
      <c r="L826" t="n">
        <v>0</v>
      </c>
      <c r="M826" t="n">
        <v>0</v>
      </c>
      <c r="N826" t="n">
        <v>0</v>
      </c>
      <c r="O826" t="n">
        <v>0</v>
      </c>
      <c r="P826" t="n">
        <v>3</v>
      </c>
      <c r="Q826" t="n">
        <v>4</v>
      </c>
      <c r="R826" t="n">
        <v>0</v>
      </c>
      <c r="S826" t="n">
        <v>0</v>
      </c>
      <c r="T826">
        <f>IF( S826&lt;=0,0,IF( E826+I826 &gt;= MAX((S826/30)*U826, S826*1.2), 0, CEILING( (MAX((S826/30)*U826, S826*1.2) - (E826+I826)) / J826, 1 ) * J826 ) ) ))</f>
        <v/>
      </c>
      <c r="U826" t="n">
        <v>36</v>
      </c>
    </row>
    <row r="827">
      <c r="A827" t="inlineStr">
        <is>
          <t>VINOS Y LICORES (DE 13.5 A 20 GL)</t>
        </is>
      </c>
      <c r="B827" t="n">
        <v>90</v>
      </c>
      <c r="C827" t="inlineStr">
        <is>
          <t>8437010487002</t>
        </is>
      </c>
      <c r="D827" t="inlineStr">
        <is>
          <t xml:space="preserve">VINO TINTO TEMPRANILLO AMAREN 750 ML. </t>
        </is>
      </c>
      <c r="E827" t="n">
        <v>5</v>
      </c>
      <c r="F827" t="inlineStr">
        <is>
          <t>Automatico</t>
        </is>
      </c>
      <c r="G827" t="n">
        <v>0</v>
      </c>
      <c r="H827" t="n">
        <v>0</v>
      </c>
      <c r="I827" t="n">
        <v>0</v>
      </c>
      <c r="J827" t="n">
        <v>6</v>
      </c>
      <c r="K827" t="inlineStr">
        <is>
          <t>AMAREN</t>
        </is>
      </c>
      <c r="L827" t="n">
        <v>0</v>
      </c>
      <c r="M827" t="n">
        <v>0</v>
      </c>
      <c r="N827" t="n">
        <v>0</v>
      </c>
      <c r="O827" t="n">
        <v>0</v>
      </c>
      <c r="P827" t="n">
        <v>6</v>
      </c>
      <c r="Q827" t="n">
        <v>1</v>
      </c>
      <c r="R827" t="n">
        <v>0</v>
      </c>
      <c r="S827" t="n">
        <v>0</v>
      </c>
      <c r="T827">
        <f>IF( S827&lt;=0,0,IF( E827+I827 &gt;= MAX((S827/30)*U827, S827*1.2), 0, CEILING( (MAX((S827/30)*U827, S827*1.2) - (E827+I827)) / J827, 1 ) * J827 ) ) ))</f>
        <v/>
      </c>
      <c r="U827" t="n">
        <v>36</v>
      </c>
    </row>
    <row r="828">
      <c r="A828" t="inlineStr">
        <is>
          <t>VINOS Y LICORES (MENOS DE 13 GL)</t>
        </is>
      </c>
      <c r="B828" t="n">
        <v>84</v>
      </c>
      <c r="C828" t="inlineStr">
        <is>
          <t>7503019941416</t>
        </is>
      </c>
      <c r="D828" t="inlineStr">
        <is>
          <t xml:space="preserve">VINO TINTO TEMPRANILLO/SHIRAZ ATEMPO 750 ML. </t>
        </is>
      </c>
      <c r="E828" t="n">
        <v>5</v>
      </c>
      <c r="F828" t="inlineStr">
        <is>
          <t>Automatico</t>
        </is>
      </c>
      <c r="G828" t="n">
        <v>0</v>
      </c>
      <c r="H828" t="n">
        <v>0</v>
      </c>
      <c r="I828" t="n">
        <v>0</v>
      </c>
      <c r="J828" t="n">
        <v>6</v>
      </c>
      <c r="K828" t="inlineStr">
        <is>
          <t>ATEMPO</t>
        </is>
      </c>
      <c r="L828" t="n">
        <v>0</v>
      </c>
      <c r="M828" t="n">
        <v>0</v>
      </c>
      <c r="N828" t="n">
        <v>0</v>
      </c>
      <c r="O828" t="n">
        <v>0</v>
      </c>
      <c r="P828" t="n">
        <v>1</v>
      </c>
      <c r="Q828" t="n">
        <v>3</v>
      </c>
      <c r="R828" t="n">
        <v>0</v>
      </c>
      <c r="S828" t="n">
        <v>0</v>
      </c>
      <c r="T828">
        <f>IF( S828&lt;=0,0,IF( E828+I828 &gt;= MAX((S828/30)*U828, S828*1.2), 0, CEILING( (MAX((S828/30)*U828, S828*1.2) - (E828+I828)) / J828, 1 ) * J828 ) ) ))</f>
        <v/>
      </c>
      <c r="U828" t="n">
        <v>22</v>
      </c>
    </row>
    <row r="829">
      <c r="A829" t="inlineStr">
        <is>
          <t>VINOS Y LICORES (MENOS DE 13 GL)</t>
        </is>
      </c>
      <c r="B829" t="n">
        <v>84</v>
      </c>
      <c r="C829" t="inlineStr">
        <is>
          <t>3450301111016</t>
        </is>
      </c>
      <c r="D829" t="inlineStr">
        <is>
          <t xml:space="preserve">VINO TINTO BLEND CHATEAU PAVEIL DE LUZE 1500 ML. </t>
        </is>
      </c>
      <c r="E829" t="n">
        <v>5</v>
      </c>
      <c r="F829" t="inlineStr">
        <is>
          <t>Automatico</t>
        </is>
      </c>
      <c r="G829" t="n">
        <v>0</v>
      </c>
      <c r="H829" t="n">
        <v>0</v>
      </c>
      <c r="I829" t="n">
        <v>0</v>
      </c>
      <c r="J829" t="n">
        <v>6</v>
      </c>
      <c r="K829" t="inlineStr">
        <is>
          <t>CHATEAU PAVEIL DE LUZE</t>
        </is>
      </c>
      <c r="L829" t="n">
        <v>0</v>
      </c>
      <c r="M829" t="n">
        <v>0</v>
      </c>
      <c r="N829" t="n">
        <v>0</v>
      </c>
      <c r="O829" t="n">
        <v>0</v>
      </c>
      <c r="P829" t="n">
        <v>0</v>
      </c>
      <c r="Q829" t="n">
        <v>0</v>
      </c>
      <c r="R829" t="n">
        <v>0</v>
      </c>
      <c r="S829" t="n">
        <v>0</v>
      </c>
      <c r="T829">
        <f>IF( S829&lt;=0,0,IF( E829+I829 &gt;= MAX((S829/30)*U829, S829*1.2), 0, CEILING( (MAX((S829/30)*U829, S829*1.2) - (E829+I829)) / J829, 1 ) * J829 ) ) ))</f>
        <v/>
      </c>
      <c r="U829" t="n">
        <v>36</v>
      </c>
    </row>
    <row r="830">
      <c r="A830" t="inlineStr">
        <is>
          <t>VINOS Y LICORES (MENOS DE 13 GL)</t>
        </is>
      </c>
      <c r="B830" t="n">
        <v>84</v>
      </c>
      <c r="C830" t="inlineStr">
        <is>
          <t>8429345000018</t>
        </is>
      </c>
      <c r="D830" t="inlineStr">
        <is>
          <t xml:space="preserve">VINO TINTO TEMPRANILLO MARQUES DE VARGAS 750 ML. </t>
        </is>
      </c>
      <c r="E830" t="n">
        <v>5</v>
      </c>
      <c r="F830" t="inlineStr">
        <is>
          <t>Automatico</t>
        </is>
      </c>
      <c r="G830" t="n">
        <v>0</v>
      </c>
      <c r="H830" t="n">
        <v>0</v>
      </c>
      <c r="I830" t="n">
        <v>0</v>
      </c>
      <c r="J830" t="n">
        <v>6</v>
      </c>
      <c r="K830" t="inlineStr">
        <is>
          <t>MARQUES DE VARGAS</t>
        </is>
      </c>
      <c r="L830" t="n">
        <v>0</v>
      </c>
      <c r="M830" t="n">
        <v>0</v>
      </c>
      <c r="N830" t="n">
        <v>0</v>
      </c>
      <c r="O830" t="n">
        <v>0</v>
      </c>
      <c r="P830" t="n">
        <v>3</v>
      </c>
      <c r="Q830" t="n">
        <v>1</v>
      </c>
      <c r="R830" t="n">
        <v>0</v>
      </c>
      <c r="S830" t="n">
        <v>0</v>
      </c>
      <c r="T830">
        <f>IF( S830&lt;=0,0,IF( E830+I830 &gt;= MAX((S830/30)*U830, S830*1.2), 0, CEILING( (MAX((S830/30)*U830, S830*1.2) - (E830+I830)) / J830, 1 ) * J830 ) ) ))</f>
        <v/>
      </c>
      <c r="U830" t="n">
        <v>22</v>
      </c>
    </row>
    <row r="831">
      <c r="A831" t="inlineStr">
        <is>
          <t>VINOS Y LICORES (MENOS DE 13 GL)</t>
        </is>
      </c>
      <c r="B831" t="n">
        <v>84</v>
      </c>
      <c r="C831" t="inlineStr">
        <is>
          <t>5605829000832</t>
        </is>
      </c>
      <c r="D831" t="inlineStr">
        <is>
          <t xml:space="preserve">VINO ROSADO TOURIGA NACIONAL VINHAO LIV 750 ML. </t>
        </is>
      </c>
      <c r="E831" t="n">
        <v>5</v>
      </c>
      <c r="F831" t="inlineStr">
        <is>
          <t>Automatico</t>
        </is>
      </c>
      <c r="G831" t="n">
        <v>0</v>
      </c>
      <c r="H831" t="n">
        <v>0</v>
      </c>
      <c r="I831" t="n">
        <v>0</v>
      </c>
      <c r="J831" t="n">
        <v>6</v>
      </c>
      <c r="K831" t="inlineStr">
        <is>
          <t>LIV</t>
        </is>
      </c>
      <c r="L831" t="n">
        <v>0</v>
      </c>
      <c r="M831" t="n">
        <v>0</v>
      </c>
      <c r="N831" t="n">
        <v>0</v>
      </c>
      <c r="O831" t="n">
        <v>0</v>
      </c>
      <c r="P831" t="n">
        <v>1</v>
      </c>
      <c r="Q831" t="n">
        <v>2</v>
      </c>
      <c r="R831" t="n">
        <v>0</v>
      </c>
      <c r="S831" t="n">
        <v>0</v>
      </c>
      <c r="T831">
        <f>IF( S831&lt;=0,0,IF( E831+I831 &gt;= MAX((S831/30)*U831, S831*1.2), 0, CEILING( (MAX((S831/30)*U831, S831*1.2) - (E831+I831)) / J831, 1 ) * J831 ) ) ))</f>
        <v/>
      </c>
      <c r="U831" t="n">
        <v>36</v>
      </c>
    </row>
    <row r="832">
      <c r="A832" t="inlineStr">
        <is>
          <t>VINOS Y LICORES (MENOS DE 13 GL)</t>
        </is>
      </c>
      <c r="B832" t="n">
        <v>84</v>
      </c>
      <c r="C832" t="inlineStr">
        <is>
          <t>8410631880513</t>
        </is>
      </c>
      <c r="D832" t="inlineStr">
        <is>
          <t xml:space="preserve">VINO ROSADO TEMPRANILLO TAANUG 750 ML. </t>
        </is>
      </c>
      <c r="E832" t="n">
        <v>5</v>
      </c>
      <c r="F832" t="inlineStr">
        <is>
          <t>Automatico</t>
        </is>
      </c>
      <c r="G832" t="n">
        <v>0</v>
      </c>
      <c r="H832" t="n">
        <v>0</v>
      </c>
      <c r="I832" t="n">
        <v>0</v>
      </c>
      <c r="J832" t="n">
        <v>6</v>
      </c>
      <c r="K832" t="inlineStr">
        <is>
          <t>TAANUG</t>
        </is>
      </c>
      <c r="L832" t="n">
        <v>0</v>
      </c>
      <c r="M832" t="n">
        <v>0</v>
      </c>
      <c r="N832" t="n">
        <v>0</v>
      </c>
      <c r="O832" t="n">
        <v>0</v>
      </c>
      <c r="P832" t="n">
        <v>1</v>
      </c>
      <c r="Q832" t="n">
        <v>0</v>
      </c>
      <c r="R832" t="n">
        <v>0</v>
      </c>
      <c r="S832" t="n">
        <v>0</v>
      </c>
      <c r="T832">
        <f>IF( S832&lt;=0,0,IF( E832+I832 &gt;= MAX((S832/30)*U832, S832*1.2), 0, CEILING( (MAX((S832/30)*U832, S832*1.2) - (E832+I832)) / J832, 1 ) * J832 ) ) ))</f>
        <v/>
      </c>
      <c r="U832" t="n">
        <v>36</v>
      </c>
    </row>
    <row r="833">
      <c r="A833" t="inlineStr">
        <is>
          <t>VINOS Y LICORES (MENOS DE 13 GL)</t>
        </is>
      </c>
      <c r="B833" t="n">
        <v>84</v>
      </c>
      <c r="C833" t="inlineStr">
        <is>
          <t>8420342002623</t>
        </is>
      </c>
      <c r="D833" t="inlineStr">
        <is>
          <t xml:space="preserve">VINO ROSADO TEMPRANILLO AIRE PROTOS 750 ML. </t>
        </is>
      </c>
      <c r="E833" t="n">
        <v>5</v>
      </c>
      <c r="F833" t="inlineStr">
        <is>
          <t>Automatico</t>
        </is>
      </c>
      <c r="G833" t="n">
        <v>0</v>
      </c>
      <c r="H833" t="n">
        <v>0</v>
      </c>
      <c r="I833" t="n">
        <v>0</v>
      </c>
      <c r="J833" t="n">
        <v>6</v>
      </c>
      <c r="K833" t="inlineStr">
        <is>
          <t>PROTOS</t>
        </is>
      </c>
      <c r="L833" t="n">
        <v>0</v>
      </c>
      <c r="M833" t="n">
        <v>0</v>
      </c>
      <c r="N833" t="n">
        <v>0</v>
      </c>
      <c r="O833" t="n">
        <v>0</v>
      </c>
      <c r="P833" t="n">
        <v>1</v>
      </c>
      <c r="Q833" t="n">
        <v>0</v>
      </c>
      <c r="R833" t="n">
        <v>0</v>
      </c>
      <c r="S833" t="n">
        <v>0</v>
      </c>
      <c r="T833">
        <f>IF( S833&lt;=0,0,IF( E833+I833 &gt;= MAX((S833/30)*U833, S833*1.2), 0, CEILING( (MAX((S833/30)*U833, S833*1.2) - (E833+I833)) / J833, 1 ) * J833 ) ) ))</f>
        <v/>
      </c>
      <c r="U833" t="n">
        <v>36</v>
      </c>
    </row>
    <row r="834">
      <c r="A834" t="inlineStr">
        <is>
          <t>VINOS Y LICORES (MENOS DE 13 GL)</t>
        </is>
      </c>
      <c r="B834" t="n">
        <v>84</v>
      </c>
      <c r="C834" t="inlineStr">
        <is>
          <t>7798051950049</t>
        </is>
      </c>
      <c r="D834" t="inlineStr">
        <is>
          <t xml:space="preserve">VINO TINTO MALBEC ALTOS LAS HORMIGAS 750 ML. </t>
        </is>
      </c>
      <c r="E834" t="n">
        <v>5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6</v>
      </c>
      <c r="K834" t="inlineStr">
        <is>
          <t>ALTOS LAS HORMIGAS</t>
        </is>
      </c>
      <c r="L834" t="n">
        <v>0</v>
      </c>
      <c r="M834" t="n">
        <v>0</v>
      </c>
      <c r="N834" t="n">
        <v>0</v>
      </c>
      <c r="O834" t="n">
        <v>0</v>
      </c>
      <c r="P834" t="n">
        <v>0</v>
      </c>
      <c r="Q834" t="n">
        <v>1</v>
      </c>
      <c r="R834" t="n">
        <v>0</v>
      </c>
      <c r="S834" t="n">
        <v>0</v>
      </c>
      <c r="T834">
        <f>IF( S834&lt;=0,0,IF( E834+I834 &gt;= MAX((S834/30)*U834, S834*1.2), 0, CEILING( (MAX((S834/30)*U834, S834*1.2) - (E834+I834)) / J834, 1 ) * J834 ) ) ))</f>
        <v/>
      </c>
      <c r="U834" t="n">
        <v>22</v>
      </c>
    </row>
    <row r="835">
      <c r="A835" t="inlineStr">
        <is>
          <t>VINOS Y LICORES (MENOS DE 13 GL)</t>
        </is>
      </c>
      <c r="B835" t="n">
        <v>84</v>
      </c>
      <c r="C835" t="inlineStr">
        <is>
          <t>3185370507308</t>
        </is>
      </c>
      <c r="D835" t="inlineStr">
        <is>
          <t xml:space="preserve">CHAMPAGNE PINOT NOIR/MEUNIER/CHARDONNAY MOET &amp; CHANDON 1500 ML. </t>
        </is>
      </c>
      <c r="E835" t="n">
        <v>5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3</v>
      </c>
      <c r="K835" t="inlineStr">
        <is>
          <t>MOET &amp; CHANDON</t>
        </is>
      </c>
      <c r="L835" t="n">
        <v>0</v>
      </c>
      <c r="M835" t="n">
        <v>0</v>
      </c>
      <c r="N835" t="n">
        <v>0</v>
      </c>
      <c r="O835" t="n">
        <v>0</v>
      </c>
      <c r="P835" t="n">
        <v>0</v>
      </c>
      <c r="Q835" t="n">
        <v>1</v>
      </c>
      <c r="R835" t="n">
        <v>0</v>
      </c>
      <c r="S835" t="n">
        <v>0</v>
      </c>
      <c r="T835">
        <f>IF( S835&lt;=0,0,IF( E835+I835 &gt;= MAX((S835/30)*U835, S835*1.2), 0, CEILING( (MAX((S835/30)*U835, S835*1.2) - (E835+I835)) / J835, 1 ) * J835 ) ) ))</f>
        <v/>
      </c>
      <c r="U835" t="n">
        <v>36</v>
      </c>
    </row>
    <row r="836">
      <c r="A836" t="inlineStr">
        <is>
          <t>VINOS Y LICORES (MENOS DE 13 GL)</t>
        </is>
      </c>
      <c r="B836" t="n">
        <v>84</v>
      </c>
      <c r="C836" t="inlineStr">
        <is>
          <t>7808769702486</t>
        </is>
      </c>
      <c r="D836" t="inlineStr">
        <is>
          <t xml:space="preserve">VINO TINTO CARMENERE/MERLOT ESTEFANYA 750 ML. </t>
        </is>
      </c>
      <c r="E836" t="n">
        <v>5</v>
      </c>
      <c r="F836" t="inlineStr">
        <is>
          <t>Automatico</t>
        </is>
      </c>
      <c r="G836" t="n">
        <v>0</v>
      </c>
      <c r="H836" t="n">
        <v>0</v>
      </c>
      <c r="I836" t="n">
        <v>0</v>
      </c>
      <c r="J836" t="n">
        <v>6</v>
      </c>
      <c r="K836" t="inlineStr">
        <is>
          <t>ESTEFANYA</t>
        </is>
      </c>
      <c r="L836" t="n">
        <v>0</v>
      </c>
      <c r="M836" t="n">
        <v>0</v>
      </c>
      <c r="N836" t="n">
        <v>0</v>
      </c>
      <c r="O836" t="n">
        <v>0</v>
      </c>
      <c r="P836" t="n">
        <v>0</v>
      </c>
      <c r="Q836" t="n">
        <v>2</v>
      </c>
      <c r="R836" t="n">
        <v>0</v>
      </c>
      <c r="S836" t="n">
        <v>0</v>
      </c>
      <c r="T836">
        <f>IF( S836&lt;=0,0,IF( E836+I836 &gt;= MAX((S836/30)*U836, S836*1.2), 0, CEILING( (MAX((S836/30)*U836, S836*1.2) - (E836+I836)) / J836, 1 ) * J836 ) ) ))</f>
        <v/>
      </c>
      <c r="U836" t="n">
        <v>36</v>
      </c>
    </row>
    <row r="837">
      <c r="A837" t="inlineStr">
        <is>
          <t>VINOS Y LICORES (MENOS DE 13 GL)</t>
        </is>
      </c>
      <c r="B837" t="n">
        <v>84</v>
      </c>
      <c r="C837" t="inlineStr">
        <is>
          <t>7804407000143</t>
        </is>
      </c>
      <c r="D837" t="inlineStr">
        <is>
          <t xml:space="preserve">VINO TINTO CABERNET/CARMENERE MONTGRAS 750 ML. </t>
        </is>
      </c>
      <c r="E837" t="n">
        <v>5</v>
      </c>
      <c r="F837" t="inlineStr">
        <is>
          <t>Automatico</t>
        </is>
      </c>
      <c r="G837" t="n">
        <v>0</v>
      </c>
      <c r="H837" t="n">
        <v>0</v>
      </c>
      <c r="I837" t="n">
        <v>0</v>
      </c>
      <c r="J837" t="n">
        <v>6</v>
      </c>
      <c r="K837" t="inlineStr">
        <is>
          <t>MONTGRAS</t>
        </is>
      </c>
      <c r="L837" t="n">
        <v>0</v>
      </c>
      <c r="M837" t="n">
        <v>0</v>
      </c>
      <c r="N837" t="n">
        <v>0</v>
      </c>
      <c r="O837" t="n">
        <v>0</v>
      </c>
      <c r="P837" t="n">
        <v>11</v>
      </c>
      <c r="Q837" t="n">
        <v>5</v>
      </c>
      <c r="R837" t="n">
        <v>0</v>
      </c>
      <c r="S837" t="n">
        <v>0</v>
      </c>
      <c r="T837">
        <f>IF( S837&lt;=0,0,IF( E837+I837 &gt;= MAX((S837/30)*U837, S837*1.2), 0, CEILING( (MAX((S837/30)*U837, S837*1.2) - (E837+I837)) / J837, 1 ) * J837 ) ) ))</f>
        <v/>
      </c>
      <c r="U837" t="n">
        <v>36</v>
      </c>
    </row>
    <row r="838">
      <c r="A838" t="inlineStr">
        <is>
          <t>VINOS Y LICORES (MAS DE 20 GL)</t>
        </is>
      </c>
      <c r="B838" t="n">
        <v>13</v>
      </c>
      <c r="C838" t="inlineStr">
        <is>
          <t>5010106110065</t>
        </is>
      </c>
      <c r="D838" t="inlineStr">
        <is>
          <t xml:space="preserve">WHISKY BLENDED ESCOCES 30 AÑOS BALLANTINES 700 ML. </t>
        </is>
      </c>
      <c r="E838" t="n">
        <v>5</v>
      </c>
      <c r="F838" t="inlineStr">
        <is>
          <t>Automatico</t>
        </is>
      </c>
      <c r="G838" t="n">
        <v>0</v>
      </c>
      <c r="H838" t="n">
        <v>0</v>
      </c>
      <c r="I838" t="n">
        <v>0</v>
      </c>
      <c r="J838" t="n">
        <v>6</v>
      </c>
      <c r="K838" t="inlineStr">
        <is>
          <t>BALLANTINES</t>
        </is>
      </c>
      <c r="L838" t="n">
        <v>0</v>
      </c>
      <c r="M838" t="n">
        <v>0</v>
      </c>
      <c r="N838" t="n">
        <v>0</v>
      </c>
      <c r="O838" t="n">
        <v>0</v>
      </c>
      <c r="P838" t="n">
        <v>0</v>
      </c>
      <c r="Q838" t="n">
        <v>3</v>
      </c>
      <c r="R838" t="n">
        <v>0</v>
      </c>
      <c r="S838" t="n">
        <v>0</v>
      </c>
      <c r="T838">
        <f>IF( S838&lt;=0,0,IF( E838+I838 &gt;= MAX((S838/30)*U838, S838*1.2), 0, CEILING( (MAX((S838/30)*U838, S838*1.2) - (E838+I838)) / J838, 1 ) * J838 ) ) ))</f>
        <v/>
      </c>
      <c r="U838" t="n">
        <v>22</v>
      </c>
    </row>
    <row r="839">
      <c r="A839" t="inlineStr">
        <is>
          <t>VINOS Y LICORES (MAS DE 20 GL)</t>
        </is>
      </c>
      <c r="B839" t="n">
        <v>13</v>
      </c>
      <c r="C839" t="inlineStr">
        <is>
          <t>5010106110386</t>
        </is>
      </c>
      <c r="D839" t="inlineStr">
        <is>
          <t xml:space="preserve">WHISKY BLENDED ESCOCES 21 AÑOS BALLANTINES 700 ML. </t>
        </is>
      </c>
      <c r="E839" t="n">
        <v>5</v>
      </c>
      <c r="F839" t="inlineStr">
        <is>
          <t>Automatico</t>
        </is>
      </c>
      <c r="G839" t="n">
        <v>0</v>
      </c>
      <c r="H839" t="n">
        <v>0</v>
      </c>
      <c r="I839" t="n">
        <v>0</v>
      </c>
      <c r="J839" t="n">
        <v>6</v>
      </c>
      <c r="K839" t="inlineStr">
        <is>
          <t>BALLANTINES</t>
        </is>
      </c>
      <c r="L839" t="n">
        <v>0</v>
      </c>
      <c r="M839" t="n">
        <v>0</v>
      </c>
      <c r="N839" t="n">
        <v>0</v>
      </c>
      <c r="O839" t="n">
        <v>0</v>
      </c>
      <c r="P839" t="n">
        <v>0</v>
      </c>
      <c r="Q839" t="n">
        <v>0</v>
      </c>
      <c r="R839" t="n">
        <v>0</v>
      </c>
      <c r="S839" t="n">
        <v>0</v>
      </c>
      <c r="T839">
        <f>IF( S839&lt;=0,0,IF( E839+I839 &gt;= MAX((S839/30)*U839, S839*1.2), 0, CEILING( (MAX((S839/30)*U839, S839*1.2) - (E839+I839)) / J839, 1 ) * J839 ) ) ))</f>
        <v/>
      </c>
      <c r="U839" t="n">
        <v>22</v>
      </c>
    </row>
    <row r="840">
      <c r="A840" t="inlineStr">
        <is>
          <t>VINOS Y LICORES (MAS DE 20 GL)</t>
        </is>
      </c>
      <c r="B840" t="n">
        <v>13</v>
      </c>
      <c r="C840" t="inlineStr">
        <is>
          <t>759380113083</t>
        </is>
      </c>
      <c r="D840" t="inlineStr">
        <is>
          <t xml:space="preserve">TEQUILA REPOSADO  EL CHARRO 1.75 LT. </t>
        </is>
      </c>
      <c r="E840" t="n">
        <v>5</v>
      </c>
      <c r="F840" t="inlineStr">
        <is>
          <t>Automatico</t>
        </is>
      </c>
      <c r="G840" t="n">
        <v>0</v>
      </c>
      <c r="H840" t="n">
        <v>0</v>
      </c>
      <c r="I840" t="n">
        <v>0</v>
      </c>
      <c r="J840" t="n">
        <v>6</v>
      </c>
      <c r="K840" t="inlineStr">
        <is>
          <t>EL CHARRO</t>
        </is>
      </c>
      <c r="L840" t="n">
        <v>0</v>
      </c>
      <c r="M840" t="n">
        <v>0</v>
      </c>
      <c r="N840" t="n">
        <v>0</v>
      </c>
      <c r="O840" t="n">
        <v>0</v>
      </c>
      <c r="P840" t="n">
        <v>0</v>
      </c>
      <c r="Q840" t="n">
        <v>9</v>
      </c>
      <c r="R840" t="n">
        <v>0</v>
      </c>
      <c r="S840" t="n">
        <v>0</v>
      </c>
      <c r="T840">
        <f>IF( S840&lt;=0,0,IF( E840+I840 &gt;= MAX((S840/30)*U840, S840*1.2), 0, CEILING( (MAX((S840/30)*U840, S840*1.2) - (E840+I840)) / J840, 1 ) * J840 ) ) ))</f>
        <v/>
      </c>
      <c r="U840" t="n">
        <v>22</v>
      </c>
    </row>
    <row r="841">
      <c r="A841" t="inlineStr">
        <is>
          <t>VINOS Y LICORES (MAS DE 20 GL)</t>
        </is>
      </c>
      <c r="B841" t="n">
        <v>13</v>
      </c>
      <c r="C841" t="inlineStr">
        <is>
          <t>759380117791</t>
        </is>
      </c>
      <c r="D841" t="inlineStr">
        <is>
          <t xml:space="preserve">TEQUILA REPOSADO 100% AGAVE  EL CHARRO 1 LT. </t>
        </is>
      </c>
      <c r="E841" t="n">
        <v>5</v>
      </c>
      <c r="F841" t="inlineStr">
        <is>
          <t>Automatico</t>
        </is>
      </c>
      <c r="G841" t="n">
        <v>0</v>
      </c>
      <c r="H841" t="n">
        <v>0</v>
      </c>
      <c r="I841" t="n">
        <v>0</v>
      </c>
      <c r="J841" t="n">
        <v>6</v>
      </c>
      <c r="K841" t="inlineStr">
        <is>
          <t>EL CHARRO</t>
        </is>
      </c>
      <c r="L841" t="n">
        <v>0</v>
      </c>
      <c r="M841" t="n">
        <v>0</v>
      </c>
      <c r="N841" t="n">
        <v>0</v>
      </c>
      <c r="O841" t="n">
        <v>0</v>
      </c>
      <c r="P841" t="n">
        <v>0</v>
      </c>
      <c r="Q841" t="n">
        <v>1</v>
      </c>
      <c r="R841" t="n">
        <v>0</v>
      </c>
      <c r="S841" t="n">
        <v>0</v>
      </c>
      <c r="T841">
        <f>IF( S841&lt;=0,0,IF( E841+I841 &gt;= MAX((S841/30)*U841, S841*1.2), 0, CEILING( (MAX((S841/30)*U841, S841*1.2) - (E841+I841)) / J841, 1 ) * J841 ) ) ))</f>
        <v/>
      </c>
      <c r="U841" t="n">
        <v>22</v>
      </c>
    </row>
    <row r="842">
      <c r="A842" t="inlineStr">
        <is>
          <t>VINOS Y LICORES (MAS DE 20 GL)</t>
        </is>
      </c>
      <c r="B842" t="n">
        <v>13</v>
      </c>
      <c r="C842" t="inlineStr">
        <is>
          <t>7503000677973</t>
        </is>
      </c>
      <c r="D842" t="inlineStr">
        <is>
          <t xml:space="preserve">TEQUILA AÑEJO 100% AGAVE 99000 HORAS CORRALEJO 750 ML. </t>
        </is>
      </c>
      <c r="E842" t="n">
        <v>5</v>
      </c>
      <c r="F842" t="inlineStr">
        <is>
          <t>Automatico</t>
        </is>
      </c>
      <c r="G842" t="n">
        <v>0</v>
      </c>
      <c r="H842" t="n">
        <v>0</v>
      </c>
      <c r="I842" t="n">
        <v>0</v>
      </c>
      <c r="J842" t="n">
        <v>6</v>
      </c>
      <c r="K842" t="inlineStr">
        <is>
          <t>CORRALEJO</t>
        </is>
      </c>
      <c r="L842" t="n">
        <v>0</v>
      </c>
      <c r="M842" t="n">
        <v>0</v>
      </c>
      <c r="N842" t="n">
        <v>0</v>
      </c>
      <c r="O842" t="n">
        <v>0</v>
      </c>
      <c r="P842" t="n">
        <v>5</v>
      </c>
      <c r="Q842" t="n">
        <v>4</v>
      </c>
      <c r="R842" t="n">
        <v>0</v>
      </c>
      <c r="S842" t="n">
        <v>0</v>
      </c>
      <c r="T842">
        <f>IF( S842&lt;=0,0,IF( E842+I842 &gt;= MAX((S842/30)*U842, S842*1.2), 0, CEILING( (MAX((S842/30)*U842, S842*1.2) - (E842+I842)) / J842, 1 ) * J842 ) ) ))</f>
        <v/>
      </c>
      <c r="U842" t="n">
        <v>36</v>
      </c>
    </row>
    <row r="843">
      <c r="A843" t="inlineStr">
        <is>
          <t>VINOS Y LICORES (MAS DE 20 GL)</t>
        </is>
      </c>
      <c r="B843" t="n">
        <v>13</v>
      </c>
      <c r="C843" t="inlineStr">
        <is>
          <t>8410161202250</t>
        </is>
      </c>
      <c r="D843" t="inlineStr">
        <is>
          <t xml:space="preserve">GINEBRA LONDON DRY GIN FIFTY POUNDS 700 ML. </t>
        </is>
      </c>
      <c r="E843" t="n">
        <v>5</v>
      </c>
      <c r="F843" t="inlineStr">
        <is>
          <t>SIN RESURTIDO</t>
        </is>
      </c>
      <c r="G843" t="n">
        <v>0</v>
      </c>
      <c r="H843" t="n">
        <v>0</v>
      </c>
      <c r="I843" t="n">
        <v>0</v>
      </c>
      <c r="J843" t="n">
        <v>6</v>
      </c>
      <c r="K843" t="inlineStr">
        <is>
          <t>FIFTY POUNDS</t>
        </is>
      </c>
      <c r="L843" t="n">
        <v>0</v>
      </c>
      <c r="M843" t="n">
        <v>0</v>
      </c>
      <c r="N843" t="n">
        <v>0</v>
      </c>
      <c r="O843" t="n">
        <v>0</v>
      </c>
      <c r="P843" t="n">
        <v>1</v>
      </c>
      <c r="Q843" t="n">
        <v>1</v>
      </c>
      <c r="R843" t="n">
        <v>0</v>
      </c>
      <c r="S843" t="n">
        <v>0</v>
      </c>
      <c r="T843">
        <f>IF( S843&lt;=0,0,IF( E843+I843 &gt;= MAX((S843/30)*U843, S843*1.2), 0, CEILING( (MAX((S843/30)*U843, S843*1.2) - (E843+I843)) / J843, 1 ) * J843 ) ) ))</f>
        <v/>
      </c>
      <c r="U843" t="n">
        <v>0</v>
      </c>
    </row>
    <row r="844">
      <c r="A844" t="inlineStr">
        <is>
          <t>VINOS Y LICORES (MAS DE 20 GL)</t>
        </is>
      </c>
      <c r="B844" t="n">
        <v>13</v>
      </c>
      <c r="C844" t="inlineStr">
        <is>
          <t>664804001337</t>
        </is>
      </c>
      <c r="D844" t="inlineStr">
        <is>
          <t xml:space="preserve">TEQUILA REPOSADO 100% AGAVE CHARDONNAY ESPOLON 750 ML. </t>
        </is>
      </c>
      <c r="E844" t="n">
        <v>5</v>
      </c>
      <c r="F844" t="inlineStr">
        <is>
          <t>Automatico</t>
        </is>
      </c>
      <c r="G844" t="n">
        <v>0</v>
      </c>
      <c r="H844" t="n">
        <v>0</v>
      </c>
      <c r="I844" t="n">
        <v>0</v>
      </c>
      <c r="J844" t="n">
        <v>6</v>
      </c>
      <c r="K844" t="inlineStr">
        <is>
          <t>ESPOLON</t>
        </is>
      </c>
      <c r="L844" t="n">
        <v>0</v>
      </c>
      <c r="M844" t="n">
        <v>0</v>
      </c>
      <c r="N844" t="n">
        <v>0</v>
      </c>
      <c r="O844" t="n">
        <v>0</v>
      </c>
      <c r="P844" t="n">
        <v>2</v>
      </c>
      <c r="Q844" t="n">
        <v>4</v>
      </c>
      <c r="R844" t="n">
        <v>0</v>
      </c>
      <c r="S844" t="n">
        <v>0</v>
      </c>
      <c r="T844">
        <f>IF( S844&lt;=0,0,IF( E844+I844 &gt;= MAX((S844/30)*U844, S844*1.2), 0, CEILING( (MAX((S844/30)*U844, S844*1.2) - (E844+I844)) / J844, 1 ) * J844 ) ) ))</f>
        <v/>
      </c>
      <c r="U844" t="n">
        <v>22</v>
      </c>
    </row>
    <row r="845">
      <c r="A845" t="inlineStr">
        <is>
          <t>VINOS Y LICORES (MAS DE 20 GL)</t>
        </is>
      </c>
      <c r="B845" t="n">
        <v>13</v>
      </c>
      <c r="C845" t="inlineStr">
        <is>
          <t>720815910133</t>
        </is>
      </c>
      <c r="D845" t="inlineStr">
        <is>
          <t xml:space="preserve">TEQUILA REPOSADO 100% AGAVE  CABO WABO 750 ML. </t>
        </is>
      </c>
      <c r="E845" t="n">
        <v>5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6</v>
      </c>
      <c r="K845" t="inlineStr">
        <is>
          <t>CABO WABO</t>
        </is>
      </c>
      <c r="L845" t="n">
        <v>0</v>
      </c>
      <c r="M845" t="n">
        <v>0</v>
      </c>
      <c r="N845" t="n">
        <v>0</v>
      </c>
      <c r="O845" t="n">
        <v>0</v>
      </c>
      <c r="P845" t="n">
        <v>1</v>
      </c>
      <c r="Q845" t="n">
        <v>9</v>
      </c>
      <c r="R845" t="n">
        <v>0</v>
      </c>
      <c r="S845" t="n">
        <v>0</v>
      </c>
      <c r="T845">
        <f>IF( S845&lt;=0,0,IF( E845+I845 &gt;= MAX((S845/30)*U845, S845*1.2), 0, CEILING( (MAX((S845/30)*U845, S845*1.2) - (E845+I845)) / J845, 1 ) * J845 ) ) ))</f>
        <v/>
      </c>
      <c r="U845" t="n">
        <v>22</v>
      </c>
    </row>
    <row r="846">
      <c r="A846" t="inlineStr">
        <is>
          <t>VINOS Y LICORES (MAS DE 20 GL)</t>
        </is>
      </c>
      <c r="B846" t="n">
        <v>13</v>
      </c>
      <c r="C846" t="inlineStr">
        <is>
          <t>5010327705170</t>
        </is>
      </c>
      <c r="D846" t="inlineStr">
        <is>
          <t xml:space="preserve">GINEBRA ORBIUM DISTILLED GIN HENDRICKS 750 ML. </t>
        </is>
      </c>
      <c r="E846" t="n">
        <v>5</v>
      </c>
      <c r="F846" t="inlineStr">
        <is>
          <t>Automatico</t>
        </is>
      </c>
      <c r="G846" t="n">
        <v>0</v>
      </c>
      <c r="H846" t="n">
        <v>0</v>
      </c>
      <c r="I846" t="n">
        <v>0</v>
      </c>
      <c r="J846" t="n">
        <v>6</v>
      </c>
      <c r="K846" t="inlineStr">
        <is>
          <t>HENDRICKS</t>
        </is>
      </c>
      <c r="L846" t="n">
        <v>0</v>
      </c>
      <c r="M846" t="n">
        <v>0</v>
      </c>
      <c r="N846" t="n">
        <v>0</v>
      </c>
      <c r="O846" t="n">
        <v>0</v>
      </c>
      <c r="P846" t="n">
        <v>0</v>
      </c>
      <c r="Q846" t="n">
        <v>2</v>
      </c>
      <c r="R846" t="n">
        <v>0</v>
      </c>
      <c r="S846" t="n">
        <v>0</v>
      </c>
      <c r="T846">
        <f>IF( S846&lt;=0,0,IF( E846+I846 &gt;= MAX((S846/30)*U846, S846*1.2), 0, CEILING( (MAX((S846/30)*U846, S846*1.2) - (E846+I846)) / J846, 1 ) * J846 ) ) ))</f>
        <v/>
      </c>
      <c r="U846" t="n">
        <v>22</v>
      </c>
    </row>
    <row r="847">
      <c r="A847" t="inlineStr">
        <is>
          <t>VINOS Y LICORES (MAS DE 20 GL)</t>
        </is>
      </c>
      <c r="B847" t="n">
        <v>13</v>
      </c>
      <c r="C847" t="inlineStr">
        <is>
          <t>7502219450001</t>
        </is>
      </c>
      <c r="D847" t="inlineStr">
        <is>
          <t xml:space="preserve">TEQUILA BLANCO 100%  PURO DE AGAVE TRIBUTO DON NACHO 750 ML. </t>
        </is>
      </c>
      <c r="E847" t="n">
        <v>5</v>
      </c>
      <c r="F847" t="inlineStr">
        <is>
          <t>Automatico</t>
        </is>
      </c>
      <c r="G847" t="n">
        <v>0</v>
      </c>
      <c r="H847" t="n">
        <v>0</v>
      </c>
      <c r="I847" t="n">
        <v>0</v>
      </c>
      <c r="J847" t="n">
        <v>6</v>
      </c>
      <c r="K847" t="inlineStr">
        <is>
          <t>DON NACHO</t>
        </is>
      </c>
      <c r="L847" t="n">
        <v>0</v>
      </c>
      <c r="M847" t="n">
        <v>0</v>
      </c>
      <c r="N847" t="n">
        <v>0</v>
      </c>
      <c r="O847" t="n">
        <v>0</v>
      </c>
      <c r="P847" t="n">
        <v>6</v>
      </c>
      <c r="Q847" t="n">
        <v>1</v>
      </c>
      <c r="R847" t="n">
        <v>0</v>
      </c>
      <c r="S847" t="n">
        <v>0</v>
      </c>
      <c r="T847">
        <f>IF( S847&lt;=0,0,IF( E847+I847 &gt;= MAX((S847/30)*U847, S847*1.2), 0, CEILING( (MAX((S847/30)*U847, S847*1.2) - (E847+I847)) / J847, 1 ) * J847 ) ) ))</f>
        <v/>
      </c>
      <c r="U847" t="n">
        <v>36</v>
      </c>
    </row>
    <row r="848">
      <c r="A848" t="inlineStr">
        <is>
          <t>VINOS Y LICORES (MAS DE 20 GL)</t>
        </is>
      </c>
      <c r="B848" t="n">
        <v>13</v>
      </c>
      <c r="C848" t="inlineStr">
        <is>
          <t>8501110083034</t>
        </is>
      </c>
      <c r="D848" t="inlineStr">
        <is>
          <t xml:space="preserve">RON AÑEJO 15 AÑOS HAVANA CLUB 700 ML. </t>
        </is>
      </c>
      <c r="E848" t="n">
        <v>5</v>
      </c>
      <c r="F848" t="inlineStr">
        <is>
          <t>SIN RESURTIDO</t>
        </is>
      </c>
      <c r="G848" t="n">
        <v>0</v>
      </c>
      <c r="H848" t="n">
        <v>0</v>
      </c>
      <c r="I848" t="n">
        <v>0</v>
      </c>
      <c r="J848" t="n">
        <v>6</v>
      </c>
      <c r="K848" t="inlineStr">
        <is>
          <t>HAVANA CLUB</t>
        </is>
      </c>
      <c r="L848" t="n">
        <v>0</v>
      </c>
      <c r="M848" t="n">
        <v>0</v>
      </c>
      <c r="N848" t="n">
        <v>0</v>
      </c>
      <c r="O848" t="n">
        <v>0</v>
      </c>
      <c r="P848" t="n">
        <v>0</v>
      </c>
      <c r="Q848" t="n">
        <v>0</v>
      </c>
      <c r="R848" t="n">
        <v>0</v>
      </c>
      <c r="S848" t="n">
        <v>0</v>
      </c>
      <c r="T848">
        <f>IF( S848&lt;=0,0,IF( E848+I848 &gt;= MAX((S848/30)*U848, S848*1.2), 0, CEILING( (MAX((S848/30)*U848, S848*1.2) - (E848+I848)) / J848, 1 ) * J848 ) ) ))</f>
        <v/>
      </c>
      <c r="U848" t="n">
        <v>0</v>
      </c>
    </row>
    <row r="849">
      <c r="A849" t="inlineStr">
        <is>
          <t>VINOS Y LICORES (MAS DE 20 GL)</t>
        </is>
      </c>
      <c r="B849" t="n">
        <v>13</v>
      </c>
      <c r="C849" t="inlineStr">
        <is>
          <t>7500464754950</t>
        </is>
      </c>
      <c r="D849" t="inlineStr">
        <is>
          <t xml:space="preserve">MEZCAL JOVEN 100% AGAVE MEXICANO  CASA PARADA 750 ML. </t>
        </is>
      </c>
      <c r="E849" t="n">
        <v>5</v>
      </c>
      <c r="F849" t="inlineStr">
        <is>
          <t>SIN RESURTIDO</t>
        </is>
      </c>
      <c r="G849" t="n">
        <v>0</v>
      </c>
      <c r="H849" t="n">
        <v>0</v>
      </c>
      <c r="I849" t="n">
        <v>0</v>
      </c>
      <c r="J849" t="n">
        <v>6</v>
      </c>
      <c r="K849" t="inlineStr">
        <is>
          <t>CASA PARADA</t>
        </is>
      </c>
      <c r="L849" t="n">
        <v>0</v>
      </c>
      <c r="M849" t="n">
        <v>0</v>
      </c>
      <c r="N849" t="n">
        <v>0</v>
      </c>
      <c r="O849" t="n">
        <v>0</v>
      </c>
      <c r="P849" t="n">
        <v>1</v>
      </c>
      <c r="Q849" t="n">
        <v>0</v>
      </c>
      <c r="R849" t="n">
        <v>0</v>
      </c>
      <c r="S849" t="n">
        <v>0</v>
      </c>
      <c r="T849">
        <f>IF( S849&lt;=0,0,IF( E849+I849 &gt;= MAX((S849/30)*U849, S849*1.2), 0, CEILING( (MAX((S849/30)*U849, S849*1.2) - (E849+I849)) / J849, 1 ) * J849 ) ) ))</f>
        <v/>
      </c>
      <c r="U849" t="n">
        <v>0</v>
      </c>
    </row>
    <row r="850">
      <c r="A850" t="inlineStr">
        <is>
          <t>VINOS Y LICORES (MAS DE 20 GL)</t>
        </is>
      </c>
      <c r="B850" t="n">
        <v>13</v>
      </c>
      <c r="C850" t="inlineStr">
        <is>
          <t>7503035868063</t>
        </is>
      </c>
      <c r="D850" t="inlineStr">
        <is>
          <t xml:space="preserve">MEZCAL JOVEN 100% MAGUEY ESPADIN  COLORES 750 ML. </t>
        </is>
      </c>
      <c r="E850" t="n">
        <v>5</v>
      </c>
      <c r="F850" t="inlineStr">
        <is>
          <t>SIN RESURTIDO</t>
        </is>
      </c>
      <c r="G850" t="n">
        <v>0</v>
      </c>
      <c r="H850" t="n">
        <v>0</v>
      </c>
      <c r="I850" t="n">
        <v>0</v>
      </c>
      <c r="J850" t="n">
        <v>6</v>
      </c>
      <c r="K850" t="inlineStr">
        <is>
          <t>COLORES</t>
        </is>
      </c>
      <c r="L850" t="n">
        <v>0</v>
      </c>
      <c r="M850" t="n">
        <v>0</v>
      </c>
      <c r="N850" t="n">
        <v>0</v>
      </c>
      <c r="O850" t="n">
        <v>0</v>
      </c>
      <c r="P850" t="n">
        <v>0</v>
      </c>
      <c r="Q850" t="n">
        <v>1</v>
      </c>
      <c r="R850" t="n">
        <v>0</v>
      </c>
      <c r="S850" t="n">
        <v>0</v>
      </c>
      <c r="T850">
        <f>IF( S850&lt;=0,0,IF( E850+I850 &gt;= MAX((S850/30)*U850, S850*1.2), 0, CEILING( (MAX((S850/30)*U850, S850*1.2) - (E850+I850)) / J850, 1 ) * J850 ) ) ))</f>
        <v/>
      </c>
      <c r="U850" t="n">
        <v>0</v>
      </c>
    </row>
    <row r="851">
      <c r="A851" t="inlineStr">
        <is>
          <t>VINOS Y LICORES (MAS DE 20 GL)</t>
        </is>
      </c>
      <c r="B851" t="n">
        <v>13</v>
      </c>
      <c r="C851" t="inlineStr">
        <is>
          <t>5055966830005</t>
        </is>
      </c>
      <c r="D851" t="inlineStr">
        <is>
          <t xml:space="preserve">WHISKEY SINGLE MALT IRLANDES 21 AÑOS BUSHMILLS 750 ML. </t>
        </is>
      </c>
      <c r="E851" t="n">
        <v>5</v>
      </c>
      <c r="F851" t="inlineStr">
        <is>
          <t>SIN RESURTIDO</t>
        </is>
      </c>
      <c r="G851" t="n">
        <v>0</v>
      </c>
      <c r="H851" t="n">
        <v>0</v>
      </c>
      <c r="I851" t="n">
        <v>0</v>
      </c>
      <c r="J851" t="n">
        <v>6</v>
      </c>
      <c r="K851" t="inlineStr">
        <is>
          <t>BUSHMILLS</t>
        </is>
      </c>
      <c r="L851" t="n">
        <v>0</v>
      </c>
      <c r="M851" t="n">
        <v>0</v>
      </c>
      <c r="N851" t="n">
        <v>0</v>
      </c>
      <c r="O851" t="n">
        <v>0</v>
      </c>
      <c r="P851" t="n">
        <v>0</v>
      </c>
      <c r="Q851" t="n">
        <v>0</v>
      </c>
      <c r="R851" t="n">
        <v>0</v>
      </c>
      <c r="S851" t="n">
        <v>0</v>
      </c>
      <c r="T851">
        <f>IF( S851&lt;=0,0,IF( E851+I851 &gt;= MAX((S851/30)*U851, S851*1.2), 0, CEILING( (MAX((S851/30)*U851, S851*1.2) - (E851+I851)) / J851, 1 ) * J851 ) ) ))</f>
        <v/>
      </c>
      <c r="U851" t="n">
        <v>0</v>
      </c>
    </row>
    <row r="852">
      <c r="A852" t="inlineStr">
        <is>
          <t>VINOS Y LICORES (MENOS DE 13 GL)</t>
        </is>
      </c>
      <c r="B852" t="n">
        <v>84</v>
      </c>
      <c r="C852" t="inlineStr">
        <is>
          <t>733555251329</t>
        </is>
      </c>
      <c r="D852" t="inlineStr">
        <is>
          <t xml:space="preserve">VINO TINTO CABERNET SAUVIGNON CHATEAU MONTELENA 750 ML. </t>
        </is>
      </c>
      <c r="E852" t="n">
        <v>5</v>
      </c>
      <c r="F852" t="inlineStr">
        <is>
          <t>SIN RESURTIDO</t>
        </is>
      </c>
      <c r="G852" t="n">
        <v>0.05</v>
      </c>
      <c r="H852" t="n">
        <v>100</v>
      </c>
      <c r="I852" t="n">
        <v>0</v>
      </c>
      <c r="J852" t="n">
        <v>12</v>
      </c>
      <c r="K852" t="inlineStr">
        <is>
          <t>CHATEAU MONTELENA</t>
        </is>
      </c>
      <c r="L852" t="n">
        <v>0</v>
      </c>
      <c r="M852" t="n">
        <v>0</v>
      </c>
      <c r="N852" t="n">
        <v>0</v>
      </c>
      <c r="O852" t="n">
        <v>0</v>
      </c>
      <c r="P852" t="n">
        <v>0</v>
      </c>
      <c r="Q852" t="n">
        <v>0</v>
      </c>
      <c r="R852" t="n">
        <v>0</v>
      </c>
      <c r="S852" t="n">
        <v>0</v>
      </c>
      <c r="T852">
        <f>IF( S852&lt;=0,0,IF( E852+I852 &gt;= MAX((S852/30)*U852, S852*1.2), 0, CEILING( (MAX((S852/30)*U852, S852*1.2) - (E852+I852)) / J852, 1 ) * J852 ) ) ))</f>
        <v/>
      </c>
      <c r="U852" t="n">
        <v>0</v>
      </c>
    </row>
    <row r="853">
      <c r="A853" t="inlineStr">
        <is>
          <t>VINOS Y LICORES (MENOS DE 13 GL)</t>
        </is>
      </c>
      <c r="B853" t="n">
        <v>84</v>
      </c>
      <c r="C853" t="inlineStr">
        <is>
          <t>8437009098271</t>
        </is>
      </c>
      <c r="D853" t="inlineStr">
        <is>
          <t xml:space="preserve">VINO BLANCO SAUVIGNON BLANC JOSE PARIENTE 750 ML. </t>
        </is>
      </c>
      <c r="E853" t="n">
        <v>5</v>
      </c>
      <c r="F853" t="inlineStr">
        <is>
          <t>SIN RESURTIDO</t>
        </is>
      </c>
      <c r="G853" t="n">
        <v>0</v>
      </c>
      <c r="H853" t="n">
        <v>0</v>
      </c>
      <c r="I853" t="n">
        <v>0</v>
      </c>
      <c r="J853" t="n">
        <v>12</v>
      </c>
      <c r="K853" t="inlineStr">
        <is>
          <t>JOSE PARIENTE</t>
        </is>
      </c>
      <c r="L853" t="n">
        <v>0</v>
      </c>
      <c r="M853" t="n">
        <v>0</v>
      </c>
      <c r="N853" t="n">
        <v>0</v>
      </c>
      <c r="O853" t="n">
        <v>0</v>
      </c>
      <c r="P853" t="n">
        <v>1</v>
      </c>
      <c r="Q853" t="n">
        <v>4</v>
      </c>
      <c r="R853" t="n">
        <v>0</v>
      </c>
      <c r="S853" t="n">
        <v>0</v>
      </c>
      <c r="T853">
        <f>IF( S853&lt;=0,0,IF( E853+I853 &gt;= MAX((S853/30)*U853, S853*1.2), 0, CEILING( (MAX((S853/30)*U853, S853*1.2) - (E853+I853)) / J853, 1 ) * J853 ) ) ))</f>
        <v/>
      </c>
      <c r="U853" t="n">
        <v>0</v>
      </c>
    </row>
    <row r="854">
      <c r="A854" t="inlineStr">
        <is>
          <t>VINOS Y LICORES (MENOS DE 13 GL)</t>
        </is>
      </c>
      <c r="B854" t="n">
        <v>84</v>
      </c>
      <c r="C854" t="inlineStr">
        <is>
          <t>8006297005843</t>
        </is>
      </c>
      <c r="D854" t="inlineStr">
        <is>
          <t xml:space="preserve">VINO BLANCO CHARDONNAY/SAUVIGNON PALADIN 750 ML. </t>
        </is>
      </c>
      <c r="E854" t="n">
        <v>5</v>
      </c>
      <c r="F854" t="inlineStr">
        <is>
          <t>SIN RESURTIDO</t>
        </is>
      </c>
      <c r="G854" t="n">
        <v>0</v>
      </c>
      <c r="H854" t="n">
        <v>0</v>
      </c>
      <c r="I854" t="n">
        <v>0</v>
      </c>
      <c r="J854" t="n">
        <v>6</v>
      </c>
      <c r="K854" t="inlineStr">
        <is>
          <t>PALADIN</t>
        </is>
      </c>
      <c r="L854" t="n">
        <v>0</v>
      </c>
      <c r="M854" t="n">
        <v>0</v>
      </c>
      <c r="N854" t="n">
        <v>0</v>
      </c>
      <c r="O854" t="n">
        <v>0</v>
      </c>
      <c r="P854" t="n">
        <v>0</v>
      </c>
      <c r="Q854" t="n">
        <v>1</v>
      </c>
      <c r="R854" t="n">
        <v>0</v>
      </c>
      <c r="S854" t="n">
        <v>0</v>
      </c>
      <c r="T854">
        <f>IF( S854&lt;=0,0,IF( E854+I854 &gt;= MAX((S854/30)*U854, S854*1.2), 0, CEILING( (MAX((S854/30)*U854, S854*1.2) - (E854+I854)) / J854, 1 ) * J854 ) ) ))</f>
        <v/>
      </c>
      <c r="U854" t="n">
        <v>0</v>
      </c>
    </row>
    <row r="855">
      <c r="A855" t="inlineStr">
        <is>
          <t>VINOS Y LICORES (MENOS DE 13 GL)</t>
        </is>
      </c>
      <c r="B855" t="n">
        <v>84</v>
      </c>
      <c r="C855" t="inlineStr">
        <is>
          <t>802826200141</t>
        </is>
      </c>
      <c r="D855" t="inlineStr">
        <is>
          <t xml:space="preserve">VINO TINTO NERO DAVOLA CUSUMANO 750 ML. </t>
        </is>
      </c>
      <c r="E855" t="n">
        <v>5</v>
      </c>
      <c r="F855" t="inlineStr">
        <is>
          <t>SIN RESURTIDO</t>
        </is>
      </c>
      <c r="G855" t="n">
        <v>0</v>
      </c>
      <c r="H855" t="n">
        <v>0</v>
      </c>
      <c r="I855" t="n">
        <v>0</v>
      </c>
      <c r="J855" t="n">
        <v>6</v>
      </c>
      <c r="K855" t="inlineStr">
        <is>
          <t>CUSUMANO</t>
        </is>
      </c>
      <c r="L855" t="n">
        <v>0</v>
      </c>
      <c r="M855" t="n">
        <v>0</v>
      </c>
      <c r="N855" t="n">
        <v>0</v>
      </c>
      <c r="O855" t="n">
        <v>0</v>
      </c>
      <c r="P855" t="n">
        <v>5</v>
      </c>
      <c r="Q855" t="n">
        <v>8</v>
      </c>
      <c r="R855" t="n">
        <v>0</v>
      </c>
      <c r="S855" t="n">
        <v>0</v>
      </c>
      <c r="T855">
        <f>IF( S855&lt;=0,0,IF( E855+I855 &gt;= MAX((S855/30)*U855, S855*1.2), 0, CEILING( (MAX((S855/30)*U855, S855*1.2) - (E855+I855)) / J855, 1 ) * J855 ) ) ))</f>
        <v/>
      </c>
      <c r="U855" t="n">
        <v>0</v>
      </c>
    </row>
    <row r="856">
      <c r="A856" t="inlineStr">
        <is>
          <t>VINOS Y LICORES (DE 13.5 A 20 GL)</t>
        </is>
      </c>
      <c r="B856" t="n">
        <v>90</v>
      </c>
      <c r="C856" t="inlineStr">
        <is>
          <t>8058253250064</t>
        </is>
      </c>
      <c r="D856" t="inlineStr">
        <is>
          <t xml:space="preserve">VINO TINTO PIGNATELLO BARONE DI SERRAMARROCCO 750 ML. </t>
        </is>
      </c>
      <c r="E856" t="n">
        <v>5</v>
      </c>
      <c r="F856" t="inlineStr">
        <is>
          <t>SIN RESURTIDO</t>
        </is>
      </c>
      <c r="G856" t="n">
        <v>0</v>
      </c>
      <c r="H856" t="n">
        <v>0</v>
      </c>
      <c r="I856" t="n">
        <v>0</v>
      </c>
      <c r="J856" t="n">
        <v>6</v>
      </c>
      <c r="K856" t="inlineStr">
        <is>
          <t>BARONE DI SERRAMARROCCO</t>
        </is>
      </c>
      <c r="L856" t="n">
        <v>0</v>
      </c>
      <c r="M856" t="n">
        <v>0</v>
      </c>
      <c r="N856" t="n">
        <v>0</v>
      </c>
      <c r="O856" t="n">
        <v>0</v>
      </c>
      <c r="P856" t="n">
        <v>5</v>
      </c>
      <c r="Q856" t="n">
        <v>3</v>
      </c>
      <c r="R856" t="n">
        <v>0</v>
      </c>
      <c r="S856" t="n">
        <v>0</v>
      </c>
      <c r="T856">
        <f>IF( S856&lt;=0,0,IF( E856+I856 &gt;= MAX((S856/30)*U856, S856*1.2), 0, CEILING( (MAX((S856/30)*U856, S856*1.2) - (E856+I856)) / J856, 1 ) * J856 ) ) ))</f>
        <v/>
      </c>
      <c r="U856" t="n">
        <v>0</v>
      </c>
    </row>
    <row r="857">
      <c r="A857" t="inlineStr">
        <is>
          <t>VINOS Y LICORES (DE 13.5 A 20 GL)</t>
        </is>
      </c>
      <c r="B857" t="n">
        <v>90</v>
      </c>
      <c r="C857" t="inlineStr">
        <is>
          <t>77214461</t>
        </is>
      </c>
      <c r="D857" t="inlineStr">
        <is>
          <t xml:space="preserve">VINO TINTO TEMPRANILLO PESQUERA 750 ML. </t>
        </is>
      </c>
      <c r="E857" t="n">
        <v>5</v>
      </c>
      <c r="F857" t="inlineStr">
        <is>
          <t>SIN RESURTIDO</t>
        </is>
      </c>
      <c r="G857" t="n">
        <v>0</v>
      </c>
      <c r="H857" t="n">
        <v>0</v>
      </c>
      <c r="I857" t="n">
        <v>0</v>
      </c>
      <c r="J857" t="n">
        <v>6</v>
      </c>
      <c r="K857" t="inlineStr">
        <is>
          <t>PESQUERA</t>
        </is>
      </c>
      <c r="L857" t="n">
        <v>0</v>
      </c>
      <c r="M857" t="n">
        <v>0</v>
      </c>
      <c r="N857" t="n">
        <v>0</v>
      </c>
      <c r="O857" t="n">
        <v>0</v>
      </c>
      <c r="P857" t="n">
        <v>7</v>
      </c>
      <c r="Q857" t="n">
        <v>0</v>
      </c>
      <c r="R857" t="n">
        <v>0</v>
      </c>
      <c r="S857" t="n">
        <v>0</v>
      </c>
      <c r="T857">
        <f>IF( S857&lt;=0,0,IF( E857+I857 &gt;= MAX((S857/30)*U857, S857*1.2), 0, CEILING( (MAX((S857/30)*U857, S857*1.2) - (E857+I857)) / J857, 1 ) * J857 ) ) ))</f>
        <v/>
      </c>
      <c r="U857" t="n">
        <v>0</v>
      </c>
    </row>
    <row r="858">
      <c r="A858" t="inlineStr">
        <is>
          <t>VINOS Y LICORES (DE 13.5 A 20 GL)</t>
        </is>
      </c>
      <c r="B858" t="n">
        <v>90</v>
      </c>
      <c r="C858" t="inlineStr">
        <is>
          <t>8410439010075</t>
        </is>
      </c>
      <c r="D858" t="inlineStr">
        <is>
          <t xml:space="preserve">VINO TINTO RED BLEND GRATAVINUM 750 ML. </t>
        </is>
      </c>
      <c r="E858" t="n">
        <v>5</v>
      </c>
      <c r="F858" t="inlineStr">
        <is>
          <t>SIN RESURTIDO</t>
        </is>
      </c>
      <c r="G858" t="n">
        <v>0</v>
      </c>
      <c r="H858" t="n">
        <v>0</v>
      </c>
      <c r="I858" t="n">
        <v>0</v>
      </c>
      <c r="J858" t="n">
        <v>6</v>
      </c>
      <c r="K858" t="inlineStr">
        <is>
          <t>GRATAVINUM</t>
        </is>
      </c>
      <c r="L858" t="n">
        <v>0</v>
      </c>
      <c r="M858" t="n">
        <v>0</v>
      </c>
      <c r="N858" t="n">
        <v>0</v>
      </c>
      <c r="O858" t="n">
        <v>0</v>
      </c>
      <c r="P858" t="n">
        <v>0</v>
      </c>
      <c r="Q858" t="n">
        <v>1</v>
      </c>
      <c r="R858" t="n">
        <v>0</v>
      </c>
      <c r="S858" t="n">
        <v>0</v>
      </c>
      <c r="T858">
        <f>IF( S858&lt;=0,0,IF( E858+I858 &gt;= MAX((S858/30)*U858, S858*1.2), 0, CEILING( (MAX((S858/30)*U858, S858*1.2) - (E858+I858)) / J858, 1 ) * J858 ) ) ))</f>
        <v/>
      </c>
      <c r="U858" t="n">
        <v>0</v>
      </c>
    </row>
    <row r="859">
      <c r="A859" t="inlineStr">
        <is>
          <t>ACCESORIOS DE VINOS Y LICORES IVA</t>
        </is>
      </c>
      <c r="B859" t="n">
        <v>113</v>
      </c>
      <c r="C859" t="inlineStr">
        <is>
          <t>876718010415</t>
        </is>
      </c>
      <c r="D859" t="inlineStr">
        <is>
          <t xml:space="preserve">SET PARA BAR  TRUE 1 PZA </t>
        </is>
      </c>
      <c r="E859" t="n">
        <v>5</v>
      </c>
      <c r="F859" t="inlineStr">
        <is>
          <t>SIN RESURTIDO</t>
        </is>
      </c>
      <c r="G859" t="n">
        <v>0</v>
      </c>
      <c r="H859" t="n">
        <v>0</v>
      </c>
      <c r="I859" t="n">
        <v>0</v>
      </c>
      <c r="J859" t="n">
        <v>6</v>
      </c>
      <c r="K859" t="inlineStr">
        <is>
          <t>TRUE</t>
        </is>
      </c>
      <c r="L859" t="n">
        <v>0</v>
      </c>
      <c r="M859" t="n">
        <v>0</v>
      </c>
      <c r="N859" t="n">
        <v>0</v>
      </c>
      <c r="O859" t="n">
        <v>0</v>
      </c>
      <c r="P859" t="n">
        <v>2</v>
      </c>
      <c r="Q859" t="n">
        <v>0</v>
      </c>
      <c r="R859" t="n">
        <v>0</v>
      </c>
      <c r="S859" t="n">
        <v>0</v>
      </c>
      <c r="T859">
        <f>IF( S859&lt;=0,0,IF( E859+I859 &gt;= MAX((S859/30)*U859, S859*1.2), 0, CEILING( (MAX((S859/30)*U859, S859*1.2) - (E859+I859)) / J859, 1 ) * J859 ) ) ))</f>
        <v/>
      </c>
      <c r="U859" t="n">
        <v>0</v>
      </c>
    </row>
    <row r="860">
      <c r="A860" t="inlineStr">
        <is>
          <t>VINOS Y LICORES (MENOS DE 13 GL)</t>
        </is>
      </c>
      <c r="B860" t="n">
        <v>84</v>
      </c>
      <c r="C860" t="inlineStr">
        <is>
          <t>7503019887066</t>
        </is>
      </c>
      <c r="D860" t="inlineStr">
        <is>
          <t xml:space="preserve">VINO TINTO CABERNET SAUVIGNON GARAGE 750 ML. </t>
        </is>
      </c>
      <c r="E860" t="n">
        <v>5</v>
      </c>
      <c r="F860" t="inlineStr">
        <is>
          <t>SIN RESURTIDO</t>
        </is>
      </c>
      <c r="G860" t="n">
        <v>0</v>
      </c>
      <c r="H860" t="n">
        <v>0</v>
      </c>
      <c r="I860" t="n">
        <v>0</v>
      </c>
      <c r="J860" t="n">
        <v>12</v>
      </c>
      <c r="K860" t="inlineStr">
        <is>
          <t>GARAGE</t>
        </is>
      </c>
      <c r="L860" t="n">
        <v>0</v>
      </c>
      <c r="M860" t="n">
        <v>0</v>
      </c>
      <c r="N860" t="n">
        <v>0</v>
      </c>
      <c r="O860" t="n">
        <v>0</v>
      </c>
      <c r="P860" t="n">
        <v>0</v>
      </c>
      <c r="Q860" t="n">
        <v>2</v>
      </c>
      <c r="R860" t="n">
        <v>0</v>
      </c>
      <c r="S860" t="n">
        <v>0</v>
      </c>
      <c r="T860">
        <f>IF( S860&lt;=0,0,IF( E860+I860 &gt;= MAX((S860/30)*U860, S860*1.2), 0, CEILING( (MAX((S860/30)*U860, S860*1.2) - (E860+I860)) / J860, 1 ) * J860 ) ) ))</f>
        <v/>
      </c>
      <c r="U860" t="n">
        <v>0</v>
      </c>
    </row>
    <row r="861">
      <c r="A861" t="inlineStr">
        <is>
          <t>VINOS Y LICORES (MENOS DE 13 GL)</t>
        </is>
      </c>
      <c r="B861" t="n">
        <v>84</v>
      </c>
      <c r="C861" t="inlineStr">
        <is>
          <t>84692510603</t>
        </is>
      </c>
      <c r="D861" t="inlineStr">
        <is>
          <t xml:space="preserve">CHAMPAGNE CHARDONNAY/PINOT NOIR/PINOT MEUNIER TAITTINGER 750 ML. </t>
        </is>
      </c>
      <c r="E861" t="n">
        <v>5</v>
      </c>
      <c r="F861" t="inlineStr">
        <is>
          <t>SIN RESURTIDO</t>
        </is>
      </c>
      <c r="G861" t="n">
        <v>0</v>
      </c>
      <c r="H861" t="n">
        <v>0</v>
      </c>
      <c r="I861" t="n">
        <v>0</v>
      </c>
      <c r="J861" t="n">
        <v>6</v>
      </c>
      <c r="K861" t="inlineStr">
        <is>
          <t>TAITTINGER</t>
        </is>
      </c>
      <c r="L861" t="n">
        <v>0</v>
      </c>
      <c r="M861" t="n">
        <v>0</v>
      </c>
      <c r="N861" t="n">
        <v>0</v>
      </c>
      <c r="O861" t="n">
        <v>0</v>
      </c>
      <c r="P861" t="n">
        <v>0</v>
      </c>
      <c r="Q861" t="n">
        <v>1</v>
      </c>
      <c r="R861" t="n">
        <v>0</v>
      </c>
      <c r="S861" t="n">
        <v>0</v>
      </c>
      <c r="T861">
        <f>IF( S861&lt;=0,0,IF( E861+I861 &gt;= MAX((S861/30)*U861, S861*1.2), 0, CEILING( (MAX((S861/30)*U861, S861*1.2) - (E861+I861)) / J861, 1 ) * J861 ) ) ))</f>
        <v/>
      </c>
      <c r="U861" t="n">
        <v>0</v>
      </c>
    </row>
    <row r="862">
      <c r="A862" t="inlineStr">
        <is>
          <t>VINOS Y LICORES (MENOS DE 13 GL)</t>
        </is>
      </c>
      <c r="B862" t="n">
        <v>84</v>
      </c>
      <c r="C862" t="inlineStr">
        <is>
          <t>715126600040</t>
        </is>
      </c>
      <c r="D862" t="inlineStr">
        <is>
          <t xml:space="preserve">VINO ROSADO BLEND MONTES CHERUB 750 ML. </t>
        </is>
      </c>
      <c r="E862" t="n">
        <v>5</v>
      </c>
      <c r="F862" t="inlineStr">
        <is>
          <t>SIN RESURTIDO</t>
        </is>
      </c>
      <c r="G862" t="n">
        <v>0</v>
      </c>
      <c r="H862" t="n">
        <v>0</v>
      </c>
      <c r="I862" t="n">
        <v>0</v>
      </c>
      <c r="J862" t="n">
        <v>6</v>
      </c>
      <c r="K862" t="inlineStr">
        <is>
          <t>MONTES CHERUB</t>
        </is>
      </c>
      <c r="L862" t="n">
        <v>0</v>
      </c>
      <c r="M862" t="n">
        <v>0</v>
      </c>
      <c r="N862" t="n">
        <v>0</v>
      </c>
      <c r="O862" t="n">
        <v>0</v>
      </c>
      <c r="P862" t="n">
        <v>0</v>
      </c>
      <c r="Q862" t="n">
        <v>1</v>
      </c>
      <c r="R862" t="n">
        <v>0</v>
      </c>
      <c r="S862" t="n">
        <v>0</v>
      </c>
      <c r="T862">
        <f>IF( S862&lt;=0,0,IF( E862+I862 &gt;= MAX((S862/30)*U862, S862*1.2), 0, CEILING( (MAX((S862/30)*U862, S862*1.2) - (E862+I862)) / J862, 1 ) * J862 ) ) ))</f>
        <v/>
      </c>
      <c r="U862" t="n">
        <v>0</v>
      </c>
    </row>
    <row r="863">
      <c r="A863" t="inlineStr">
        <is>
          <t>VINOS Y LICORES (MENOS DE 13 GL)</t>
        </is>
      </c>
      <c r="B863" t="n">
        <v>84</v>
      </c>
      <c r="C863" t="inlineStr">
        <is>
          <t>7509103029336</t>
        </is>
      </c>
      <c r="D863" t="inlineStr">
        <is>
          <t xml:space="preserve">VINO TINTO MERLOT CHATEAU DE GAZIN 750 ML. </t>
        </is>
      </c>
      <c r="E863" t="n">
        <v>5</v>
      </c>
      <c r="F863" t="inlineStr">
        <is>
          <t>SIN RESURTIDO</t>
        </is>
      </c>
      <c r="G863" t="n">
        <v>0</v>
      </c>
      <c r="H863" t="n">
        <v>0</v>
      </c>
      <c r="I863" t="n">
        <v>0</v>
      </c>
      <c r="J863" t="n">
        <v>6</v>
      </c>
      <c r="K863" t="inlineStr">
        <is>
          <t>CHATEAU DE GAZIN</t>
        </is>
      </c>
      <c r="L863" t="n">
        <v>0</v>
      </c>
      <c r="M863" t="n">
        <v>0</v>
      </c>
      <c r="N863" t="n">
        <v>0</v>
      </c>
      <c r="O863" t="n">
        <v>0</v>
      </c>
      <c r="P863" t="n">
        <v>1</v>
      </c>
      <c r="Q863" t="n">
        <v>0</v>
      </c>
      <c r="R863" t="n">
        <v>0</v>
      </c>
      <c r="S863" t="n">
        <v>0</v>
      </c>
      <c r="T863">
        <f>IF( S863&lt;=0,0,IF( E863+I863 &gt;= MAX((S863/30)*U863, S863*1.2), 0, CEILING( (MAX((S863/30)*U863, S863*1.2) - (E863+I863)) / J863, 1 ) * J863 ) ) ))</f>
        <v/>
      </c>
      <c r="U863" t="n">
        <v>0</v>
      </c>
    </row>
    <row r="864">
      <c r="A864" t="inlineStr">
        <is>
          <t>VINOS Y LICORES (MAS DE 20 GL)</t>
        </is>
      </c>
      <c r="B864" t="n">
        <v>13</v>
      </c>
      <c r="C864" t="inlineStr">
        <is>
          <t>7503041486022</t>
        </is>
      </c>
      <c r="D864" t="inlineStr">
        <is>
          <t xml:space="preserve">TEQUILA AÑEJO CRISTALINO  ENEMIGO 750 ML. </t>
        </is>
      </c>
      <c r="E864" t="n">
        <v>5</v>
      </c>
      <c r="F864" t="inlineStr">
        <is>
          <t>Automatico</t>
        </is>
      </c>
      <c r="G864" t="n">
        <v>0</v>
      </c>
      <c r="H864" t="n">
        <v>0</v>
      </c>
      <c r="I864" t="n">
        <v>0</v>
      </c>
      <c r="J864" t="n">
        <v>6</v>
      </c>
      <c r="K864" t="inlineStr">
        <is>
          <t>ENEMIGO</t>
        </is>
      </c>
      <c r="L864" t="n">
        <v>0</v>
      </c>
      <c r="M864" t="n">
        <v>0</v>
      </c>
      <c r="N864" t="n">
        <v>0</v>
      </c>
      <c r="O864" t="n">
        <v>0</v>
      </c>
      <c r="P864" t="n">
        <v>7</v>
      </c>
      <c r="Q864" t="n">
        <v>6</v>
      </c>
      <c r="R864" t="n">
        <v>0</v>
      </c>
      <c r="S864" t="n">
        <v>0</v>
      </c>
      <c r="T864">
        <f>IF( S864&lt;=0,0,IF( E864+I864 &gt;= MAX((S864/30)*U864, S864*1.2), 0, CEILING( (MAX((S864/30)*U864, S864*1.2) - (E864+I864)) / J864, 1 ) * J864 ) ) ))</f>
        <v/>
      </c>
      <c r="U864" t="n">
        <v>36</v>
      </c>
    </row>
    <row r="865">
      <c r="A865" t="inlineStr">
        <is>
          <t>VINOS Y LICORES (MENOS DE 13 GL)</t>
        </is>
      </c>
      <c r="B865" t="n">
        <v>84</v>
      </c>
      <c r="C865" t="inlineStr">
        <is>
          <t>8410702012546</t>
        </is>
      </c>
      <c r="D865" t="inlineStr">
        <is>
          <t xml:space="preserve">VINO TINTO TEMPRANILLO CONDADO DE ORIZA 750 ML. </t>
        </is>
      </c>
      <c r="E865" t="n">
        <v>5</v>
      </c>
      <c r="F865" t="inlineStr">
        <is>
          <t>Automatico</t>
        </is>
      </c>
      <c r="G865" t="n">
        <v>0</v>
      </c>
      <c r="H865" t="n">
        <v>0</v>
      </c>
      <c r="I865" t="n">
        <v>0</v>
      </c>
      <c r="J865" t="n">
        <v>6</v>
      </c>
      <c r="K865" t="inlineStr">
        <is>
          <t>CONDADO DE ORIZA</t>
        </is>
      </c>
      <c r="L865" t="n">
        <v>0</v>
      </c>
      <c r="M865" t="n">
        <v>0</v>
      </c>
      <c r="N865" t="n">
        <v>0</v>
      </c>
      <c r="O865" t="n">
        <v>0</v>
      </c>
      <c r="P865" t="n">
        <v>1</v>
      </c>
      <c r="Q865" t="n">
        <v>0</v>
      </c>
      <c r="R865" t="n">
        <v>0</v>
      </c>
      <c r="S865" t="n">
        <v>0</v>
      </c>
      <c r="T865">
        <f>IF( S865&lt;=0,0,IF( E865+I865 &gt;= MAX((S865/30)*U865, S865*1.2), 0, CEILING( (MAX((S865/30)*U865, S865*1.2) - (E865+I865)) / J865, 1 ) * J865 ) ) ))</f>
        <v/>
      </c>
      <c r="U865" t="n">
        <v>36</v>
      </c>
    </row>
    <row r="866">
      <c r="A866" t="inlineStr">
        <is>
          <t>VINOS Y LICORES (DE 13.5 A 20 GL)</t>
        </is>
      </c>
      <c r="B866" t="n">
        <v>90</v>
      </c>
      <c r="C866" t="inlineStr">
        <is>
          <t>8004400007203</t>
        </is>
      </c>
      <c r="D866" t="inlineStr">
        <is>
          <t xml:space="preserve">VERMOUTH ROSSO A LA VAINILLA  ANTICA FORMULA 1000 ML. </t>
        </is>
      </c>
      <c r="E866" t="n">
        <v>5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6</v>
      </c>
      <c r="K866" t="inlineStr">
        <is>
          <t>ANTICA FORMULA</t>
        </is>
      </c>
      <c r="L866" t="n">
        <v>0</v>
      </c>
      <c r="M866" t="n">
        <v>0</v>
      </c>
      <c r="N866" t="n">
        <v>0</v>
      </c>
      <c r="O866" t="n">
        <v>0</v>
      </c>
      <c r="P866" t="n">
        <v>1</v>
      </c>
      <c r="Q866" t="n">
        <v>0</v>
      </c>
      <c r="R866" t="n">
        <v>0</v>
      </c>
      <c r="S866" t="n">
        <v>0</v>
      </c>
      <c r="T866">
        <f>IF( S866&lt;=0,0,IF( E866+I866 &gt;= MAX((S866/30)*U866, S866*1.2), 0, CEILING( (MAX((S866/30)*U866, S866*1.2) - (E866+I866)) / J866, 1 ) * J866 ) ) ))</f>
        <v/>
      </c>
      <c r="U866" t="n">
        <v>22</v>
      </c>
    </row>
    <row r="867">
      <c r="A867" t="inlineStr">
        <is>
          <t>VINOS Y LICORES (MAS DE 20 GL)</t>
        </is>
      </c>
      <c r="B867" t="n">
        <v>13</v>
      </c>
      <c r="C867" t="inlineStr">
        <is>
          <t>7503022398177</t>
        </is>
      </c>
      <c r="D867" t="inlineStr">
        <is>
          <t xml:space="preserve">LICOR DE NARANJA  WIND 4 750 ML. </t>
        </is>
      </c>
      <c r="E867" t="n">
        <v>5</v>
      </c>
      <c r="F867" t="inlineStr">
        <is>
          <t>Automatico</t>
        </is>
      </c>
      <c r="G867" t="n">
        <v>0</v>
      </c>
      <c r="H867" t="n">
        <v>0</v>
      </c>
      <c r="I867" t="n">
        <v>12</v>
      </c>
      <c r="J867" t="n">
        <v>12</v>
      </c>
      <c r="K867" t="inlineStr">
        <is>
          <t>WIND 4</t>
        </is>
      </c>
      <c r="L867" t="n">
        <v>0</v>
      </c>
      <c r="M867" t="n">
        <v>0</v>
      </c>
      <c r="N867" t="n">
        <v>0</v>
      </c>
      <c r="O867" t="n">
        <v>0</v>
      </c>
      <c r="P867" t="n">
        <v>0</v>
      </c>
      <c r="Q867" t="n">
        <v>4</v>
      </c>
      <c r="R867" t="n">
        <v>0</v>
      </c>
      <c r="S867" t="n">
        <v>0</v>
      </c>
      <c r="T867">
        <f>IF( S867&lt;=0,0,IF( E867+I867 &gt;= MAX((S867/30)*U867, S867*1.2), 0, CEILING( (MAX((S867/30)*U867, S867*1.2) - (E867+I867)) / J867, 1 ) * J867 ) ) ))</f>
        <v/>
      </c>
      <c r="U867" t="n">
        <v>22</v>
      </c>
    </row>
    <row r="868">
      <c r="A868" t="inlineStr">
        <is>
          <t>VINOS Y LICORES (MENOS DE 13 GL)</t>
        </is>
      </c>
      <c r="B868" t="n">
        <v>84</v>
      </c>
      <c r="C868" t="inlineStr">
        <is>
          <t>8410261113005</t>
        </is>
      </c>
      <c r="D868" t="inlineStr">
        <is>
          <t xml:space="preserve">VINO BLANCO VERDEJO PATA NEGRA 750 ML. </t>
        </is>
      </c>
      <c r="E868" t="n">
        <v>5</v>
      </c>
      <c r="F868" t="inlineStr">
        <is>
          <t>SIN RESURTIDO</t>
        </is>
      </c>
      <c r="G868" t="n">
        <v>0</v>
      </c>
      <c r="H868" t="n">
        <v>0</v>
      </c>
      <c r="I868" t="n">
        <v>0</v>
      </c>
      <c r="J868" t="n">
        <v>6</v>
      </c>
      <c r="K868" t="inlineStr">
        <is>
          <t>PATA NEGRA</t>
        </is>
      </c>
      <c r="L868" t="n">
        <v>0</v>
      </c>
      <c r="M868" t="n">
        <v>0</v>
      </c>
      <c r="N868" t="n">
        <v>0</v>
      </c>
      <c r="O868" t="n">
        <v>0</v>
      </c>
      <c r="P868" t="n">
        <v>6</v>
      </c>
      <c r="Q868" t="n">
        <v>0</v>
      </c>
      <c r="R868" t="n">
        <v>0</v>
      </c>
      <c r="S868" t="n">
        <v>0</v>
      </c>
      <c r="T868">
        <f>IF( S868&lt;=0,0,IF( E868+I868 &gt;= MAX((S868/30)*U868, S868*1.2), 0, CEILING( (MAX((S868/30)*U868, S868*1.2) - (E868+I868)) / J868, 1 ) * J868 ) ) ))</f>
        <v/>
      </c>
      <c r="U868" t="n">
        <v>0</v>
      </c>
    </row>
    <row r="869">
      <c r="A869" t="inlineStr">
        <is>
          <t>VINOS Y LICORES (MENOS DE 13 GL)</t>
        </is>
      </c>
      <c r="B869" t="n">
        <v>84</v>
      </c>
      <c r="C869" t="inlineStr">
        <is>
          <t>8420418002038</t>
        </is>
      </c>
      <c r="D869" t="inlineStr">
        <is>
          <t xml:space="preserve">VINO ESPUMOSO MACABEU/XAREL LO/PARELLADA MARQUES DE MOJA 750 ML. </t>
        </is>
      </c>
      <c r="E869" t="n">
        <v>5</v>
      </c>
      <c r="F869" t="inlineStr">
        <is>
          <t>SIN RESURTIDO</t>
        </is>
      </c>
      <c r="G869" t="n">
        <v>0</v>
      </c>
      <c r="H869" t="n">
        <v>0</v>
      </c>
      <c r="I869" t="n">
        <v>0</v>
      </c>
      <c r="J869" t="n">
        <v>6</v>
      </c>
      <c r="K869" t="inlineStr">
        <is>
          <t>MARQUES DE MOJA</t>
        </is>
      </c>
      <c r="L869" t="n">
        <v>0</v>
      </c>
      <c r="M869" t="n">
        <v>0</v>
      </c>
      <c r="N869" t="n">
        <v>0</v>
      </c>
      <c r="O869" t="n">
        <v>0</v>
      </c>
      <c r="P869" t="n">
        <v>8</v>
      </c>
      <c r="Q869" t="n">
        <v>3</v>
      </c>
      <c r="R869" t="n">
        <v>0</v>
      </c>
      <c r="S869" t="n">
        <v>1</v>
      </c>
      <c r="T869">
        <f>IF( S869&lt;=0,0,IF( E869+I869 &gt;= MAX((S869/30)*U869, S869*1.2), 0, CEILING( (MAX((S869/30)*U869, S869*1.2) - (E869+I869)) / J869, 1 ) * J869 ) ) ))</f>
        <v/>
      </c>
      <c r="U869" t="n">
        <v>0</v>
      </c>
    </row>
    <row r="870">
      <c r="A870" t="inlineStr">
        <is>
          <t>VINOS Y LICORES (MENOS DE 13 GL)</t>
        </is>
      </c>
      <c r="B870" t="n">
        <v>84</v>
      </c>
      <c r="C870" t="inlineStr">
        <is>
          <t>7804330984138</t>
        </is>
      </c>
      <c r="D870" t="inlineStr">
        <is>
          <t xml:space="preserve">VINO TINTO MEDALLA REAL RESERVA CARMENERE SANTA RITA 750 ML. </t>
        </is>
      </c>
      <c r="E870" t="n">
        <v>5</v>
      </c>
      <c r="F870" t="inlineStr">
        <is>
          <t>SIN RESURTIDO</t>
        </is>
      </c>
      <c r="G870" t="n">
        <v>0</v>
      </c>
      <c r="H870" t="n">
        <v>0</v>
      </c>
      <c r="I870" t="n">
        <v>0</v>
      </c>
      <c r="J870" t="n">
        <v>6</v>
      </c>
      <c r="K870" t="inlineStr">
        <is>
          <t>SANTA RITA</t>
        </is>
      </c>
      <c r="L870" t="n">
        <v>0</v>
      </c>
      <c r="M870" t="n">
        <v>0</v>
      </c>
      <c r="N870" t="n">
        <v>0</v>
      </c>
      <c r="O870" t="n">
        <v>0</v>
      </c>
      <c r="P870" t="n">
        <v>5</v>
      </c>
      <c r="Q870" t="n">
        <v>4</v>
      </c>
      <c r="R870" t="n">
        <v>0</v>
      </c>
      <c r="S870" t="n">
        <v>0</v>
      </c>
      <c r="T870">
        <f>IF( S870&lt;=0,0,IF( E870+I870 &gt;= MAX((S870/30)*U870, S870*1.2), 0, CEILING( (MAX((S870/30)*U870, S870*1.2) - (E870+I870)) / J870, 1 ) * J870 ) ) ))</f>
        <v/>
      </c>
      <c r="U870" t="n">
        <v>0</v>
      </c>
    </row>
    <row r="871">
      <c r="A871" t="inlineStr">
        <is>
          <t>VINOS Y LICORES (MENOS DE 13 GL)</t>
        </is>
      </c>
      <c r="B871" t="n">
        <v>84</v>
      </c>
      <c r="C871" t="inlineStr">
        <is>
          <t>8410849000116</t>
        </is>
      </c>
      <c r="D871" t="inlineStr">
        <is>
          <t xml:space="preserve">VINO ROSADO GARNACHA PENASCAL 750 ML. </t>
        </is>
      </c>
      <c r="E871" t="n">
        <v>5</v>
      </c>
      <c r="F871" t="inlineStr">
        <is>
          <t>Automatico</t>
        </is>
      </c>
      <c r="G871" t="n">
        <v>0</v>
      </c>
      <c r="H871" t="n">
        <v>0</v>
      </c>
      <c r="I871" t="n">
        <v>0</v>
      </c>
      <c r="J871" t="n">
        <v>6</v>
      </c>
      <c r="K871" t="inlineStr">
        <is>
          <t>PENASCAL</t>
        </is>
      </c>
      <c r="L871" t="n">
        <v>0</v>
      </c>
      <c r="M871" t="n">
        <v>0</v>
      </c>
      <c r="N871" t="n">
        <v>0</v>
      </c>
      <c r="O871" t="n">
        <v>0</v>
      </c>
      <c r="P871" t="n">
        <v>1</v>
      </c>
      <c r="Q871" t="n">
        <v>7</v>
      </c>
      <c r="R871" t="n">
        <v>0</v>
      </c>
      <c r="S871" t="n">
        <v>0</v>
      </c>
      <c r="T871">
        <f>IF( S871&lt;=0,0,IF( E871+I871 &gt;= MAX((S871/30)*U871, S871*1.2), 0, CEILING( (MAX((S871/30)*U871, S871*1.2) - (E871+I871)) / J871, 1 ) * J871 ) ) ))</f>
        <v/>
      </c>
      <c r="U871" t="n">
        <v>22</v>
      </c>
    </row>
    <row r="872">
      <c r="A872" t="inlineStr">
        <is>
          <t>VINOS Y LICORES (MENOS DE 13 GL)</t>
        </is>
      </c>
      <c r="B872" t="n">
        <v>84</v>
      </c>
      <c r="C872" t="inlineStr">
        <is>
          <t>8410869450908</t>
        </is>
      </c>
      <c r="D872" t="inlineStr">
        <is>
          <t xml:space="preserve">VINO TINTO GRAN RESERVA HEREDEROS DEL MARQUES DE RISCAL 750 ML. </t>
        </is>
      </c>
      <c r="E872" t="n">
        <v>5</v>
      </c>
      <c r="F872" t="inlineStr">
        <is>
          <t>Automatico</t>
        </is>
      </c>
      <c r="G872" t="n">
        <v>0</v>
      </c>
      <c r="H872" t="n">
        <v>0</v>
      </c>
      <c r="I872" t="n">
        <v>6</v>
      </c>
      <c r="J872" t="n">
        <v>6</v>
      </c>
      <c r="K872" t="inlineStr">
        <is>
          <t>HEREDEROS DEL MARQUES DE RISCAL</t>
        </is>
      </c>
      <c r="L872" t="n">
        <v>0</v>
      </c>
      <c r="M872" t="n">
        <v>0</v>
      </c>
      <c r="N872" t="n">
        <v>0</v>
      </c>
      <c r="O872" t="n">
        <v>0</v>
      </c>
      <c r="P872" t="n">
        <v>5</v>
      </c>
      <c r="Q872" t="n">
        <v>2</v>
      </c>
      <c r="R872" t="n">
        <v>0</v>
      </c>
      <c r="S872" t="n">
        <v>0</v>
      </c>
      <c r="T872">
        <f>IF( S872&lt;=0,0,IF( E872+I872 &gt;= MAX((S872/30)*U872, S872*1.2), 0, CEILING( (MAX((S872/30)*U872, S872*1.2) - (E872+I872)) / J872, 1 ) * J872 ) ) ))</f>
        <v/>
      </c>
      <c r="U872" t="n">
        <v>36</v>
      </c>
    </row>
    <row r="873">
      <c r="A873" t="inlineStr">
        <is>
          <t>VINOS Y LICORES (MAS DE 20 GL)</t>
        </is>
      </c>
      <c r="B873" t="n">
        <v>13</v>
      </c>
      <c r="C873" t="inlineStr">
        <is>
          <t>8410023031912</t>
        </is>
      </c>
      <c r="D873" t="inlineStr">
        <is>
          <t xml:space="preserve">WHISKY SINGLE MALT ESCOCES  NOMAD OUTLAND 700 ML. </t>
        </is>
      </c>
      <c r="E873" t="n">
        <v>5</v>
      </c>
      <c r="F873" t="inlineStr">
        <is>
          <t>Automatico</t>
        </is>
      </c>
      <c r="G873" t="n">
        <v>0</v>
      </c>
      <c r="H873" t="n">
        <v>0</v>
      </c>
      <c r="I873" t="n">
        <v>0</v>
      </c>
      <c r="J873" t="n">
        <v>6</v>
      </c>
      <c r="K873" t="inlineStr">
        <is>
          <t>NOMAD OUTLAND</t>
        </is>
      </c>
      <c r="L873" t="n">
        <v>0</v>
      </c>
      <c r="M873" t="n">
        <v>0</v>
      </c>
      <c r="N873" t="n">
        <v>0</v>
      </c>
      <c r="O873" t="n">
        <v>0</v>
      </c>
      <c r="P873" t="n">
        <v>4</v>
      </c>
      <c r="Q873" t="n">
        <v>2</v>
      </c>
      <c r="R873" t="n">
        <v>0</v>
      </c>
      <c r="S873" t="n">
        <v>0</v>
      </c>
      <c r="T873">
        <f>IF( S873&lt;=0,0,IF( E873+I873 &gt;= MAX((S873/30)*U873, S873*1.2), 0, CEILING( (MAX((S873/30)*U873, S873*1.2) - (E873+I873)) / J873, 1 ) * J873 ) ) ))</f>
        <v/>
      </c>
      <c r="U873" t="n">
        <v>22</v>
      </c>
    </row>
    <row r="874">
      <c r="A874" t="inlineStr">
        <is>
          <t>VINOS Y LICORES (MAS DE 20 GL)</t>
        </is>
      </c>
      <c r="B874" t="n">
        <v>13</v>
      </c>
      <c r="C874" t="inlineStr">
        <is>
          <t>5000281020761</t>
        </is>
      </c>
      <c r="D874" t="inlineStr">
        <is>
          <t xml:space="preserve">GINEBRA NO TEN LONDON DRY GIN TANQUERAY 700 ML. </t>
        </is>
      </c>
      <c r="E874" t="n">
        <v>5</v>
      </c>
      <c r="F874" t="inlineStr">
        <is>
          <t>Automatico</t>
        </is>
      </c>
      <c r="G874" t="n">
        <v>0</v>
      </c>
      <c r="H874" t="n">
        <v>0</v>
      </c>
      <c r="I874" t="n">
        <v>0</v>
      </c>
      <c r="J874" t="n">
        <v>6</v>
      </c>
      <c r="K874" t="inlineStr">
        <is>
          <t>TANQUERAY</t>
        </is>
      </c>
      <c r="L874" t="n">
        <v>0</v>
      </c>
      <c r="M874" t="n">
        <v>0</v>
      </c>
      <c r="N874" t="n">
        <v>0</v>
      </c>
      <c r="O874" t="n">
        <v>0</v>
      </c>
      <c r="P874" t="n">
        <v>10</v>
      </c>
      <c r="Q874" t="n">
        <v>11</v>
      </c>
      <c r="R874" t="n">
        <v>0</v>
      </c>
      <c r="S874" t="n">
        <v>1</v>
      </c>
      <c r="T874">
        <f>IF( S874&lt;=0,0,IF( E874+I874 &gt;= MAX((S874/30)*U874, S874*1.2), 0, CEILING( (MAX((S874/30)*U874, S874*1.2) - (E874+I874)) / J874, 1 ) * J874 ) ) ))</f>
        <v/>
      </c>
      <c r="U874" t="n">
        <v>36</v>
      </c>
    </row>
    <row r="875">
      <c r="A875" t="inlineStr">
        <is>
          <t>VINOS Y LICORES (MAS DE 20 GL)</t>
        </is>
      </c>
      <c r="B875" t="n">
        <v>13</v>
      </c>
      <c r="C875" t="inlineStr">
        <is>
          <t>3012999150601</t>
        </is>
      </c>
      <c r="D875" t="inlineStr">
        <is>
          <t xml:space="preserve">WHISKY SINGLE MALT ESCOCES CLASSIC GLEN MORAY 700 ML. </t>
        </is>
      </c>
      <c r="E875" t="n">
        <v>5</v>
      </c>
      <c r="F875" t="inlineStr">
        <is>
          <t>Automatico</t>
        </is>
      </c>
      <c r="G875" t="n">
        <v>0</v>
      </c>
      <c r="H875" t="n">
        <v>0</v>
      </c>
      <c r="I875" t="n">
        <v>0</v>
      </c>
      <c r="J875" t="n">
        <v>6</v>
      </c>
      <c r="K875" t="inlineStr">
        <is>
          <t>GLEN MORAY</t>
        </is>
      </c>
      <c r="L875" t="n">
        <v>0</v>
      </c>
      <c r="M875" t="n">
        <v>0</v>
      </c>
      <c r="N875" t="n">
        <v>0</v>
      </c>
      <c r="O875" t="n">
        <v>0</v>
      </c>
      <c r="P875" t="n">
        <v>1</v>
      </c>
      <c r="Q875" t="n">
        <v>15</v>
      </c>
      <c r="R875" t="n">
        <v>0</v>
      </c>
      <c r="S875" t="n">
        <v>0</v>
      </c>
      <c r="T875">
        <f>IF( S875&lt;=0,0,IF( E875+I875 &gt;= MAX((S875/30)*U875, S875*1.2), 0, CEILING( (MAX((S875/30)*U875, S875*1.2) - (E875+I875)) / J875, 1 ) * J875 ) ) ))</f>
        <v/>
      </c>
      <c r="U875" t="n">
        <v>36</v>
      </c>
    </row>
    <row r="876">
      <c r="A876" t="inlineStr">
        <is>
          <t>VINOS Y LICORES (MENOS DE 13 GL)</t>
        </is>
      </c>
      <c r="B876" t="n">
        <v>84</v>
      </c>
      <c r="C876" t="inlineStr">
        <is>
          <t>8002495515979</t>
        </is>
      </c>
      <c r="D876" t="inlineStr">
        <is>
          <t xml:space="preserve">VINO ESPUMOSO SPUMANTE BIO BRUT ROCCA DEI FORTI 750 ML. </t>
        </is>
      </c>
      <c r="E876" t="n">
        <v>5</v>
      </c>
      <c r="F876" t="inlineStr">
        <is>
          <t>SIN RESURTIDO</t>
        </is>
      </c>
      <c r="G876" t="n">
        <v>0</v>
      </c>
      <c r="H876" t="n">
        <v>0</v>
      </c>
      <c r="I876" t="n">
        <v>0</v>
      </c>
      <c r="J876" t="n">
        <v>6</v>
      </c>
      <c r="K876" t="inlineStr">
        <is>
          <t>ROCCA DEI FORTI</t>
        </is>
      </c>
      <c r="L876" t="n">
        <v>0</v>
      </c>
      <c r="M876" t="n">
        <v>0</v>
      </c>
      <c r="N876" t="n">
        <v>0</v>
      </c>
      <c r="O876" t="n">
        <v>0</v>
      </c>
      <c r="P876" t="n">
        <v>1</v>
      </c>
      <c r="Q876" t="n">
        <v>0</v>
      </c>
      <c r="R876" t="n">
        <v>0</v>
      </c>
      <c r="S876" t="n">
        <v>0</v>
      </c>
      <c r="T876">
        <f>IF( S876&lt;=0,0,IF( E876+I876 &gt;= MAX((S876/30)*U876, S876*1.2), 0, CEILING( (MAX((S876/30)*U876, S876*1.2) - (E876+I876)) / J876, 1 ) * J876 ) ) ))</f>
        <v/>
      </c>
      <c r="U876" t="n">
        <v>0</v>
      </c>
    </row>
    <row r="877">
      <c r="A877" t="inlineStr">
        <is>
          <t>VINOS Y LICORES (MENOS DE 13 GL)</t>
        </is>
      </c>
      <c r="B877" t="n">
        <v>84</v>
      </c>
      <c r="C877" t="inlineStr">
        <is>
          <t>4583126437500</t>
        </is>
      </c>
      <c r="D877" t="inlineStr">
        <is>
          <t xml:space="preserve">VINO TINTO GARNACHA Y SYRAH CHATEAU MONTREDON 750 ML. </t>
        </is>
      </c>
      <c r="E877" t="n">
        <v>5</v>
      </c>
      <c r="F877" t="inlineStr">
        <is>
          <t>Automatico</t>
        </is>
      </c>
      <c r="G877" t="n">
        <v>0</v>
      </c>
      <c r="H877" t="n">
        <v>0</v>
      </c>
      <c r="I877" t="n">
        <v>0</v>
      </c>
      <c r="J877" t="n">
        <v>6</v>
      </c>
      <c r="K877" t="inlineStr">
        <is>
          <t>CHATEAU MONTREDON</t>
        </is>
      </c>
      <c r="L877" t="n">
        <v>0</v>
      </c>
      <c r="M877" t="n">
        <v>0</v>
      </c>
      <c r="N877" t="n">
        <v>0</v>
      </c>
      <c r="O877" t="n">
        <v>0</v>
      </c>
      <c r="P877" t="n">
        <v>7</v>
      </c>
      <c r="Q877" t="n">
        <v>3</v>
      </c>
      <c r="R877" t="n">
        <v>0</v>
      </c>
      <c r="S877" t="n">
        <v>1</v>
      </c>
      <c r="T877">
        <f>IF( S877&lt;=0,0,IF( E877+I877 &gt;= MAX((S877/30)*U877, S877*1.2), 0, CEILING( (MAX((S877/30)*U877, S877*1.2) - (E877+I877)) / J877, 1 ) * J877 ) ) ))</f>
        <v/>
      </c>
      <c r="U877" t="n">
        <v>22</v>
      </c>
    </row>
    <row r="878">
      <c r="A878" t="inlineStr">
        <is>
          <t>CERVEZA</t>
        </is>
      </c>
      <c r="B878" t="n">
        <v>114</v>
      </c>
      <c r="C878" t="inlineStr">
        <is>
          <t>5000264004184</t>
        </is>
      </c>
      <c r="D878" t="inlineStr">
        <is>
          <t xml:space="preserve">CERVEZA OSCURA CHAMPION MCEWANS 500 ML. </t>
        </is>
      </c>
      <c r="E878" t="n">
        <v>5</v>
      </c>
      <c r="F878" t="inlineStr">
        <is>
          <t>Automatico</t>
        </is>
      </c>
      <c r="G878" t="n">
        <v>0</v>
      </c>
      <c r="H878" t="n">
        <v>0</v>
      </c>
      <c r="I878" t="n">
        <v>8</v>
      </c>
      <c r="J878" t="n">
        <v>8</v>
      </c>
      <c r="K878" t="inlineStr">
        <is>
          <t>MCEWANS</t>
        </is>
      </c>
      <c r="L878" t="n">
        <v>0</v>
      </c>
      <c r="M878" t="n">
        <v>0</v>
      </c>
      <c r="N878" t="n">
        <v>0</v>
      </c>
      <c r="O878" t="n">
        <v>0</v>
      </c>
      <c r="P878" t="n">
        <v>29</v>
      </c>
      <c r="Q878" t="n">
        <v>74</v>
      </c>
      <c r="R878" t="n">
        <v>0</v>
      </c>
      <c r="S878" t="n">
        <v>0</v>
      </c>
      <c r="T878">
        <f>IF( S878&lt;=0,0,IF( E878+I878 &gt;= MAX((S878/30)*U878, S878*1.2), 0, CEILING( (MAX((S878/30)*U878, S878*1.2) - (E878+I878)) / J878, 1 ) * J878 ) ) ))</f>
        <v/>
      </c>
      <c r="U878" t="n">
        <v>36</v>
      </c>
    </row>
    <row r="879">
      <c r="A879" t="inlineStr">
        <is>
          <t>VINOS Y LICORES (MENOS DE 13 GL)</t>
        </is>
      </c>
      <c r="B879" t="n">
        <v>84</v>
      </c>
      <c r="C879" t="inlineStr">
        <is>
          <t>8015674830664</t>
        </is>
      </c>
      <c r="D879" t="inlineStr">
        <is>
          <t xml:space="preserve">VINO TINTO CABERNET SAUVIGNON BANFI 750 ML. </t>
        </is>
      </c>
      <c r="E879" t="n">
        <v>5</v>
      </c>
      <c r="F879" t="inlineStr">
        <is>
          <t>Automatico</t>
        </is>
      </c>
      <c r="G879" t="n">
        <v>0</v>
      </c>
      <c r="H879" t="n">
        <v>0</v>
      </c>
      <c r="I879" t="n">
        <v>0</v>
      </c>
      <c r="J879" t="n">
        <v>6</v>
      </c>
      <c r="K879" t="inlineStr">
        <is>
          <t>BANFI</t>
        </is>
      </c>
      <c r="L879" t="n">
        <v>0</v>
      </c>
      <c r="M879" t="n">
        <v>0</v>
      </c>
      <c r="N879" t="n">
        <v>0</v>
      </c>
      <c r="O879" t="n">
        <v>0</v>
      </c>
      <c r="P879" t="n">
        <v>14</v>
      </c>
      <c r="Q879" t="n">
        <v>9</v>
      </c>
      <c r="R879" t="n">
        <v>0</v>
      </c>
      <c r="S879" t="n">
        <v>0</v>
      </c>
      <c r="T879">
        <f>IF( S879&lt;=0,0,IF( E879+I879 &gt;= MAX((S879/30)*U879, S879*1.2), 0, CEILING( (MAX((S879/30)*U879, S879*1.2) - (E879+I879)) / J879, 1 ) * J879 ) ) ))</f>
        <v/>
      </c>
      <c r="U879" t="n">
        <v>22</v>
      </c>
    </row>
    <row r="880">
      <c r="A880" t="inlineStr">
        <is>
          <t>VINOS Y LICORES (MAS DE 20 GL)</t>
        </is>
      </c>
      <c r="B880" t="n">
        <v>13</v>
      </c>
      <c r="C880" t="inlineStr">
        <is>
          <t>3147690060703</t>
        </is>
      </c>
      <c r="D880" t="inlineStr">
        <is>
          <t xml:space="preserve">GINEBRA LONDON DRY GIN GIBSON 700 ML. </t>
        </is>
      </c>
      <c r="E880" t="n">
        <v>5</v>
      </c>
      <c r="F880" t="inlineStr">
        <is>
          <t>Automatico</t>
        </is>
      </c>
      <c r="G880" t="n">
        <v>0</v>
      </c>
      <c r="H880" t="n">
        <v>0</v>
      </c>
      <c r="I880" t="n">
        <v>6</v>
      </c>
      <c r="J880" t="n">
        <v>6</v>
      </c>
      <c r="K880" t="inlineStr">
        <is>
          <t>GIBSON</t>
        </is>
      </c>
      <c r="L880" t="n">
        <v>0</v>
      </c>
      <c r="M880" t="n">
        <v>0</v>
      </c>
      <c r="N880" t="n">
        <v>0</v>
      </c>
      <c r="O880" t="n">
        <v>0</v>
      </c>
      <c r="P880" t="n">
        <v>26</v>
      </c>
      <c r="Q880" t="n">
        <v>26</v>
      </c>
      <c r="R880" t="n">
        <v>0</v>
      </c>
      <c r="S880" t="n">
        <v>0</v>
      </c>
      <c r="T880">
        <f>IF( S880&lt;=0,0,IF( E880+I880 &gt;= MAX((S880/30)*U880, S880*1.2), 0, CEILING( (MAX((S880/30)*U880, S880*1.2) - (E880+I880)) / J880, 1 ) * J880 ) ) ))</f>
        <v/>
      </c>
      <c r="U880" t="n">
        <v>22</v>
      </c>
    </row>
    <row r="881">
      <c r="A881" t="inlineStr">
        <is>
          <t>TABAQUERIA IVA</t>
        </is>
      </c>
      <c r="B881" t="n">
        <v>25</v>
      </c>
      <c r="C881" t="inlineStr">
        <is>
          <t>75064747</t>
        </is>
      </c>
      <c r="D881" t="inlineStr">
        <is>
          <t xml:space="preserve">CIGARROS SHOTS SHOTS MONTANA 15 PZA </t>
        </is>
      </c>
      <c r="E881" t="n">
        <v>5</v>
      </c>
      <c r="F881" t="inlineStr">
        <is>
          <t>Automatico</t>
        </is>
      </c>
      <c r="G881" t="n">
        <v>0.06</v>
      </c>
      <c r="H881" t="n">
        <v>83.33</v>
      </c>
      <c r="I881" t="n">
        <v>0</v>
      </c>
      <c r="J881" t="n">
        <v>12</v>
      </c>
      <c r="K881" t="inlineStr">
        <is>
          <t>MONTANA</t>
        </is>
      </c>
      <c r="L881" t="n">
        <v>0</v>
      </c>
      <c r="M881" t="n">
        <v>0</v>
      </c>
      <c r="N881" t="n">
        <v>0</v>
      </c>
      <c r="O881" t="n">
        <v>0</v>
      </c>
      <c r="P881" t="n">
        <v>18</v>
      </c>
      <c r="Q881" t="n">
        <v>17</v>
      </c>
      <c r="R881" t="n">
        <v>0</v>
      </c>
      <c r="S881" t="n">
        <v>1</v>
      </c>
      <c r="T881">
        <f>IF( S881&lt;=0,0,IF( E881+I881 &gt;= MAX((S881/30)*U881, S881*1.2), 0, CEILING( (MAX((S881/30)*U881, S881*1.2) - (E881+I881)) / J881, 1 ) * J881 ) ) ))</f>
        <v/>
      </c>
      <c r="U881" t="n">
        <v>18</v>
      </c>
    </row>
    <row r="882">
      <c r="A882" t="inlineStr">
        <is>
          <t>VINOS Y LICORES (MENOS DE 13 GL)</t>
        </is>
      </c>
      <c r="B882" t="n">
        <v>84</v>
      </c>
      <c r="C882" t="inlineStr">
        <is>
          <t>7798074860240</t>
        </is>
      </c>
      <c r="D882" t="inlineStr">
        <is>
          <t xml:space="preserve">VINO TINTO MALBEC C-FINCA 750 ML. </t>
        </is>
      </c>
      <c r="E882" t="n">
        <v>5</v>
      </c>
      <c r="F882" t="inlineStr">
        <is>
          <t>Automatico</t>
        </is>
      </c>
      <c r="G882" t="n">
        <v>0</v>
      </c>
      <c r="H882" t="n">
        <v>0</v>
      </c>
      <c r="I882" t="n">
        <v>12</v>
      </c>
      <c r="J882" t="n">
        <v>12</v>
      </c>
      <c r="K882" t="inlineStr">
        <is>
          <t>C-FINCA</t>
        </is>
      </c>
      <c r="L882" t="n">
        <v>0</v>
      </c>
      <c r="M882" t="n">
        <v>0</v>
      </c>
      <c r="N882" t="n">
        <v>0</v>
      </c>
      <c r="O882" t="n">
        <v>0</v>
      </c>
      <c r="P882" t="n">
        <v>24</v>
      </c>
      <c r="Q882" t="n">
        <v>16</v>
      </c>
      <c r="R882" t="n">
        <v>0</v>
      </c>
      <c r="S882" t="n">
        <v>1</v>
      </c>
      <c r="T882">
        <f>IF( S882&lt;=0,0,IF( E882+I882 &gt;= MAX((S882/30)*U882, S882*1.2), 0, CEILING( (MAX((S882/30)*U882, S882*1.2) - (E882+I882)) / J882, 1 ) * J882 ) ) ))</f>
        <v/>
      </c>
      <c r="U882" t="n">
        <v>22</v>
      </c>
    </row>
    <row r="883">
      <c r="A883" t="inlineStr">
        <is>
          <t>VINOS Y LICORES (MAS DE 20 GL)</t>
        </is>
      </c>
      <c r="B883" t="n">
        <v>13</v>
      </c>
      <c r="C883" t="inlineStr">
        <is>
          <t>7501479702196</t>
        </is>
      </c>
      <c r="D883" t="inlineStr">
        <is>
          <t xml:space="preserve">GINEBRA ROSA FRESA ROSA LAVANDA DIEGA 950 ML. </t>
        </is>
      </c>
      <c r="E883" t="n">
        <v>5</v>
      </c>
      <c r="F883" t="inlineStr">
        <is>
          <t>Automatico</t>
        </is>
      </c>
      <c r="G883" t="n">
        <v>0</v>
      </c>
      <c r="H883" t="n">
        <v>0</v>
      </c>
      <c r="I883" t="n">
        <v>6</v>
      </c>
      <c r="J883" t="n">
        <v>6</v>
      </c>
      <c r="K883" t="inlineStr">
        <is>
          <t>DIEGA</t>
        </is>
      </c>
      <c r="L883" t="n">
        <v>0</v>
      </c>
      <c r="M883" t="n">
        <v>0</v>
      </c>
      <c r="N883" t="n">
        <v>0</v>
      </c>
      <c r="O883" t="n">
        <v>0</v>
      </c>
      <c r="P883" t="n">
        <v>15</v>
      </c>
      <c r="Q883" t="n">
        <v>44</v>
      </c>
      <c r="R883" t="n">
        <v>0</v>
      </c>
      <c r="S883" t="n">
        <v>2</v>
      </c>
      <c r="T883">
        <f>IF( S883&lt;=0,0,IF( E883+I883 &gt;= MAX((S883/30)*U883, S883*1.2), 0, CEILING( (MAX((S883/30)*U883, S883*1.2) - (E883+I883)) / J883, 1 ) * J883 ) ) ))</f>
        <v/>
      </c>
      <c r="U883" t="n">
        <v>22</v>
      </c>
    </row>
    <row r="884">
      <c r="A884" t="inlineStr">
        <is>
          <t>VINOS Y LICORES (DE 13.5 A 20 GL)</t>
        </is>
      </c>
      <c r="B884" t="n">
        <v>90</v>
      </c>
      <c r="C884" t="inlineStr">
        <is>
          <t>5604123003181</t>
        </is>
      </c>
      <c r="D884" t="inlineStr">
        <is>
          <t xml:space="preserve">VINO TINTO MEZCLA DE TINTAS QUINTA DO CRASTO 750 ML. </t>
        </is>
      </c>
      <c r="E884" t="n">
        <v>5</v>
      </c>
      <c r="F884" t="inlineStr">
        <is>
          <t>Automatico</t>
        </is>
      </c>
      <c r="G884" t="n">
        <v>0</v>
      </c>
      <c r="H884" t="n">
        <v>0</v>
      </c>
      <c r="I884" t="n">
        <v>0</v>
      </c>
      <c r="J884" t="n">
        <v>6</v>
      </c>
      <c r="K884" t="inlineStr">
        <is>
          <t>QUINTA DO CRASTO</t>
        </is>
      </c>
      <c r="L884" t="n">
        <v>0</v>
      </c>
      <c r="M884" t="n">
        <v>0</v>
      </c>
      <c r="N884" t="n">
        <v>0</v>
      </c>
      <c r="O884" t="n">
        <v>0</v>
      </c>
      <c r="P884" t="n">
        <v>1</v>
      </c>
      <c r="Q884" t="n">
        <v>2</v>
      </c>
      <c r="R884" t="n">
        <v>0</v>
      </c>
      <c r="S884" t="n">
        <v>1</v>
      </c>
      <c r="T884">
        <f>IF( S884&lt;=0,0,IF( E884+I884 &gt;= MAX((S884/30)*U884, S884*1.2), 0, CEILING( (MAX((S884/30)*U884, S884*1.2) - (E884+I884)) / J884, 1 ) * J884 ) ) ))</f>
        <v/>
      </c>
      <c r="U884" t="n">
        <v>36</v>
      </c>
    </row>
    <row r="885">
      <c r="A885" t="inlineStr">
        <is>
          <t>VINOS Y LICORES (MENOS DE 13 GL)</t>
        </is>
      </c>
      <c r="B885" t="n">
        <v>84</v>
      </c>
      <c r="C885" t="inlineStr">
        <is>
          <t>8437010487309</t>
        </is>
      </c>
      <c r="D885" t="inlineStr">
        <is>
          <t xml:space="preserve">VINO TINTO GRACIANO/TEMPRANILLO ANGELES DE AMAREN  750 ML. </t>
        </is>
      </c>
      <c r="E885" t="n">
        <v>5</v>
      </c>
      <c r="F885" t="inlineStr">
        <is>
          <t>Automatico</t>
        </is>
      </c>
      <c r="G885" t="n">
        <v>0</v>
      </c>
      <c r="H885" t="n">
        <v>0</v>
      </c>
      <c r="I885" t="n">
        <v>0</v>
      </c>
      <c r="J885" t="n">
        <v>6</v>
      </c>
      <c r="K885" t="inlineStr">
        <is>
          <t>ANGELES DE AMAREN¿</t>
        </is>
      </c>
      <c r="L885" t="n">
        <v>0</v>
      </c>
      <c r="M885" t="n">
        <v>0</v>
      </c>
      <c r="N885" t="n">
        <v>0</v>
      </c>
      <c r="O885" t="n">
        <v>0</v>
      </c>
      <c r="P885" t="n">
        <v>2</v>
      </c>
      <c r="Q885" t="n">
        <v>5</v>
      </c>
      <c r="R885" t="n">
        <v>0</v>
      </c>
      <c r="S885" t="n">
        <v>1</v>
      </c>
      <c r="T885">
        <f>IF( S885&lt;=0,0,IF( E885+I885 &gt;= MAX((S885/30)*U885, S885*1.2), 0, CEILING( (MAX((S885/30)*U885, S885*1.2) - (E885+I885)) / J885, 1 ) * J885 ) ) ))</f>
        <v/>
      </c>
      <c r="U885" t="n">
        <v>36</v>
      </c>
    </row>
    <row r="886">
      <c r="A886" t="inlineStr">
        <is>
          <t>VINOS Y LICORES (MENOS DE 13 GL)</t>
        </is>
      </c>
      <c r="B886" t="n">
        <v>84</v>
      </c>
      <c r="C886" t="inlineStr">
        <is>
          <t>7503013140112</t>
        </is>
      </c>
      <c r="D886" t="inlineStr">
        <is>
          <t xml:space="preserve">VINO TINTO TEMPRANILLO SEÑORIO DE UCERO 750 ML. </t>
        </is>
      </c>
      <c r="E886" t="n">
        <v>5</v>
      </c>
      <c r="F886" t="inlineStr">
        <is>
          <t>Automatico</t>
        </is>
      </c>
      <c r="G886" t="n">
        <v>0</v>
      </c>
      <c r="H886" t="n">
        <v>0</v>
      </c>
      <c r="I886" t="n">
        <v>0</v>
      </c>
      <c r="J886" t="n">
        <v>6</v>
      </c>
      <c r="K886" t="inlineStr">
        <is>
          <t>SE¿ORIO DE UCERO</t>
        </is>
      </c>
      <c r="L886" t="n">
        <v>0</v>
      </c>
      <c r="M886" t="n">
        <v>0</v>
      </c>
      <c r="N886" t="n">
        <v>0</v>
      </c>
      <c r="O886" t="n">
        <v>0</v>
      </c>
      <c r="P886" t="n">
        <v>4</v>
      </c>
      <c r="Q886" t="n">
        <v>0</v>
      </c>
      <c r="R886" t="n">
        <v>0</v>
      </c>
      <c r="S886" t="n">
        <v>1</v>
      </c>
      <c r="T886">
        <f>IF( S886&lt;=0,0,IF( E886+I886 &gt;= MAX((S886/30)*U886, S886*1.2), 0, CEILING( (MAX((S886/30)*U886, S886*1.2) - (E886+I886)) / J886, 1 ) * J886 ) ) ))</f>
        <v/>
      </c>
      <c r="U886" t="n">
        <v>36</v>
      </c>
    </row>
    <row r="887">
      <c r="A887" t="inlineStr">
        <is>
          <t>VINOS Y LICORES (MAS DE 20 GL)</t>
        </is>
      </c>
      <c r="B887" t="n">
        <v>13</v>
      </c>
      <c r="C887" t="inlineStr">
        <is>
          <t>636191054401</t>
        </is>
      </c>
      <c r="D887" t="inlineStr">
        <is>
          <t xml:space="preserve">RON AÑEJO 21 AÑOS JAMAICA RUM APPLETON ESTATE 750 ML. </t>
        </is>
      </c>
      <c r="E887" t="n">
        <v>5</v>
      </c>
      <c r="F887" t="inlineStr">
        <is>
          <t>Automatico</t>
        </is>
      </c>
      <c r="G887" t="n">
        <v>0</v>
      </c>
      <c r="H887" t="n">
        <v>0</v>
      </c>
      <c r="I887" t="n">
        <v>0</v>
      </c>
      <c r="J887" t="n">
        <v>6</v>
      </c>
      <c r="K887" t="inlineStr">
        <is>
          <t>APPLETON ESTATE</t>
        </is>
      </c>
      <c r="L887" t="n">
        <v>0</v>
      </c>
      <c r="M887" t="n">
        <v>0</v>
      </c>
      <c r="N887" t="n">
        <v>0</v>
      </c>
      <c r="O887" t="n">
        <v>0</v>
      </c>
      <c r="P887" t="n">
        <v>1</v>
      </c>
      <c r="Q887" t="n">
        <v>3</v>
      </c>
      <c r="R887" t="n">
        <v>0</v>
      </c>
      <c r="S887" t="n">
        <v>1</v>
      </c>
      <c r="T887">
        <f>IF( S887&lt;=0,0,IF( E887+I887 &gt;= MAX((S887/30)*U887, S887*1.2), 0, CEILING( (MAX((S887/30)*U887, S887*1.2) - (E887+I887)) / J887, 1 ) * J887 ) ) ))</f>
        <v/>
      </c>
      <c r="U887" t="n">
        <v>22</v>
      </c>
    </row>
    <row r="888">
      <c r="A888" t="inlineStr">
        <is>
          <t>VINOS Y LICORES (MAS DE 20 GL)</t>
        </is>
      </c>
      <c r="B888" t="n">
        <v>13</v>
      </c>
      <c r="C888" t="inlineStr">
        <is>
          <t>7501079400652</t>
        </is>
      </c>
      <c r="D888" t="inlineStr">
        <is>
          <t xml:space="preserve">TEQUILA AÑEJO 100% AGAVE  GRAN ORENDAIN 750 ML. </t>
        </is>
      </c>
      <c r="E888" t="n">
        <v>5</v>
      </c>
      <c r="F888" t="inlineStr">
        <is>
          <t>SIN RESURTIDO</t>
        </is>
      </c>
      <c r="G888" t="n">
        <v>0</v>
      </c>
      <c r="H888" t="n">
        <v>0</v>
      </c>
      <c r="I888" t="n">
        <v>0</v>
      </c>
      <c r="J888" t="n">
        <v>6</v>
      </c>
      <c r="K888" t="inlineStr">
        <is>
          <t>GRAN ORENDAIN</t>
        </is>
      </c>
      <c r="L888" t="n">
        <v>0</v>
      </c>
      <c r="M888" t="n">
        <v>0</v>
      </c>
      <c r="N888" t="n">
        <v>0</v>
      </c>
      <c r="O888" t="n">
        <v>0</v>
      </c>
      <c r="P888" t="n">
        <v>1</v>
      </c>
      <c r="Q888" t="n">
        <v>7</v>
      </c>
      <c r="R888" t="n">
        <v>0</v>
      </c>
      <c r="S888" t="n">
        <v>1</v>
      </c>
      <c r="T888">
        <f>IF( S888&lt;=0,0,IF( E888+I888 &gt;= MAX((S888/30)*U888, S888*1.2), 0, CEILING( (MAX((S888/30)*U888, S888*1.2) - (E888+I888)) / J888, 1 ) * J888 ) ) ))</f>
        <v/>
      </c>
      <c r="U888" t="n">
        <v>0</v>
      </c>
    </row>
    <row r="889">
      <c r="A889" t="inlineStr">
        <is>
          <t>VINOS Y LICORES (MENOS DE 13 GL)</t>
        </is>
      </c>
      <c r="B889" t="n">
        <v>84</v>
      </c>
      <c r="C889" t="inlineStr">
        <is>
          <t>7503018300009</t>
        </is>
      </c>
      <c r="D889" t="inlineStr">
        <is>
          <t xml:space="preserve">VINO TINTO NEBBIOLO/CABERNET SAUVIGNON ANCON SAN VICENTE 750 ML. </t>
        </is>
      </c>
      <c r="E889" t="n">
        <v>5</v>
      </c>
      <c r="F889" t="inlineStr">
        <is>
          <t>Automatico</t>
        </is>
      </c>
      <c r="G889" t="n">
        <v>0</v>
      </c>
      <c r="H889" t="n">
        <v>0</v>
      </c>
      <c r="I889" t="n">
        <v>12</v>
      </c>
      <c r="J889" t="n">
        <v>12</v>
      </c>
      <c r="K889" t="inlineStr">
        <is>
          <t>ANCON SAN VICENTE</t>
        </is>
      </c>
      <c r="L889" t="n">
        <v>0</v>
      </c>
      <c r="M889" t="n">
        <v>0</v>
      </c>
      <c r="N889" t="n">
        <v>0</v>
      </c>
      <c r="O889" t="n">
        <v>0</v>
      </c>
      <c r="P889" t="n">
        <v>6</v>
      </c>
      <c r="Q889" t="n">
        <v>2</v>
      </c>
      <c r="R889" t="n">
        <v>0</v>
      </c>
      <c r="S889" t="n">
        <v>2</v>
      </c>
      <c r="T889">
        <f>IF( S889&lt;=0,0,IF( E889+I889 &gt;= MAX((S889/30)*U889, S889*1.2), 0, CEILING( (MAX((S889/30)*U889, S889*1.2) - (E889+I889)) / J889, 1 ) * J889 ) ) ))</f>
        <v/>
      </c>
      <c r="U889" t="n">
        <v>49</v>
      </c>
    </row>
    <row r="890">
      <c r="A890" t="inlineStr">
        <is>
          <t>VINOS Y LICORES (MAS DE 20 GL)</t>
        </is>
      </c>
      <c r="B890" t="n">
        <v>13</v>
      </c>
      <c r="C890" t="inlineStr">
        <is>
          <t>5013967005006</t>
        </is>
      </c>
      <c r="D890" t="inlineStr">
        <is>
          <t xml:space="preserve">WHISKY SINGLE MALT ESCOCES 15 AÑOS THE DALMORE 750 ML. </t>
        </is>
      </c>
      <c r="E890" t="n">
        <v>5</v>
      </c>
      <c r="F890" t="inlineStr">
        <is>
          <t>SIN RESURTIDO</t>
        </is>
      </c>
      <c r="G890" t="n">
        <v>0</v>
      </c>
      <c r="H890" t="n">
        <v>0</v>
      </c>
      <c r="I890" t="n">
        <v>0</v>
      </c>
      <c r="J890" t="n">
        <v>6</v>
      </c>
      <c r="K890" t="inlineStr">
        <is>
          <t>THE DALMORE</t>
        </is>
      </c>
      <c r="L890" t="n">
        <v>0</v>
      </c>
      <c r="M890" t="n">
        <v>0</v>
      </c>
      <c r="N890" t="n">
        <v>0</v>
      </c>
      <c r="O890" t="n">
        <v>0</v>
      </c>
      <c r="P890" t="n">
        <v>5</v>
      </c>
      <c r="Q890" t="n">
        <v>0</v>
      </c>
      <c r="R890" t="n">
        <v>0</v>
      </c>
      <c r="S890" t="n">
        <v>3</v>
      </c>
      <c r="T890">
        <f>IF( S890&lt;=0,0,IF( E890+I890 &gt;= MAX((S890/30)*U890, S890*1.2), 0, CEILING( (MAX((S890/30)*U890, S890*1.2) - (E890+I890)) / J890, 1 ) * J890 ) ) ))</f>
        <v/>
      </c>
      <c r="U890" t="n">
        <v>0</v>
      </c>
    </row>
    <row r="891">
      <c r="A891" t="inlineStr">
        <is>
          <t>VINOS Y LICORES (MAS DE 20 GL)</t>
        </is>
      </c>
      <c r="B891" t="n">
        <v>13</v>
      </c>
      <c r="C891" t="inlineStr">
        <is>
          <t>7401005002014</t>
        </is>
      </c>
      <c r="D891" t="inlineStr">
        <is>
          <t xml:space="preserve">RON AÑEJO 12 AÑOS BOTRAN 750 ML. </t>
        </is>
      </c>
      <c r="E891" t="n">
        <v>5</v>
      </c>
      <c r="F891" t="inlineStr">
        <is>
          <t>Automatico</t>
        </is>
      </c>
      <c r="G891" t="n">
        <v>0.07000000000000001</v>
      </c>
      <c r="H891" t="n">
        <v>71.42</v>
      </c>
      <c r="I891" t="n">
        <v>0</v>
      </c>
      <c r="J891" t="n">
        <v>6</v>
      </c>
      <c r="K891" t="inlineStr">
        <is>
          <t>BOTRAN</t>
        </is>
      </c>
      <c r="L891" t="n">
        <v>0</v>
      </c>
      <c r="M891" t="n">
        <v>0</v>
      </c>
      <c r="N891" t="n">
        <v>0</v>
      </c>
      <c r="O891" t="n">
        <v>0</v>
      </c>
      <c r="P891" t="n">
        <v>6</v>
      </c>
      <c r="Q891" t="n">
        <v>10</v>
      </c>
      <c r="R891" t="n">
        <v>0</v>
      </c>
      <c r="S891" t="n">
        <v>1</v>
      </c>
      <c r="T891">
        <f>IF( S891&lt;=0,0,IF( E891+I891 &gt;= MAX((S891/30)*U891, S891*1.2), 0, CEILING( (MAX((S891/30)*U891, S891*1.2) - (E891+I891)) / J891, 1 ) * J891 ) ) ))</f>
        <v/>
      </c>
      <c r="U891" t="n">
        <v>22</v>
      </c>
    </row>
    <row r="892">
      <c r="A892" t="inlineStr">
        <is>
          <t>VINOS Y LICORES (DE 13.5 A 20 GL)</t>
        </is>
      </c>
      <c r="B892" t="n">
        <v>90</v>
      </c>
      <c r="C892" t="inlineStr">
        <is>
          <t>7798000212396</t>
        </is>
      </c>
      <c r="D892" t="inlineStr">
        <is>
          <t xml:space="preserve">VINO TINTO MALBEC FABRE MONTMAYOU 750 ML. </t>
        </is>
      </c>
      <c r="E892" t="n">
        <v>5</v>
      </c>
      <c r="F892" t="inlineStr">
        <is>
          <t>Automatico</t>
        </is>
      </c>
      <c r="G892" t="n">
        <v>0.12</v>
      </c>
      <c r="H892" t="n">
        <v>41.66</v>
      </c>
      <c r="I892" t="n">
        <v>12</v>
      </c>
      <c r="J892" t="n">
        <v>12</v>
      </c>
      <c r="K892" t="inlineStr">
        <is>
          <t>FABRE MONTMAYOU</t>
        </is>
      </c>
      <c r="L892" t="n">
        <v>0</v>
      </c>
      <c r="M892" t="n">
        <v>0</v>
      </c>
      <c r="N892" t="n">
        <v>0</v>
      </c>
      <c r="O892" t="n">
        <v>0</v>
      </c>
      <c r="P892" t="n">
        <v>5</v>
      </c>
      <c r="Q892" t="n">
        <v>3</v>
      </c>
      <c r="R892" t="n">
        <v>0</v>
      </c>
      <c r="S892" t="n">
        <v>3</v>
      </c>
      <c r="T892">
        <f>IF( S892&lt;=0,0,IF( E892+I892 &gt;= MAX((S892/30)*U892, S892*1.2), 0, CEILING( (MAX((S892/30)*U892, S892*1.2) - (E892+I892)) / J892, 1 ) * J892 ) ) ))</f>
        <v/>
      </c>
      <c r="U892" t="n">
        <v>36</v>
      </c>
    </row>
    <row r="893">
      <c r="A893" t="inlineStr">
        <is>
          <t>VINOS Y LICORES (DE 13.5 A 20 GL)</t>
        </is>
      </c>
      <c r="B893" t="n">
        <v>90</v>
      </c>
      <c r="C893" t="inlineStr">
        <is>
          <t>7791203001514</t>
        </is>
      </c>
      <c r="D893" t="inlineStr">
        <is>
          <t xml:space="preserve">VINO TINTO MALBEC LUIGI BOSCA 375 ML. </t>
        </is>
      </c>
      <c r="E893" t="n">
        <v>5</v>
      </c>
      <c r="F893" t="inlineStr">
        <is>
          <t>SIN RESURTIDO</t>
        </is>
      </c>
      <c r="G893" t="n">
        <v>0</v>
      </c>
      <c r="H893" t="n">
        <v>0</v>
      </c>
      <c r="I893" t="n">
        <v>0</v>
      </c>
      <c r="J893" t="n">
        <v>12</v>
      </c>
      <c r="K893" t="inlineStr">
        <is>
          <t>LUIGI BOSCA</t>
        </is>
      </c>
      <c r="L893" t="n">
        <v>0</v>
      </c>
      <c r="M893" t="n">
        <v>0</v>
      </c>
      <c r="N893" t="n">
        <v>0</v>
      </c>
      <c r="O893" t="n">
        <v>0</v>
      </c>
      <c r="P893" t="n">
        <v>3</v>
      </c>
      <c r="Q893" t="n">
        <v>4</v>
      </c>
      <c r="R893" t="n">
        <v>0</v>
      </c>
      <c r="S893" t="n">
        <v>1</v>
      </c>
      <c r="T893">
        <f>IF( S893&lt;=0,0,IF( E893+I893 &gt;= MAX((S893/30)*U893, S893*1.2), 0, CEILING( (MAX((S893/30)*U893, S893*1.2) - (E893+I893)) / J893, 1 ) * J893 ) ) ))</f>
        <v/>
      </c>
      <c r="U893" t="n">
        <v>0</v>
      </c>
    </row>
    <row r="894">
      <c r="A894" t="inlineStr">
        <is>
          <t>VINOS Y LICORES (MENOS DE 13 GL)</t>
        </is>
      </c>
      <c r="B894" t="n">
        <v>84</v>
      </c>
      <c r="C894" t="inlineStr">
        <is>
          <t>8410026047675</t>
        </is>
      </c>
      <c r="D894" t="inlineStr">
        <is>
          <t xml:space="preserve">VINO TINTO TEMPRANILLO PATERNINA 750 ML. </t>
        </is>
      </c>
      <c r="E894" t="n">
        <v>5</v>
      </c>
      <c r="F894" t="inlineStr">
        <is>
          <t>SIN RESURTIDO</t>
        </is>
      </c>
      <c r="G894" t="n">
        <v>0.06</v>
      </c>
      <c r="H894" t="n">
        <v>83.33</v>
      </c>
      <c r="I894" t="n">
        <v>0</v>
      </c>
      <c r="J894" t="n">
        <v>6</v>
      </c>
      <c r="K894" t="inlineStr">
        <is>
          <t>PATERNINA</t>
        </is>
      </c>
      <c r="L894" t="n">
        <v>0</v>
      </c>
      <c r="M894" t="n">
        <v>0</v>
      </c>
      <c r="N894" t="n">
        <v>0</v>
      </c>
      <c r="O894" t="n">
        <v>0</v>
      </c>
      <c r="P894" t="n">
        <v>17</v>
      </c>
      <c r="Q894" t="n">
        <v>19</v>
      </c>
      <c r="R894" t="n">
        <v>0</v>
      </c>
      <c r="S894" t="n">
        <v>1</v>
      </c>
      <c r="T894">
        <f>IF( S894&lt;=0,0,IF( E894+I894 &gt;= MAX((S894/30)*U894, S894*1.2), 0, CEILING( (MAX((S894/30)*U894, S894*1.2) - (E894+I894)) / J894, 1 ) * J894 ) ) ))</f>
        <v/>
      </c>
      <c r="U894" t="n">
        <v>0</v>
      </c>
    </row>
    <row r="895">
      <c r="A895" t="inlineStr">
        <is>
          <t>VINOS Y LICORES (MAS DE 20 GL)</t>
        </is>
      </c>
      <c r="B895" t="n">
        <v>13</v>
      </c>
      <c r="C895" t="inlineStr">
        <is>
          <t>5055807400596</t>
        </is>
      </c>
      <c r="D895" t="inlineStr">
        <is>
          <t xml:space="preserve">GINEBRA LONDON DRY GIN THE BOTANIST 700 ML. </t>
        </is>
      </c>
      <c r="E895" t="n">
        <v>5</v>
      </c>
      <c r="F895" t="inlineStr">
        <is>
          <t>Automatico</t>
        </is>
      </c>
      <c r="G895" t="n">
        <v>0.06</v>
      </c>
      <c r="H895" t="n">
        <v>83.33</v>
      </c>
      <c r="I895" t="n">
        <v>0</v>
      </c>
      <c r="J895" t="n">
        <v>6</v>
      </c>
      <c r="K895" t="inlineStr">
        <is>
          <t>THE BOTANIST</t>
        </is>
      </c>
      <c r="L895" t="n">
        <v>0</v>
      </c>
      <c r="M895" t="n">
        <v>0</v>
      </c>
      <c r="N895" t="n">
        <v>0</v>
      </c>
      <c r="O895" t="n">
        <v>0</v>
      </c>
      <c r="P895" t="n">
        <v>1</v>
      </c>
      <c r="Q895" t="n">
        <v>1</v>
      </c>
      <c r="R895" t="n">
        <v>0</v>
      </c>
      <c r="S895" t="n">
        <v>1</v>
      </c>
      <c r="T895">
        <f>IF( S895&lt;=0,0,IF( E895+I895 &gt;= MAX((S895/30)*U895, S895*1.2), 0, CEILING( (MAX((S895/30)*U895, S895*1.2) - (E895+I895)) / J895, 1 ) * J895 ) ) ))</f>
        <v/>
      </c>
      <c r="U895" t="n">
        <v>22</v>
      </c>
    </row>
    <row r="896">
      <c r="A896" t="inlineStr">
        <is>
          <t>VINOS Y LICORES (MAS DE 20 GL)</t>
        </is>
      </c>
      <c r="B896" t="n">
        <v>13</v>
      </c>
      <c r="C896" t="inlineStr">
        <is>
          <t>5010496001769</t>
        </is>
      </c>
      <c r="D896" t="inlineStr">
        <is>
          <t xml:space="preserve">WHISKY 12 AÑOS  AUCHENTOSHAN 700 ML. </t>
        </is>
      </c>
      <c r="E896" t="n">
        <v>5</v>
      </c>
      <c r="F896" t="inlineStr">
        <is>
          <t>Automatico</t>
        </is>
      </c>
      <c r="G896" t="n">
        <v>0</v>
      </c>
      <c r="H896" t="n">
        <v>0</v>
      </c>
      <c r="I896" t="n">
        <v>0</v>
      </c>
      <c r="J896" t="n">
        <v>6</v>
      </c>
      <c r="K896" t="inlineStr">
        <is>
          <t>AUCHENTOSHAN</t>
        </is>
      </c>
      <c r="L896" t="n">
        <v>0</v>
      </c>
      <c r="M896" t="n">
        <v>0</v>
      </c>
      <c r="N896" t="n">
        <v>0</v>
      </c>
      <c r="O896" t="n">
        <v>0</v>
      </c>
      <c r="P896" t="n">
        <v>4</v>
      </c>
      <c r="Q896" t="n">
        <v>7</v>
      </c>
      <c r="R896" t="n">
        <v>1</v>
      </c>
      <c r="S896" t="n">
        <v>1</v>
      </c>
      <c r="T896">
        <f>IF( S896&lt;=0,0,IF( E896+I896 &gt;= MAX((S896/30)*U896, S896*1.2), 0, CEILING( (MAX((S896/30)*U896, S896*1.2) - (E896+I896)) / J896, 1 ) * J896 ) ) ))</f>
        <v/>
      </c>
      <c r="U896" t="n">
        <v>36</v>
      </c>
    </row>
    <row r="897">
      <c r="A897" t="inlineStr">
        <is>
          <t>VINOS Y LICORES (MENOS DE 13 GL)</t>
        </is>
      </c>
      <c r="B897" t="n">
        <v>84</v>
      </c>
      <c r="C897" t="inlineStr">
        <is>
          <t>8410702039628</t>
        </is>
      </c>
      <c r="D897" t="inlineStr">
        <is>
          <t xml:space="preserve">VINO ESPUMOSO VIURA / AIREN PROVETTO 750 ML. </t>
        </is>
      </c>
      <c r="E897" t="n">
        <v>5</v>
      </c>
      <c r="F897" t="inlineStr">
        <is>
          <t>SIN RESURTIDO</t>
        </is>
      </c>
      <c r="G897" t="n">
        <v>0.07000000000000001</v>
      </c>
      <c r="H897" t="n">
        <v>71.42</v>
      </c>
      <c r="I897" t="n">
        <v>0</v>
      </c>
      <c r="J897" t="n">
        <v>6</v>
      </c>
      <c r="K897" t="inlineStr">
        <is>
          <t>PROVETTO</t>
        </is>
      </c>
      <c r="L897" t="n">
        <v>0</v>
      </c>
      <c r="M897" t="n">
        <v>0</v>
      </c>
      <c r="N897" t="n">
        <v>0</v>
      </c>
      <c r="O897" t="n">
        <v>0</v>
      </c>
      <c r="P897" t="n">
        <v>7</v>
      </c>
      <c r="Q897" t="n">
        <v>6</v>
      </c>
      <c r="R897" t="n">
        <v>0</v>
      </c>
      <c r="S897" t="n">
        <v>1</v>
      </c>
      <c r="T897">
        <f>IF( S897&lt;=0,0,IF( E897+I897 &gt;= MAX((S897/30)*U897, S897*1.2), 0, CEILING( (MAX((S897/30)*U897, S897*1.2) - (E897+I897)) / J897, 1 ) * J897 ) ) ))</f>
        <v/>
      </c>
      <c r="U897" t="n">
        <v>0</v>
      </c>
    </row>
    <row r="898">
      <c r="A898" t="inlineStr">
        <is>
          <t>VINOS Y LICORES (MAS DE 20 GL)</t>
        </is>
      </c>
      <c r="B898" t="n">
        <v>13</v>
      </c>
      <c r="C898" t="inlineStr">
        <is>
          <t>7503020522017</t>
        </is>
      </c>
      <c r="D898" t="inlineStr">
        <is>
          <t xml:space="preserve">MEZCAL JOVEN ESPADIN-TOBALA EL VIEJO  UNION 700 ML. </t>
        </is>
      </c>
      <c r="E898" t="n">
        <v>5</v>
      </c>
      <c r="F898" t="inlineStr">
        <is>
          <t>Automatico</t>
        </is>
      </c>
      <c r="G898" t="n">
        <v>0.05</v>
      </c>
      <c r="H898" t="n">
        <v>100</v>
      </c>
      <c r="I898" t="n">
        <v>0</v>
      </c>
      <c r="J898" t="n">
        <v>12</v>
      </c>
      <c r="K898" t="inlineStr">
        <is>
          <t>UNION</t>
        </is>
      </c>
      <c r="L898" t="n">
        <v>0</v>
      </c>
      <c r="M898" t="n">
        <v>0</v>
      </c>
      <c r="N898" t="n">
        <v>0</v>
      </c>
      <c r="O898" t="n">
        <v>0</v>
      </c>
      <c r="P898" t="n">
        <v>8</v>
      </c>
      <c r="Q898" t="n">
        <v>11</v>
      </c>
      <c r="R898" t="n">
        <v>1</v>
      </c>
      <c r="S898" t="n">
        <v>1</v>
      </c>
      <c r="T898">
        <f>IF( S898&lt;=0,0,IF( E898+I898 &gt;= MAX((S898/30)*U898, S898*1.2), 0, CEILING( (MAX((S898/30)*U898, S898*1.2) - (E898+I898)) / J898, 1 ) * J898 ) ) ))</f>
        <v/>
      </c>
      <c r="U898" t="n">
        <v>36</v>
      </c>
    </row>
    <row r="899">
      <c r="A899" t="inlineStr">
        <is>
          <t>VINOS Y LICORES (MENOS DE 13 GL)</t>
        </is>
      </c>
      <c r="B899" t="n">
        <v>84</v>
      </c>
      <c r="C899" t="inlineStr">
        <is>
          <t>8002550506614</t>
        </is>
      </c>
      <c r="D899" t="inlineStr">
        <is>
          <t xml:space="preserve">VINO BLANCO ESPUMOSO PINOT GRIGIO MASCHIO 750 ML. </t>
        </is>
      </c>
      <c r="E899" t="n">
        <v>5</v>
      </c>
      <c r="F899" t="inlineStr">
        <is>
          <t>Automatico</t>
        </is>
      </c>
      <c r="G899" t="n">
        <v>0.06</v>
      </c>
      <c r="H899" t="n">
        <v>83.33</v>
      </c>
      <c r="I899" t="n">
        <v>6</v>
      </c>
      <c r="J899" t="n">
        <v>6</v>
      </c>
      <c r="K899" t="inlineStr">
        <is>
          <t>MASCHIO</t>
        </is>
      </c>
      <c r="L899" t="n">
        <v>0</v>
      </c>
      <c r="M899" t="n">
        <v>0</v>
      </c>
      <c r="N899" t="n">
        <v>0</v>
      </c>
      <c r="O899" t="n">
        <v>0</v>
      </c>
      <c r="P899" t="n">
        <v>14</v>
      </c>
      <c r="Q899" t="n">
        <v>13</v>
      </c>
      <c r="R899" t="n">
        <v>1</v>
      </c>
      <c r="S899" t="n">
        <v>1</v>
      </c>
      <c r="T899">
        <f>IF( S899&lt;=0,0,IF( E899+I899 &gt;= MAX((S899/30)*U899, S899*1.2), 0, CEILING( (MAX((S899/30)*U899, S899*1.2) - (E899+I899)) / J899, 1 ) * J899 ) ) ))</f>
        <v/>
      </c>
      <c r="U899" t="n">
        <v>22</v>
      </c>
    </row>
    <row r="900">
      <c r="A900" t="inlineStr">
        <is>
          <t>VINOS Y LICORES (MENOS DE 13 GL)</t>
        </is>
      </c>
      <c r="B900" t="n">
        <v>84</v>
      </c>
      <c r="C900" t="inlineStr">
        <is>
          <t>7503005558949</t>
        </is>
      </c>
      <c r="D900" t="inlineStr">
        <is>
          <t xml:space="preserve">VINO TINTO CABERNET SAUVIGNON PAJARO AZUL 750 ML. </t>
        </is>
      </c>
      <c r="E900" t="n">
        <v>5</v>
      </c>
      <c r="F900" t="inlineStr">
        <is>
          <t>SIN RESURTIDO</t>
        </is>
      </c>
      <c r="G900" t="n">
        <v>0.05</v>
      </c>
      <c r="H900" t="n">
        <v>100</v>
      </c>
      <c r="I900" t="n">
        <v>0</v>
      </c>
      <c r="J900" t="n">
        <v>12</v>
      </c>
      <c r="K900" t="inlineStr">
        <is>
          <t xml:space="preserve"> PAJARO AZUL</t>
        </is>
      </c>
      <c r="L900" t="n">
        <v>0</v>
      </c>
      <c r="M900" t="n">
        <v>0</v>
      </c>
      <c r="N900" t="n">
        <v>0</v>
      </c>
      <c r="O900" t="n">
        <v>0</v>
      </c>
      <c r="P900" t="n">
        <v>4</v>
      </c>
      <c r="Q900" t="n">
        <v>7</v>
      </c>
      <c r="R900" t="n">
        <v>1</v>
      </c>
      <c r="S900" t="n">
        <v>1</v>
      </c>
      <c r="T900">
        <f>IF( S900&lt;=0,0,IF( E900+I900 &gt;= MAX((S900/30)*U900, S900*1.2), 0, CEILING( (MAX((S900/30)*U900, S900*1.2) - (E900+I900)) / J900, 1 ) * J900 ) ) ))</f>
        <v/>
      </c>
      <c r="U900" t="n">
        <v>0</v>
      </c>
    </row>
    <row r="901">
      <c r="A901" t="inlineStr">
        <is>
          <t>VINOS Y LICORES (MENOS DE 13 GL)</t>
        </is>
      </c>
      <c r="B901" t="n">
        <v>84</v>
      </c>
      <c r="C901" t="inlineStr">
        <is>
          <t>7501014900704</t>
        </is>
      </c>
      <c r="D901" t="inlineStr">
        <is>
          <t xml:space="preserve">VINO TINTO MERLOT SANTO TOMAS 750 ML. </t>
        </is>
      </c>
      <c r="E901" t="n">
        <v>5</v>
      </c>
      <c r="F901" t="inlineStr">
        <is>
          <t>Automatico</t>
        </is>
      </c>
      <c r="G901" t="n">
        <v>0.05</v>
      </c>
      <c r="H901" t="n">
        <v>100</v>
      </c>
      <c r="I901" t="n">
        <v>12</v>
      </c>
      <c r="J901" t="n">
        <v>12</v>
      </c>
      <c r="K901" t="inlineStr">
        <is>
          <t>SANTO TOMAS</t>
        </is>
      </c>
      <c r="L901" t="n">
        <v>0</v>
      </c>
      <c r="M901" t="n">
        <v>0</v>
      </c>
      <c r="N901" t="n">
        <v>0</v>
      </c>
      <c r="O901" t="n">
        <v>0</v>
      </c>
      <c r="P901" t="n">
        <v>41</v>
      </c>
      <c r="Q901" t="n">
        <v>32</v>
      </c>
      <c r="R901" t="n">
        <v>1</v>
      </c>
      <c r="S901" t="n">
        <v>2</v>
      </c>
      <c r="T901">
        <f>IF( S901&lt;=0,0,IF( E901+I901 &gt;= MAX((S901/30)*U901, S901*1.2), 0, CEILING( (MAX((S901/30)*U901, S901*1.2) - (E901+I901)) / J901, 1 ) * J901 ) ) ))</f>
        <v/>
      </c>
      <c r="U901" t="n">
        <v>36</v>
      </c>
    </row>
    <row r="902">
      <c r="A902" t="inlineStr">
        <is>
          <t>VINOS Y LICORES (MAS DE 20 GL)</t>
        </is>
      </c>
      <c r="B902" t="n">
        <v>13</v>
      </c>
      <c r="C902" t="inlineStr">
        <is>
          <t>7501035045088</t>
        </is>
      </c>
      <c r="D902" t="inlineStr">
        <is>
          <t xml:space="preserve">RON AÑEJO GRAN REERVA 18 AÑOS MATUSALEM 750 ML. </t>
        </is>
      </c>
      <c r="E902" t="n">
        <v>5</v>
      </c>
      <c r="F902" t="inlineStr">
        <is>
          <t>Automatico</t>
        </is>
      </c>
      <c r="G902" t="n">
        <v>0</v>
      </c>
      <c r="H902" t="n">
        <v>0</v>
      </c>
      <c r="I902" t="n">
        <v>0</v>
      </c>
      <c r="J902" t="n">
        <v>6</v>
      </c>
      <c r="K902" t="inlineStr">
        <is>
          <t>MATUSALEM</t>
        </is>
      </c>
      <c r="L902" t="n">
        <v>0</v>
      </c>
      <c r="M902" t="n">
        <v>0</v>
      </c>
      <c r="N902" t="n">
        <v>0</v>
      </c>
      <c r="O902" t="n">
        <v>0</v>
      </c>
      <c r="P902" t="n">
        <v>26</v>
      </c>
      <c r="Q902" t="n">
        <v>17</v>
      </c>
      <c r="R902" t="n">
        <v>1</v>
      </c>
      <c r="S902" t="n">
        <v>2</v>
      </c>
      <c r="T902">
        <f>IF( S902&lt;=0,0,IF( E902+I902 &gt;= MAX((S902/30)*U902, S902*1.2), 0, CEILING( (MAX((S902/30)*U902, S902*1.2) - (E902+I902)) / J902, 1 ) * J902 ) ) ))</f>
        <v/>
      </c>
      <c r="U902" t="n">
        <v>22</v>
      </c>
    </row>
    <row r="903">
      <c r="A903" t="inlineStr">
        <is>
          <t>VINOS Y LICORES (MAS DE 20 GL)</t>
        </is>
      </c>
      <c r="B903" t="n">
        <v>13</v>
      </c>
      <c r="C903" t="inlineStr">
        <is>
          <t>7501035043299</t>
        </is>
      </c>
      <c r="D903" t="inlineStr">
        <is>
          <t xml:space="preserve">RON BLANCO  KRAKEN 750 ML. </t>
        </is>
      </c>
      <c r="E903" t="n">
        <v>5</v>
      </c>
      <c r="F903" t="inlineStr">
        <is>
          <t>Automatico</t>
        </is>
      </c>
      <c r="G903" t="n">
        <v>0</v>
      </c>
      <c r="H903" t="n">
        <v>0</v>
      </c>
      <c r="I903" t="n">
        <v>12</v>
      </c>
      <c r="J903" t="n">
        <v>12</v>
      </c>
      <c r="K903" t="inlineStr">
        <is>
          <t>KRAKEN</t>
        </is>
      </c>
      <c r="L903" t="n">
        <v>0</v>
      </c>
      <c r="M903" t="n">
        <v>0</v>
      </c>
      <c r="N903" t="n">
        <v>0</v>
      </c>
      <c r="O903" t="n">
        <v>0</v>
      </c>
      <c r="P903" t="n">
        <v>24</v>
      </c>
      <c r="Q903" t="n">
        <v>18</v>
      </c>
      <c r="R903" t="n">
        <v>1</v>
      </c>
      <c r="S903" t="n">
        <v>1</v>
      </c>
      <c r="T903">
        <f>IF( S903&lt;=0,0,IF( E903+I903 &gt;= MAX((S903/30)*U903, S903*1.2), 0, CEILING( (MAX((S903/30)*U903, S903*1.2) - (E903+I903)) / J903, 1 ) * J903 ) ) ))</f>
        <v/>
      </c>
      <c r="U903" t="n">
        <v>22</v>
      </c>
    </row>
    <row r="904">
      <c r="A904" t="inlineStr">
        <is>
          <t>TABAQUERIA IVA</t>
        </is>
      </c>
      <c r="B904" t="n">
        <v>25</v>
      </c>
      <c r="C904" t="inlineStr">
        <is>
          <t>75064754</t>
        </is>
      </c>
      <c r="D904" t="inlineStr">
        <is>
          <t xml:space="preserve">CIGARROS SHOTS SHOTS MONTANA 25 PZA </t>
        </is>
      </c>
      <c r="E904" t="n">
        <v>5</v>
      </c>
      <c r="F904" t="inlineStr">
        <is>
          <t>Automatico</t>
        </is>
      </c>
      <c r="G904" t="n">
        <v>0.07000000000000001</v>
      </c>
      <c r="H904" t="n">
        <v>71.42</v>
      </c>
      <c r="I904" t="n">
        <v>0</v>
      </c>
      <c r="J904" t="n">
        <v>8</v>
      </c>
      <c r="K904" t="inlineStr">
        <is>
          <t>MONTANA</t>
        </is>
      </c>
      <c r="L904" t="n">
        <v>0</v>
      </c>
      <c r="M904" t="n">
        <v>0</v>
      </c>
      <c r="N904" t="n">
        <v>0</v>
      </c>
      <c r="O904" t="n">
        <v>0</v>
      </c>
      <c r="P904" t="n">
        <v>37</v>
      </c>
      <c r="Q904" t="n">
        <v>18</v>
      </c>
      <c r="R904" t="n">
        <v>1</v>
      </c>
      <c r="S904" t="n">
        <v>1</v>
      </c>
      <c r="T904">
        <f>IF( S904&lt;=0,0,IF( E904+I904 &gt;= MAX((S904/30)*U904, S904*1.2), 0, CEILING( (MAX((S904/30)*U904, S904*1.2) - (E904+I904)) / J904, 1 ) * J904 ) ) ))</f>
        <v/>
      </c>
      <c r="U904" t="n">
        <v>18</v>
      </c>
    </row>
    <row r="905">
      <c r="A905" t="inlineStr">
        <is>
          <t>VINOS Y LICORES (MAS DE 20 GL)</t>
        </is>
      </c>
      <c r="B905" t="n">
        <v>13</v>
      </c>
      <c r="C905" t="inlineStr">
        <is>
          <t>82184088654</t>
        </is>
      </c>
      <c r="D905" t="inlineStr">
        <is>
          <t xml:space="preserve">WHISKEY SINGLE MALT  JACK DANIELS 700 ML. </t>
        </is>
      </c>
      <c r="E905" t="n">
        <v>5</v>
      </c>
      <c r="F905" t="inlineStr">
        <is>
          <t>Automatico</t>
        </is>
      </c>
      <c r="G905" t="n">
        <v>0.07000000000000001</v>
      </c>
      <c r="H905" t="n">
        <v>71.42</v>
      </c>
      <c r="I905" t="n">
        <v>0</v>
      </c>
      <c r="J905" t="n">
        <v>6</v>
      </c>
      <c r="K905" t="inlineStr">
        <is>
          <t>JACK DANIELS</t>
        </is>
      </c>
      <c r="L905" t="n">
        <v>0</v>
      </c>
      <c r="M905" t="n">
        <v>0</v>
      </c>
      <c r="N905" t="n">
        <v>0</v>
      </c>
      <c r="O905" t="n">
        <v>0</v>
      </c>
      <c r="P905" t="n">
        <v>31</v>
      </c>
      <c r="Q905" t="n">
        <v>27</v>
      </c>
      <c r="R905" t="n">
        <v>0</v>
      </c>
      <c r="S905" t="n">
        <v>3</v>
      </c>
      <c r="T905">
        <f>IF( S905&lt;=0,0,IF( E905+I905 &gt;= MAX((S905/30)*U905, S905*1.2), 0, CEILING( (MAX((S905/30)*U905, S905*1.2) - (E905+I905)) / J905, 1 ) * J905 ) ) ))</f>
        <v/>
      </c>
      <c r="U905" t="n">
        <v>22</v>
      </c>
    </row>
    <row r="906">
      <c r="A906" t="inlineStr">
        <is>
          <t>VINOS Y LICORES (MENOS DE 13 GL)</t>
        </is>
      </c>
      <c r="B906" t="n">
        <v>84</v>
      </c>
      <c r="C906" t="inlineStr">
        <is>
          <t>8002495515658</t>
        </is>
      </c>
      <c r="D906" t="inlineStr">
        <is>
          <t xml:space="preserve">VINO ESPUMOSO TREBBIANO/MOSCATEL ROCA DI FORTI 750 ML. </t>
        </is>
      </c>
      <c r="E906" t="n">
        <v>5</v>
      </c>
      <c r="F906" t="inlineStr">
        <is>
          <t>Automatico</t>
        </is>
      </c>
      <c r="G906" t="n">
        <v>0.06</v>
      </c>
      <c r="H906" t="n">
        <v>83.33</v>
      </c>
      <c r="I906" t="n">
        <v>0</v>
      </c>
      <c r="J906" t="n">
        <v>6</v>
      </c>
      <c r="K906" t="inlineStr">
        <is>
          <t>ROCA DI FORTI</t>
        </is>
      </c>
      <c r="L906" t="n">
        <v>0</v>
      </c>
      <c r="M906" t="n">
        <v>0</v>
      </c>
      <c r="N906" t="n">
        <v>0</v>
      </c>
      <c r="O906" t="n">
        <v>0</v>
      </c>
      <c r="P906" t="n">
        <v>13</v>
      </c>
      <c r="Q906" t="n">
        <v>17</v>
      </c>
      <c r="R906" t="n">
        <v>0</v>
      </c>
      <c r="S906" t="n">
        <v>1</v>
      </c>
      <c r="T906">
        <f>IF( S906&lt;=0,0,IF( E906+I906 &gt;= MAX((S906/30)*U906, S906*1.2), 0, CEILING( (MAX((S906/30)*U906, S906*1.2) - (E906+I906)) / J906, 1 ) * J906 ) ) ))</f>
        <v/>
      </c>
      <c r="U906" t="n">
        <v>36</v>
      </c>
    </row>
    <row r="907">
      <c r="A907" t="inlineStr">
        <is>
          <t>VINOS Y LICORES (DE 13.5 A 20 GL)</t>
        </is>
      </c>
      <c r="B907" t="n">
        <v>90</v>
      </c>
      <c r="C907" t="inlineStr">
        <is>
          <t>5608527000449</t>
        </is>
      </c>
      <c r="D907" t="inlineStr">
        <is>
          <t xml:space="preserve">VINO TINTO CABERNET SAUVIGNON DOÑA ERMELINDA 750 ML. </t>
        </is>
      </c>
      <c r="E907" t="n">
        <v>5</v>
      </c>
      <c r="F907" t="inlineStr">
        <is>
          <t>Automatico</t>
        </is>
      </c>
      <c r="G907" t="n">
        <v>0.07000000000000001</v>
      </c>
      <c r="H907" t="n">
        <v>71.42</v>
      </c>
      <c r="I907" t="n">
        <v>0</v>
      </c>
      <c r="J907" t="n">
        <v>6</v>
      </c>
      <c r="K907" t="inlineStr">
        <is>
          <t>DO¿A ERMELINDA</t>
        </is>
      </c>
      <c r="L907" t="n">
        <v>0</v>
      </c>
      <c r="M907" t="n">
        <v>0</v>
      </c>
      <c r="N907" t="n">
        <v>0</v>
      </c>
      <c r="O907" t="n">
        <v>0</v>
      </c>
      <c r="P907" t="n">
        <v>5</v>
      </c>
      <c r="Q907" t="n">
        <v>0</v>
      </c>
      <c r="R907" t="n">
        <v>0</v>
      </c>
      <c r="S907" t="n">
        <v>3</v>
      </c>
      <c r="T907">
        <f>IF( S907&lt;=0,0,IF( E907+I907 &gt;= MAX((S907/30)*U907, S907*1.2), 0, CEILING( (MAX((S907/30)*U907, S907*1.2) - (E907+I907)) / J907, 1 ) * J907 ) ) ))</f>
        <v/>
      </c>
      <c r="U907" t="n">
        <v>36</v>
      </c>
    </row>
    <row r="908">
      <c r="A908" t="inlineStr">
        <is>
          <t>VINOS Y LICORES (MENOS DE 13 GL)</t>
        </is>
      </c>
      <c r="B908" t="n">
        <v>84</v>
      </c>
      <c r="C908" t="inlineStr">
        <is>
          <t>656676010043</t>
        </is>
      </c>
      <c r="D908" t="inlineStr">
        <is>
          <t xml:space="preserve">VINO BLANCO CHENIN COLOMBARD MONTE XANIC 750 ML. </t>
        </is>
      </c>
      <c r="E908" t="n">
        <v>5</v>
      </c>
      <c r="F908" t="inlineStr">
        <is>
          <t>Automatico</t>
        </is>
      </c>
      <c r="G908" t="n">
        <v>0</v>
      </c>
      <c r="H908" t="n">
        <v>0</v>
      </c>
      <c r="I908" t="n">
        <v>12</v>
      </c>
      <c r="J908" t="n">
        <v>12</v>
      </c>
      <c r="K908" t="inlineStr">
        <is>
          <t>MONTE XANIC</t>
        </is>
      </c>
      <c r="L908" t="n">
        <v>0</v>
      </c>
      <c r="M908" t="n">
        <v>0</v>
      </c>
      <c r="N908" t="n">
        <v>0</v>
      </c>
      <c r="O908" t="n">
        <v>0</v>
      </c>
      <c r="P908" t="n">
        <v>38</v>
      </c>
      <c r="Q908" t="n">
        <v>39</v>
      </c>
      <c r="R908" t="n">
        <v>1</v>
      </c>
      <c r="S908" t="n">
        <v>4</v>
      </c>
      <c r="T908">
        <f>IF( S908&lt;=0,0,IF( E908+I908 &gt;= MAX((S908/30)*U908, S908*1.2), 0, CEILING( (MAX((S908/30)*U908, S908*1.2) - (E908+I908)) / J908, 1 ) * J908 ) ) ))</f>
        <v/>
      </c>
      <c r="U908" t="n">
        <v>22</v>
      </c>
    </row>
    <row r="909">
      <c r="A909" t="inlineStr">
        <is>
          <t>VINOS Y LICORES (MENOS DE 13 GL)</t>
        </is>
      </c>
      <c r="B909" t="n">
        <v>84</v>
      </c>
      <c r="C909" t="inlineStr">
        <is>
          <t>7804320449098</t>
        </is>
      </c>
      <c r="D909" t="inlineStr">
        <is>
          <t xml:space="preserve">VINO BLANCO ESPUMOSO CHARDONNAY/PINOT NOIR CASILLERO DEL DIABLO 750 ML. </t>
        </is>
      </c>
      <c r="E909" t="n">
        <v>5</v>
      </c>
      <c r="F909" t="inlineStr">
        <is>
          <t>Automatico</t>
        </is>
      </c>
      <c r="G909" t="n">
        <v>0.07000000000000001</v>
      </c>
      <c r="H909" t="n">
        <v>71.42</v>
      </c>
      <c r="I909" t="n">
        <v>0</v>
      </c>
      <c r="J909" t="n">
        <v>6</v>
      </c>
      <c r="K909" t="inlineStr">
        <is>
          <t>CASILLERO DEL DIABLO</t>
        </is>
      </c>
      <c r="L909" t="n">
        <v>0</v>
      </c>
      <c r="M909" t="n">
        <v>0</v>
      </c>
      <c r="N909" t="n">
        <v>0</v>
      </c>
      <c r="O909" t="n">
        <v>0</v>
      </c>
      <c r="P909" t="n">
        <v>13</v>
      </c>
      <c r="Q909" t="n">
        <v>22</v>
      </c>
      <c r="R909" t="n">
        <v>1</v>
      </c>
      <c r="S909" t="n">
        <v>2</v>
      </c>
      <c r="T909">
        <f>IF( S909&lt;=0,0,IF( E909+I909 &gt;= MAX((S909/30)*U909, S909*1.2), 0, CEILING( (MAX((S909/30)*U909, S909*1.2) - (E909+I909)) / J909, 1 ) * J909 ) ) ))</f>
        <v/>
      </c>
      <c r="U909" t="n">
        <v>22</v>
      </c>
    </row>
    <row r="910">
      <c r="A910" t="inlineStr">
        <is>
          <t>VINOS Y LICORES (MENOS DE 13 GL)</t>
        </is>
      </c>
      <c r="B910" t="n">
        <v>84</v>
      </c>
      <c r="C910" t="inlineStr">
        <is>
          <t>7501014901695</t>
        </is>
      </c>
      <c r="D910" t="inlineStr">
        <is>
          <t xml:space="preserve">VINO ROSADO GRENACHE SANTO TOMAS 750 ML. </t>
        </is>
      </c>
      <c r="E910" t="n">
        <v>5</v>
      </c>
      <c r="F910" t="inlineStr">
        <is>
          <t>Automatico</t>
        </is>
      </c>
      <c r="G910" t="n">
        <v>0.14</v>
      </c>
      <c r="H910" t="n">
        <v>35.71</v>
      </c>
      <c r="I910" t="n">
        <v>0</v>
      </c>
      <c r="J910" t="n">
        <v>12</v>
      </c>
      <c r="K910" t="inlineStr">
        <is>
          <t>SANTO TOMAS</t>
        </is>
      </c>
      <c r="L910" t="n">
        <v>0.2857142857142918</v>
      </c>
      <c r="M910" t="n">
        <v>0.04000000000000085</v>
      </c>
      <c r="N910" t="n">
        <v>0.2857142857142918</v>
      </c>
      <c r="O910" t="n">
        <v>0.04000000000000085</v>
      </c>
      <c r="P910" t="n">
        <v>16</v>
      </c>
      <c r="Q910" t="n">
        <v>12</v>
      </c>
      <c r="R910" t="n">
        <v>1</v>
      </c>
      <c r="S910" t="n">
        <v>3</v>
      </c>
      <c r="T910">
        <f>IF( S910&lt;=0,0,IF( E910+I910 &gt;= MAX((S910/30)*U910, S910*1.2), 0, CEILING( (MAX((S910/30)*U910, S910*1.2) - (E910+I910)) / J910, 1 ) * J910 ) ) ))</f>
        <v/>
      </c>
      <c r="U910" t="n">
        <v>36</v>
      </c>
    </row>
    <row r="911">
      <c r="A911" t="inlineStr">
        <is>
          <t>VINOS Y LICORES (MAS DE 20 GL)</t>
        </is>
      </c>
      <c r="B911" t="n">
        <v>13</v>
      </c>
      <c r="C911" t="inlineStr">
        <is>
          <t>7640175660437</t>
        </is>
      </c>
      <c r="D911" t="inlineStr">
        <is>
          <t xml:space="preserve">TEQUILA REPOSADO CAZADORES 700 ML. </t>
        </is>
      </c>
      <c r="E911" t="n">
        <v>5</v>
      </c>
      <c r="F911" t="inlineStr">
        <is>
          <t>Automatico</t>
        </is>
      </c>
      <c r="G911" t="n">
        <v>0</v>
      </c>
      <c r="H911" t="n">
        <v>0</v>
      </c>
      <c r="I911" t="n">
        <v>0</v>
      </c>
      <c r="J911" t="n">
        <v>12</v>
      </c>
      <c r="K911" t="inlineStr">
        <is>
          <t>CAZADORES</t>
        </is>
      </c>
      <c r="L911" t="n">
        <v>0</v>
      </c>
      <c r="M911" t="n">
        <v>0</v>
      </c>
      <c r="N911" t="n">
        <v>0</v>
      </c>
      <c r="O911" t="n">
        <v>0</v>
      </c>
      <c r="P911" t="n">
        <v>21</v>
      </c>
      <c r="Q911" t="n">
        <v>14</v>
      </c>
      <c r="R911" t="n">
        <v>2</v>
      </c>
      <c r="S911" t="n">
        <v>2</v>
      </c>
      <c r="T911">
        <f>IF( S911&lt;=0,0,IF( E911+I911 &gt;= MAX((S911/30)*U911, S911*1.2), 0, CEILING( (MAX((S911/30)*U911, S911*1.2) - (E911+I911)) / J911, 1 ) * J911 ) ) ))</f>
        <v/>
      </c>
      <c r="U911" t="n">
        <v>22</v>
      </c>
    </row>
    <row r="912">
      <c r="A912" t="inlineStr">
        <is>
          <t>VINOS Y LICORES (DE 13.5 A 20 GL)</t>
        </is>
      </c>
      <c r="B912" t="n">
        <v>90</v>
      </c>
      <c r="C912" t="inlineStr">
        <is>
          <t>8007880163001</t>
        </is>
      </c>
      <c r="D912" t="inlineStr">
        <is>
          <t xml:space="preserve">VINO TINTO CORVINA RONDINELLA FAMIGLIA PASQUA 750 ML. </t>
        </is>
      </c>
      <c r="E912" t="n">
        <v>5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6</v>
      </c>
      <c r="K912" t="inlineStr">
        <is>
          <t>FAMIGLIA PASQUA</t>
        </is>
      </c>
      <c r="L912" t="n">
        <v>0</v>
      </c>
      <c r="M912" t="n">
        <v>0</v>
      </c>
      <c r="N912" t="n">
        <v>0</v>
      </c>
      <c r="O912" t="n">
        <v>0</v>
      </c>
      <c r="P912" t="n">
        <v>3</v>
      </c>
      <c r="Q912" t="n">
        <v>4</v>
      </c>
      <c r="R912" t="n">
        <v>2</v>
      </c>
      <c r="S912" t="n">
        <v>2</v>
      </c>
      <c r="T912">
        <f>IF( S912&lt;=0,0,IF( E912+I912 &gt;= MAX((S912/30)*U912, S912*1.2), 0, CEILING( (MAX((S912/30)*U912, S912*1.2) - (E912+I912)) / J912, 1 ) * J912 ) ) ))</f>
        <v/>
      </c>
      <c r="U912" t="n">
        <v>36</v>
      </c>
    </row>
    <row r="913">
      <c r="A913" t="inlineStr">
        <is>
          <t>VINOS Y LICORES (MAS DE 20 GL)</t>
        </is>
      </c>
      <c r="B913" t="n">
        <v>13</v>
      </c>
      <c r="C913" t="inlineStr">
        <is>
          <t>759380117081</t>
        </is>
      </c>
      <c r="D913" t="inlineStr">
        <is>
          <t xml:space="preserve">TEQUILA REPOSADO 100% AGAVE  HACIENDA DE TEPA 750 ML. </t>
        </is>
      </c>
      <c r="E913" t="n">
        <v>5</v>
      </c>
      <c r="F913" t="inlineStr">
        <is>
          <t>Automatico</t>
        </is>
      </c>
      <c r="G913" t="n">
        <v>0.11</v>
      </c>
      <c r="H913" t="n">
        <v>45.45</v>
      </c>
      <c r="I913" t="n">
        <v>12</v>
      </c>
      <c r="J913" t="n">
        <v>12</v>
      </c>
      <c r="K913" t="inlineStr">
        <is>
          <t>HACIENDA DE TEPA</t>
        </is>
      </c>
      <c r="L913" t="n">
        <v>0</v>
      </c>
      <c r="M913" t="n">
        <v>0</v>
      </c>
      <c r="N913" t="n">
        <v>0</v>
      </c>
      <c r="O913" t="n">
        <v>0</v>
      </c>
      <c r="P913" t="n">
        <v>14</v>
      </c>
      <c r="Q913" t="n">
        <v>11</v>
      </c>
      <c r="R913" t="n">
        <v>0</v>
      </c>
      <c r="S913" t="n">
        <v>5</v>
      </c>
      <c r="T913">
        <f>IF( S913&lt;=0,0,IF( E913+I913 &gt;= MAX((S913/30)*U913, S913*1.2), 0, CEILING( (MAX((S913/30)*U913, S913*1.2) - (E913+I913)) / J913, 1 ) * J913 ) ) ))</f>
        <v/>
      </c>
      <c r="U913" t="n">
        <v>22</v>
      </c>
    </row>
    <row r="914">
      <c r="A914" t="inlineStr">
        <is>
          <t>VINOS Y LICORES (DE 13.5 A 20 GL)</t>
        </is>
      </c>
      <c r="B914" t="n">
        <v>90</v>
      </c>
      <c r="C914" t="inlineStr">
        <is>
          <t>82896001453</t>
        </is>
      </c>
      <c r="D914" t="inlineStr">
        <is>
          <t xml:space="preserve">VINO TINTO ZINFANDEL 1000 STORIES 750 ML. </t>
        </is>
      </c>
      <c r="E914" t="n">
        <v>5</v>
      </c>
      <c r="F914" t="inlineStr">
        <is>
          <t>Automatico</t>
        </is>
      </c>
      <c r="G914" t="n">
        <v>0.07000000000000001</v>
      </c>
      <c r="H914" t="n">
        <v>71.42</v>
      </c>
      <c r="I914" t="n">
        <v>0</v>
      </c>
      <c r="J914" t="n">
        <v>6</v>
      </c>
      <c r="K914" t="inlineStr">
        <is>
          <t>1000 STORIES</t>
        </is>
      </c>
      <c r="L914" t="n">
        <v>0</v>
      </c>
      <c r="M914" t="n">
        <v>0</v>
      </c>
      <c r="N914" t="n">
        <v>0</v>
      </c>
      <c r="O914" t="n">
        <v>0</v>
      </c>
      <c r="P914" t="n">
        <v>32</v>
      </c>
      <c r="Q914" t="n">
        <v>21</v>
      </c>
      <c r="R914" t="n">
        <v>1</v>
      </c>
      <c r="S914" t="n">
        <v>3</v>
      </c>
      <c r="T914">
        <f>IF( S914&lt;=0,0,IF( E914+I914 &gt;= MAX((S914/30)*U914, S914*1.2), 0, CEILING( (MAX((S914/30)*U914, S914*1.2) - (E914+I914)) / J914, 1 ) * J914 ) ) ))</f>
        <v/>
      </c>
      <c r="U914" t="n">
        <v>22</v>
      </c>
    </row>
    <row r="915">
      <c r="A915" t="inlineStr">
        <is>
          <t>VINOS Y LICORES (DE 13.5 A 20 GL)</t>
        </is>
      </c>
      <c r="B915" t="n">
        <v>90</v>
      </c>
      <c r="C915" t="inlineStr">
        <is>
          <t>7791203001231</t>
        </is>
      </c>
      <c r="D915" t="inlineStr">
        <is>
          <t xml:space="preserve">VINO TINTO MALBEC LUIGI BOSCA 750 ML. </t>
        </is>
      </c>
      <c r="E915" t="n">
        <v>5</v>
      </c>
      <c r="F915" t="inlineStr">
        <is>
          <t>Automatico</t>
        </is>
      </c>
      <c r="G915" t="n">
        <v>0.06</v>
      </c>
      <c r="H915" t="n">
        <v>83.33</v>
      </c>
      <c r="I915" t="n">
        <v>0</v>
      </c>
      <c r="J915" t="n">
        <v>6</v>
      </c>
      <c r="K915" t="inlineStr">
        <is>
          <t>LUIGI BOSCA</t>
        </is>
      </c>
      <c r="L915" t="n">
        <v>0</v>
      </c>
      <c r="M915" t="n">
        <v>0</v>
      </c>
      <c r="N915" t="n">
        <v>0</v>
      </c>
      <c r="O915" t="n">
        <v>0</v>
      </c>
      <c r="P915" t="n">
        <v>15</v>
      </c>
      <c r="Q915" t="n">
        <v>28</v>
      </c>
      <c r="R915" t="n">
        <v>2</v>
      </c>
      <c r="S915" t="n">
        <v>3</v>
      </c>
      <c r="T915">
        <f>IF( S915&lt;=0,0,IF( E915+I915 &gt;= MAX((S915/30)*U915, S915*1.2), 0, CEILING( (MAX((S915/30)*U915, S915*1.2) - (E915+I915)) / J915, 1 ) * J915 ) ) ))</f>
        <v/>
      </c>
      <c r="U915" t="n">
        <v>36</v>
      </c>
    </row>
    <row r="916">
      <c r="A916" t="inlineStr">
        <is>
          <t>VINOS Y LICORES (MAS DE 20 GL)</t>
        </is>
      </c>
      <c r="B916" t="n">
        <v>13</v>
      </c>
      <c r="C916" t="inlineStr">
        <is>
          <t>7500326710605</t>
        </is>
      </c>
      <c r="D916" t="inlineStr">
        <is>
          <t xml:space="preserve">MEZCAL JOVEN ESPADIN  MITRE 750 ML. </t>
        </is>
      </c>
      <c r="E916" t="n">
        <v>5</v>
      </c>
      <c r="F916" t="inlineStr">
        <is>
          <t>Automatico</t>
        </is>
      </c>
      <c r="G916" t="n">
        <v>0.14</v>
      </c>
      <c r="H916" t="n">
        <v>35.71</v>
      </c>
      <c r="I916" t="n">
        <v>0</v>
      </c>
      <c r="J916" t="n">
        <v>6</v>
      </c>
      <c r="K916" t="inlineStr">
        <is>
          <t>MITRE</t>
        </is>
      </c>
      <c r="L916" t="n">
        <v>0.2857142857142918</v>
      </c>
      <c r="M916" t="n">
        <v>0.04000000000000085</v>
      </c>
      <c r="N916" t="n">
        <v>0.2857142857142918</v>
      </c>
      <c r="O916" t="n">
        <v>0.04000000000000085</v>
      </c>
      <c r="P916" t="n">
        <v>18</v>
      </c>
      <c r="Q916" t="n">
        <v>7</v>
      </c>
      <c r="R916" t="n">
        <v>1</v>
      </c>
      <c r="S916" t="n">
        <v>3</v>
      </c>
      <c r="T916">
        <f>IF( S916&lt;=0,0,IF( E916+I916 &gt;= MAX((S916/30)*U916, S916*1.2), 0, CEILING( (MAX((S916/30)*U916, S916*1.2) - (E916+I916)) / J916, 1 ) * J916 ) ) ))</f>
        <v/>
      </c>
      <c r="U916" t="n">
        <v>36</v>
      </c>
    </row>
    <row r="917">
      <c r="A917" t="inlineStr">
        <is>
          <t>VINOS Y LICORES (DE 13.5 A 20 GL)</t>
        </is>
      </c>
      <c r="B917" t="n">
        <v>90</v>
      </c>
      <c r="C917" t="inlineStr">
        <is>
          <t>7501043709408</t>
        </is>
      </c>
      <c r="D917" t="inlineStr">
        <is>
          <t xml:space="preserve">LICOR DE CAFE  DON PANCHO 1000 ML. </t>
        </is>
      </c>
      <c r="E917" t="n">
        <v>5</v>
      </c>
      <c r="F917" t="inlineStr">
        <is>
          <t>Automatico</t>
        </is>
      </c>
      <c r="G917" t="n">
        <v>0.06</v>
      </c>
      <c r="H917" t="n">
        <v>83.33</v>
      </c>
      <c r="I917" t="n">
        <v>12</v>
      </c>
      <c r="J917" t="n">
        <v>12</v>
      </c>
      <c r="K917" t="inlineStr">
        <is>
          <t>DON PANCHO</t>
        </is>
      </c>
      <c r="L917" t="n">
        <v>0</v>
      </c>
      <c r="M917" t="n">
        <v>0</v>
      </c>
      <c r="N917" t="n">
        <v>0</v>
      </c>
      <c r="O917" t="n">
        <v>0</v>
      </c>
      <c r="P917" t="n">
        <v>36</v>
      </c>
      <c r="Q917" t="n">
        <v>20</v>
      </c>
      <c r="R917" t="n">
        <v>0</v>
      </c>
      <c r="S917" t="n">
        <v>1</v>
      </c>
      <c r="T917">
        <f>IF( S917&lt;=0,0,IF( E917+I917 &gt;= MAX((S917/30)*U917, S917*1.2), 0, CEILING( (MAX((S917/30)*U917, S917*1.2) - (E917+I917)) / J917, 1 ) * J917 ) ) ))</f>
        <v/>
      </c>
      <c r="U917" t="n">
        <v>22</v>
      </c>
    </row>
    <row r="918">
      <c r="A918" t="inlineStr">
        <is>
          <t>VINOS Y LICORES (MENOS DE 13 GL)</t>
        </is>
      </c>
      <c r="B918" t="n">
        <v>84</v>
      </c>
      <c r="C918" t="inlineStr">
        <is>
          <t>8410113003027</t>
        </is>
      </c>
      <c r="D918" t="inlineStr">
        <is>
          <t xml:space="preserve">VINO TINTO GARNACHA SANGRE DE TORO 750 ML. </t>
        </is>
      </c>
      <c r="E918" t="n">
        <v>5</v>
      </c>
      <c r="F918" t="inlineStr">
        <is>
          <t>Automatico</t>
        </is>
      </c>
      <c r="G918" t="n">
        <v>0.2</v>
      </c>
      <c r="H918" t="n">
        <v>25</v>
      </c>
      <c r="I918" t="n">
        <v>12</v>
      </c>
      <c r="J918" t="n">
        <v>12</v>
      </c>
      <c r="K918" t="inlineStr">
        <is>
          <t>SANGRE DE TORO</t>
        </is>
      </c>
      <c r="L918" t="n">
        <v>0</v>
      </c>
      <c r="M918" t="n">
        <v>0</v>
      </c>
      <c r="N918" t="n">
        <v>0</v>
      </c>
      <c r="O918" t="n">
        <v>0</v>
      </c>
      <c r="P918" t="n">
        <v>21</v>
      </c>
      <c r="Q918" t="n">
        <v>16</v>
      </c>
      <c r="R918" t="n">
        <v>0</v>
      </c>
      <c r="S918" t="n">
        <v>3</v>
      </c>
      <c r="T918">
        <f>IF( S918&lt;=0,0,IF( E918+I918 &gt;= MAX((S918/30)*U918, S918*1.2), 0, CEILING( (MAX((S918/30)*U918, S918*1.2) - (E918+I918)) / J918, 1 ) * J918 ) ) ))</f>
        <v/>
      </c>
      <c r="U918" t="n">
        <v>22</v>
      </c>
    </row>
    <row r="919">
      <c r="A919" t="inlineStr">
        <is>
          <t>VINOS Y LICORES (MENOS DE 13 GL)</t>
        </is>
      </c>
      <c r="B919" t="n">
        <v>84</v>
      </c>
      <c r="C919" t="inlineStr">
        <is>
          <t>3500610108396</t>
        </is>
      </c>
      <c r="D919" t="inlineStr">
        <is>
          <t xml:space="preserve">VINO ESPUMOSO ROSADO GRENACHE/TEMPRANILLO/CARIGNAN BARON D' ARIGNAC 750 ML. </t>
        </is>
      </c>
      <c r="E919" t="n">
        <v>5</v>
      </c>
      <c r="F919" t="inlineStr">
        <is>
          <t>Automatico</t>
        </is>
      </c>
      <c r="G919" t="n">
        <v>0.14</v>
      </c>
      <c r="H919" t="n">
        <v>35.71</v>
      </c>
      <c r="I919" t="n">
        <v>0</v>
      </c>
      <c r="J919" t="n">
        <v>6</v>
      </c>
      <c r="K919" t="inlineStr">
        <is>
          <t>BARON D' ARIGNAC</t>
        </is>
      </c>
      <c r="L919" t="n">
        <v>0</v>
      </c>
      <c r="M919" t="n">
        <v>0</v>
      </c>
      <c r="N919" t="n">
        <v>0</v>
      </c>
      <c r="O919" t="n">
        <v>0</v>
      </c>
      <c r="P919" t="n">
        <v>34</v>
      </c>
      <c r="Q919" t="n">
        <v>41</v>
      </c>
      <c r="R919" t="n">
        <v>1</v>
      </c>
      <c r="S919" t="n">
        <v>3</v>
      </c>
      <c r="T919">
        <f>IF( S919&lt;=0,0,IF( E919+I919 &gt;= MAX((S919/30)*U919, S919*1.2), 0, CEILING( (MAX((S919/30)*U919, S919*1.2) - (E919+I919)) / J919, 1 ) * J919 ) ) ))</f>
        <v/>
      </c>
      <c r="U919" t="n">
        <v>22</v>
      </c>
    </row>
    <row r="920">
      <c r="A920" t="inlineStr">
        <is>
          <t>VINOS Y LICORES (MENOS DE 13 GL)</t>
        </is>
      </c>
      <c r="B920" t="n">
        <v>84</v>
      </c>
      <c r="C920" t="inlineStr">
        <is>
          <t>7501014900964</t>
        </is>
      </c>
      <c r="D920" t="inlineStr">
        <is>
          <t xml:space="preserve">VINO TINTO SYRAH SANTO TOMAS 750 ML. </t>
        </is>
      </c>
      <c r="E920" t="n">
        <v>5</v>
      </c>
      <c r="F920" t="inlineStr">
        <is>
          <t>Automatico</t>
        </is>
      </c>
      <c r="G920" t="n">
        <v>0.07000000000000001</v>
      </c>
      <c r="H920" t="n">
        <v>71.42</v>
      </c>
      <c r="I920" t="n">
        <v>12</v>
      </c>
      <c r="J920" t="n">
        <v>12</v>
      </c>
      <c r="K920" t="inlineStr">
        <is>
          <t>SANTO TOMAS</t>
        </is>
      </c>
      <c r="L920" t="n">
        <v>0</v>
      </c>
      <c r="M920" t="n">
        <v>0</v>
      </c>
      <c r="N920" t="n">
        <v>0</v>
      </c>
      <c r="O920" t="n">
        <v>0</v>
      </c>
      <c r="P920" t="n">
        <v>31</v>
      </c>
      <c r="Q920" t="n">
        <v>22</v>
      </c>
      <c r="R920" t="n">
        <v>2</v>
      </c>
      <c r="S920" t="n">
        <v>3</v>
      </c>
      <c r="T920">
        <f>IF( S920&lt;=0,0,IF( E920+I920 &gt;= MAX((S920/30)*U920, S920*1.2), 0, CEILING( (MAX((S920/30)*U920, S920*1.2) - (E920+I920)) / J920, 1 ) * J920 ) ) ))</f>
        <v/>
      </c>
      <c r="U920" t="n">
        <v>36</v>
      </c>
    </row>
    <row r="921">
      <c r="A921" t="inlineStr">
        <is>
          <t>VINOS Y LICORES (MENOS DE 13 GL)</t>
        </is>
      </c>
      <c r="B921" t="n">
        <v>84</v>
      </c>
      <c r="C921" t="inlineStr">
        <is>
          <t>8006030002412</t>
        </is>
      </c>
      <c r="D921" t="inlineStr">
        <is>
          <t xml:space="preserve">VINO TINTO CHIANTI SANGIOVESE CECCHI 750 ML. </t>
        </is>
      </c>
      <c r="E921" t="n">
        <v>5</v>
      </c>
      <c r="F921" t="inlineStr">
        <is>
          <t>SIN RESURTIDO</t>
        </is>
      </c>
      <c r="G921" t="n">
        <v>0</v>
      </c>
      <c r="H921" t="n">
        <v>0</v>
      </c>
      <c r="I921" t="n">
        <v>0</v>
      </c>
      <c r="J921" t="n">
        <v>6</v>
      </c>
      <c r="K921" t="inlineStr">
        <is>
          <t>CECCHI</t>
        </is>
      </c>
      <c r="L921" t="n">
        <v>0</v>
      </c>
      <c r="M921" t="n">
        <v>0</v>
      </c>
      <c r="N921" t="n">
        <v>0</v>
      </c>
      <c r="O921" t="n">
        <v>0</v>
      </c>
      <c r="P921" t="n">
        <v>15</v>
      </c>
      <c r="Q921" t="n">
        <v>23</v>
      </c>
      <c r="R921" t="n">
        <v>3</v>
      </c>
      <c r="S921" t="n">
        <v>4</v>
      </c>
      <c r="T921">
        <f>IF( S921&lt;=0,0,IF( E921+I921 &gt;= MAX((S921/30)*U921, S921*1.2), 0, CEILING( (MAX((S921/30)*U921, S921*1.2) - (E921+I921)) / J921, 1 ) * J921 ) ) ))</f>
        <v/>
      </c>
      <c r="U921" t="n">
        <v>0</v>
      </c>
    </row>
    <row r="922">
      <c r="A922" t="inlineStr">
        <is>
          <t>VINOS Y LICORES (MENOS DE 13 GL)</t>
        </is>
      </c>
      <c r="B922" t="n">
        <v>84</v>
      </c>
      <c r="C922" t="inlineStr">
        <is>
          <t>7501035010338</t>
        </is>
      </c>
      <c r="D922" t="inlineStr">
        <is>
          <t xml:space="preserve">COCTEL DE PIÑA COLADA  SPERRYS 750 ML. </t>
        </is>
      </c>
      <c r="E922" t="n">
        <v>5</v>
      </c>
      <c r="F922" t="inlineStr">
        <is>
          <t>Automatico</t>
        </is>
      </c>
      <c r="G922" t="n">
        <v>0.07000000000000001</v>
      </c>
      <c r="H922" t="n">
        <v>71.42</v>
      </c>
      <c r="I922" t="n">
        <v>12</v>
      </c>
      <c r="J922" t="n">
        <v>12</v>
      </c>
      <c r="K922" t="inlineStr">
        <is>
          <t>SPERRYS</t>
        </is>
      </c>
      <c r="L922" t="n">
        <v>0</v>
      </c>
      <c r="M922" t="n">
        <v>0</v>
      </c>
      <c r="N922" t="n">
        <v>0</v>
      </c>
      <c r="O922" t="n">
        <v>0</v>
      </c>
      <c r="P922" t="n">
        <v>66</v>
      </c>
      <c r="Q922" t="n">
        <v>69</v>
      </c>
      <c r="R922" t="n">
        <v>2</v>
      </c>
      <c r="S922" t="n">
        <v>4</v>
      </c>
      <c r="T922">
        <f>IF( S922&lt;=0,0,IF( E922+I922 &gt;= MAX((S922/30)*U922, S922*1.2), 0, CEILING( (MAX((S922/30)*U922, S922*1.2) - (E922+I922)) / J922, 1 ) * J922 ) ) ))</f>
        <v/>
      </c>
      <c r="U922" t="n">
        <v>22</v>
      </c>
    </row>
    <row r="923">
      <c r="A923" t="inlineStr">
        <is>
          <t>CERVEZA</t>
        </is>
      </c>
      <c r="B923" t="n">
        <v>114</v>
      </c>
      <c r="C923" t="inlineStr">
        <is>
          <t>7503034941361</t>
        </is>
      </c>
      <c r="D923" t="inlineStr">
        <is>
          <t xml:space="preserve">CERVEZA LIGHT CLARA LAGER MICHELOB ULTRA 850 ML. </t>
        </is>
      </c>
      <c r="E923" t="n">
        <v>5</v>
      </c>
      <c r="F923" t="inlineStr">
        <is>
          <t>Automatico</t>
        </is>
      </c>
      <c r="G923" t="n">
        <v>0.21</v>
      </c>
      <c r="H923" t="n">
        <v>23.8</v>
      </c>
      <c r="I923" t="n">
        <v>12</v>
      </c>
      <c r="J923" t="n">
        <v>12</v>
      </c>
      <c r="K923" t="inlineStr">
        <is>
          <t>MICHELOB ULTRA</t>
        </is>
      </c>
      <c r="L923" t="n">
        <v>0</v>
      </c>
      <c r="M923" t="n">
        <v>0</v>
      </c>
      <c r="N923" t="n">
        <v>0</v>
      </c>
      <c r="O923" t="n">
        <v>0</v>
      </c>
      <c r="P923" t="n">
        <v>136</v>
      </c>
      <c r="Q923" t="n">
        <v>22</v>
      </c>
      <c r="R923" t="n">
        <v>3</v>
      </c>
      <c r="S923" t="n">
        <v>12</v>
      </c>
      <c r="T923">
        <f>IF( S923&lt;=0,0,IF( E923+I923 &gt;= MAX((S923/30)*U923, S923*1.2), 0, CEILING( (MAX((S923/30)*U923, S923*1.2) - (E923+I923)) / J923, 1 ) * J923 ) ) ))</f>
        <v/>
      </c>
      <c r="U923" t="n">
        <v>22</v>
      </c>
    </row>
    <row r="924">
      <c r="A924" t="inlineStr">
        <is>
          <t>ACCESORIOS DE VINOS Y LICORES IVA</t>
        </is>
      </c>
      <c r="B924" t="n">
        <v>113</v>
      </c>
      <c r="C924" t="inlineStr">
        <is>
          <t>876718032899</t>
        </is>
      </c>
      <c r="D924" t="inlineStr">
        <is>
          <t xml:space="preserve">BOLSA REGALO PARA VINO RITZY  TRUE 1 PZA </t>
        </is>
      </c>
      <c r="E924" t="n">
        <v>5</v>
      </c>
      <c r="F924" t="inlineStr">
        <is>
          <t>SIN RESURTIDO</t>
        </is>
      </c>
      <c r="G924" t="n">
        <v>0.35</v>
      </c>
      <c r="H924" t="n">
        <v>14.28</v>
      </c>
      <c r="I924" t="n">
        <v>0</v>
      </c>
      <c r="J924" t="n">
        <v>10</v>
      </c>
      <c r="K924" t="inlineStr">
        <is>
          <t>TRUE</t>
        </is>
      </c>
      <c r="L924" t="n">
        <v>0</v>
      </c>
      <c r="M924" t="n">
        <v>0</v>
      </c>
      <c r="N924" t="n">
        <v>0</v>
      </c>
      <c r="O924" t="n">
        <v>0</v>
      </c>
      <c r="P924" t="n">
        <v>5</v>
      </c>
      <c r="Q924" t="n">
        <v>25</v>
      </c>
      <c r="R924" t="n">
        <v>2</v>
      </c>
      <c r="S924" t="n">
        <v>5</v>
      </c>
      <c r="T924">
        <f>IF( S924&lt;=0,0,IF( E924+I924 &gt;= MAX((S924/30)*U924, S924*1.2), 0, CEILING( (MAX((S924/30)*U924, S924*1.2) - (E924+I924)) / J924, 1 ) * J924 ) ) ))</f>
        <v/>
      </c>
      <c r="U924" t="n">
        <v>0</v>
      </c>
    </row>
    <row r="925">
      <c r="A925" t="inlineStr">
        <is>
          <t>VINOS Y LICORES (MAS DE 20 GL)</t>
        </is>
      </c>
      <c r="B925" t="n">
        <v>13</v>
      </c>
      <c r="C925" t="inlineStr">
        <is>
          <t>7503022398184</t>
        </is>
      </c>
      <c r="D925" t="inlineStr">
        <is>
          <t xml:space="preserve">LICOR DE CURAZAO  WIND 4 750 ML. </t>
        </is>
      </c>
      <c r="E925" t="n">
        <v>5</v>
      </c>
      <c r="F925" t="inlineStr">
        <is>
          <t>Automatico</t>
        </is>
      </c>
      <c r="G925" t="n">
        <v>0.28</v>
      </c>
      <c r="H925" t="n">
        <v>17.85</v>
      </c>
      <c r="I925" t="n">
        <v>12</v>
      </c>
      <c r="J925" t="n">
        <v>12</v>
      </c>
      <c r="K925" t="inlineStr">
        <is>
          <t>WIND 4</t>
        </is>
      </c>
      <c r="L925" t="n">
        <v>4.142857142857146</v>
      </c>
      <c r="M925" t="n">
        <v>1.160000000000001</v>
      </c>
      <c r="N925" t="n">
        <v>0</v>
      </c>
      <c r="O925" t="n">
        <v>0</v>
      </c>
      <c r="P925" t="n">
        <v>7</v>
      </c>
      <c r="Q925" t="n">
        <v>10</v>
      </c>
      <c r="R925" t="n">
        <v>5</v>
      </c>
      <c r="S925" t="n">
        <v>5</v>
      </c>
      <c r="T925">
        <f>IF( S925&lt;=0,0,IF( E925+I925 &gt;= MAX((S925/30)*U925, S925*1.2), 0, CEILING( (MAX((S925/30)*U925, S925*1.2) - (E925+I925)) / J925, 1 ) * J925 ) ) ))</f>
        <v/>
      </c>
      <c r="U925" t="n">
        <v>22</v>
      </c>
    </row>
    <row r="926">
      <c r="A926" t="inlineStr">
        <is>
          <t>VINOS Y LICORES (DE 13.5 A 20 GL)</t>
        </is>
      </c>
      <c r="B926" t="n">
        <v>90</v>
      </c>
      <c r="C926" t="inlineStr">
        <is>
          <t>7501043708852</t>
        </is>
      </c>
      <c r="D926" t="inlineStr">
        <is>
          <t xml:space="preserve">CREMA DE MENTA VERDE  FLAMINGO 1000 ML. </t>
        </is>
      </c>
      <c r="E926" t="n">
        <v>5</v>
      </c>
      <c r="F926" t="inlineStr">
        <is>
          <t>SIN RESURTIDO</t>
        </is>
      </c>
      <c r="G926" t="n">
        <v>0.14</v>
      </c>
      <c r="H926" t="n">
        <v>35.71</v>
      </c>
      <c r="I926" t="n">
        <v>0</v>
      </c>
      <c r="J926" t="n">
        <v>12</v>
      </c>
      <c r="K926" t="inlineStr">
        <is>
          <t>FLAMINGO</t>
        </is>
      </c>
      <c r="L926" t="n">
        <v>0</v>
      </c>
      <c r="M926" t="n">
        <v>0</v>
      </c>
      <c r="N926" t="n">
        <v>0</v>
      </c>
      <c r="O926" t="n">
        <v>0</v>
      </c>
      <c r="P926" t="n">
        <v>7</v>
      </c>
      <c r="Q926" t="n">
        <v>17</v>
      </c>
      <c r="R926" t="n">
        <v>4</v>
      </c>
      <c r="S926" t="n">
        <v>6</v>
      </c>
      <c r="T926">
        <f>IF( S926&lt;=0,0,IF( E926+I926 &gt;= MAX((S926/30)*U926, S926*1.2), 0, CEILING( (MAX((S926/30)*U926, S926*1.2) - (E926+I926)) / J926, 1 ) * J926 ) ) ))</f>
        <v/>
      </c>
      <c r="U926" t="n">
        <v>0</v>
      </c>
    </row>
    <row r="927">
      <c r="A927" t="inlineStr">
        <is>
          <t>VINOS Y LICORES (MENOS DE 13 GL)</t>
        </is>
      </c>
      <c r="B927" t="n">
        <v>84</v>
      </c>
      <c r="C927" t="inlineStr">
        <is>
          <t>8001935124504</t>
        </is>
      </c>
      <c r="D927" t="inlineStr">
        <is>
          <t xml:space="preserve">VINO TINTO SANGIOVESE ANTINORI 750 ML. </t>
        </is>
      </c>
      <c r="E927" t="n">
        <v>5</v>
      </c>
      <c r="F927" t="inlineStr">
        <is>
          <t>Automatico</t>
        </is>
      </c>
      <c r="G927" t="n">
        <v>0</v>
      </c>
      <c r="H927" t="n">
        <v>0</v>
      </c>
      <c r="I927" t="n">
        <v>0</v>
      </c>
      <c r="J927" t="n">
        <v>6</v>
      </c>
      <c r="K927" t="inlineStr">
        <is>
          <t>ANTINORI</t>
        </is>
      </c>
      <c r="L927" t="n">
        <v>0</v>
      </c>
      <c r="M927" t="n">
        <v>0</v>
      </c>
      <c r="N927" t="n">
        <v>0</v>
      </c>
      <c r="O927" t="n">
        <v>0</v>
      </c>
      <c r="P927" t="n">
        <v>10</v>
      </c>
      <c r="Q927" t="n">
        <v>1</v>
      </c>
      <c r="R927" t="n">
        <v>3</v>
      </c>
      <c r="S927" t="n">
        <v>6</v>
      </c>
      <c r="T927">
        <f>IF( S927&lt;=0,0,IF( E927+I927 &gt;= MAX((S927/30)*U927, S927*1.2), 0, CEILING( (MAX((S927/30)*U927, S927*1.2) - (E927+I927)) / J927, 1 ) * J927 ) ) ))</f>
        <v/>
      </c>
      <c r="U927" t="n">
        <v>36</v>
      </c>
    </row>
    <row r="928">
      <c r="A928" t="inlineStr">
        <is>
          <t>VINOS Y LICORES (MAS DE 20 GL)</t>
        </is>
      </c>
      <c r="B928" t="n">
        <v>13</v>
      </c>
      <c r="C928" t="inlineStr">
        <is>
          <t>7501035020320</t>
        </is>
      </c>
      <c r="D928" t="inlineStr">
        <is>
          <t xml:space="preserve">LICOR DE ALMENDRA  DISARONNO 700 ML. </t>
        </is>
      </c>
      <c r="E928" t="n">
        <v>5</v>
      </c>
      <c r="F928" t="inlineStr">
        <is>
          <t>Automatico</t>
        </is>
      </c>
      <c r="G928" t="n">
        <v>0.28</v>
      </c>
      <c r="H928" t="n">
        <v>17.85</v>
      </c>
      <c r="I928" t="n">
        <v>24</v>
      </c>
      <c r="J928" t="n">
        <v>12</v>
      </c>
      <c r="K928" t="inlineStr">
        <is>
          <t>DISARONNO</t>
        </is>
      </c>
      <c r="L928" t="n">
        <v>4.142857142857146</v>
      </c>
      <c r="M928" t="n">
        <v>1.160000000000001</v>
      </c>
      <c r="N928" t="n">
        <v>0</v>
      </c>
      <c r="O928" t="n">
        <v>0</v>
      </c>
      <c r="P928" t="n">
        <v>67</v>
      </c>
      <c r="Q928" t="n">
        <v>58</v>
      </c>
      <c r="R928" t="n">
        <v>3</v>
      </c>
      <c r="S928" t="n">
        <v>7</v>
      </c>
      <c r="T928">
        <f>IF( S928&lt;=0,0,IF( E928+I928 &gt;= MAX((S928/30)*U928, S928*1.2), 0, CEILING( (MAX((S928/30)*U928, S928*1.2) - (E928+I928)) / J928, 1 ) * J928 ) ) ))</f>
        <v/>
      </c>
      <c r="U928" t="n">
        <v>22</v>
      </c>
    </row>
    <row r="929">
      <c r="A929" t="inlineStr">
        <is>
          <t>VINOS Y LICORES (MENOS DE 13 GL)</t>
        </is>
      </c>
      <c r="B929" t="n">
        <v>84</v>
      </c>
      <c r="C929" t="inlineStr">
        <is>
          <t>85200000241</t>
        </is>
      </c>
      <c r="D929" t="inlineStr">
        <is>
          <t xml:space="preserve">VINO TINTO MERLOT SUTTER HOME 750 ML. </t>
        </is>
      </c>
      <c r="E929" t="n">
        <v>5</v>
      </c>
      <c r="F929" t="inlineStr">
        <is>
          <t>Automatico</t>
        </is>
      </c>
      <c r="G929" t="n">
        <v>0.17</v>
      </c>
      <c r="H929" t="n">
        <v>29.41</v>
      </c>
      <c r="I929" t="n">
        <v>12</v>
      </c>
      <c r="J929" t="n">
        <v>12</v>
      </c>
      <c r="K929" t="inlineStr">
        <is>
          <t>SUTTER HOME</t>
        </is>
      </c>
      <c r="L929" t="n">
        <v>0</v>
      </c>
      <c r="M929" t="n">
        <v>0</v>
      </c>
      <c r="N929" t="n">
        <v>0</v>
      </c>
      <c r="O929" t="n">
        <v>0</v>
      </c>
      <c r="P929" t="n">
        <v>75</v>
      </c>
      <c r="Q929" t="n">
        <v>17</v>
      </c>
      <c r="R929" t="n">
        <v>8</v>
      </c>
      <c r="S929" t="n">
        <v>18</v>
      </c>
      <c r="T929">
        <f>IF( S929&lt;=0,0,IF( E929+I929 &gt;= MAX((S929/30)*U929, S929*1.2), 0, CEILING( (MAX((S929/30)*U929, S929*1.2) - (E929+I929)) / J929, 1 ) * J929 ) ) ))</f>
        <v/>
      </c>
      <c r="U929" t="n">
        <v>22</v>
      </c>
    </row>
    <row r="930">
      <c r="A930" t="inlineStr">
        <is>
          <t>VINOS Y LICORES (MENOS DE 13 GL)</t>
        </is>
      </c>
      <c r="B930" t="n">
        <v>84</v>
      </c>
      <c r="C930" t="inlineStr">
        <is>
          <t>7501014900216</t>
        </is>
      </c>
      <c r="D930" t="inlineStr">
        <is>
          <t xml:space="preserve">VINO TINTO CABERNET SAUVIGNON SANTO TOMAS 750 ML. </t>
        </is>
      </c>
      <c r="E930" t="n">
        <v>5</v>
      </c>
      <c r="F930" t="inlineStr">
        <is>
          <t>Automatico</t>
        </is>
      </c>
      <c r="G930" t="n">
        <v>0.28</v>
      </c>
      <c r="H930" t="n">
        <v>17.85</v>
      </c>
      <c r="I930" t="n">
        <v>0</v>
      </c>
      <c r="J930" t="n">
        <v>12</v>
      </c>
      <c r="K930" t="inlineStr">
        <is>
          <t>SANTO TOMAS</t>
        </is>
      </c>
      <c r="L930" t="n">
        <v>18.14285714285715</v>
      </c>
      <c r="M930" t="n">
        <v>5.080000000000001</v>
      </c>
      <c r="N930" t="n">
        <v>18.14285714285715</v>
      </c>
      <c r="O930" t="n">
        <v>5.080000000000001</v>
      </c>
      <c r="P930" t="n">
        <v>18</v>
      </c>
      <c r="Q930" t="n">
        <v>22</v>
      </c>
      <c r="R930" t="n">
        <v>6</v>
      </c>
      <c r="S930" t="n">
        <v>12</v>
      </c>
      <c r="T930">
        <f>IF( S930&lt;=0,0,IF( E930+I930 &gt;= MAX((S930/30)*U930, S930*1.2), 0, CEILING( (MAX((S930/30)*U930, S930*1.2) - (E930+I930)) / J930, 1 ) * J930 ) ) ))</f>
        <v/>
      </c>
      <c r="U930" t="n">
        <v>36</v>
      </c>
    </row>
    <row r="931">
      <c r="A931" t="inlineStr">
        <is>
          <t>VINOS Y LICORES (MENOS DE 13 GL)</t>
        </is>
      </c>
      <c r="B931" t="n">
        <v>84</v>
      </c>
      <c r="C931" t="inlineStr">
        <is>
          <t>9350675000111</t>
        </is>
      </c>
      <c r="D931" t="inlineStr">
        <is>
          <t xml:space="preserve">VINO TINTO CABERNET SAUVIGNON/MERLOT/PETITE SIRAH JUGUETE 750 ML. </t>
        </is>
      </c>
      <c r="E931" t="n">
        <v>5</v>
      </c>
      <c r="F931" t="inlineStr">
        <is>
          <t>Automatico</t>
        </is>
      </c>
      <c r="G931" t="n">
        <v>0</v>
      </c>
      <c r="H931" t="n">
        <v>0</v>
      </c>
      <c r="I931" t="n">
        <v>0</v>
      </c>
      <c r="J931" t="n">
        <v>12</v>
      </c>
      <c r="K931" t="inlineStr">
        <is>
          <t>JUGUETE</t>
        </is>
      </c>
      <c r="L931" t="n">
        <v>0</v>
      </c>
      <c r="M931" t="n">
        <v>0</v>
      </c>
      <c r="N931" t="n">
        <v>0</v>
      </c>
      <c r="O931" t="n">
        <v>0</v>
      </c>
      <c r="P931" t="n">
        <v>143</v>
      </c>
      <c r="Q931" t="n">
        <v>151</v>
      </c>
      <c r="R931" t="n">
        <v>10</v>
      </c>
      <c r="S931" t="n">
        <v>17</v>
      </c>
      <c r="T931">
        <f>IF( S931&lt;=0,0,IF( E931+I931 &gt;= MAX((S931/30)*U931, S931*1.2), 0, CEILING( (MAX((S931/30)*U931, S931*1.2) - (E931+I931)) / J931, 1 ) * J931 ) ) ))</f>
        <v/>
      </c>
      <c r="U931" t="n">
        <v>22</v>
      </c>
    </row>
    <row r="932">
      <c r="A932" t="inlineStr">
        <is>
          <t>VINOS Y LICORES (MENOS DE 13 GL)</t>
        </is>
      </c>
      <c r="B932" t="n">
        <v>84</v>
      </c>
      <c r="C932" t="inlineStr">
        <is>
          <t>7804330143351</t>
        </is>
      </c>
      <c r="D932" t="inlineStr">
        <is>
          <t xml:space="preserve">VINO TINTO CABERNET SAUVIGNON SANTA RITA 187 ML. </t>
        </is>
      </c>
      <c r="E932" t="n">
        <v>6</v>
      </c>
      <c r="F932" t="inlineStr">
        <is>
          <t>SIN RESURTIDO</t>
        </is>
      </c>
      <c r="G932" t="n">
        <v>0</v>
      </c>
      <c r="H932" t="n">
        <v>0</v>
      </c>
      <c r="I932" t="n">
        <v>12</v>
      </c>
      <c r="J932" t="n">
        <v>6</v>
      </c>
      <c r="K932" t="inlineStr">
        <is>
          <t>SANTA RITA</t>
        </is>
      </c>
      <c r="L932" t="n">
        <v>0</v>
      </c>
      <c r="M932" t="n">
        <v>0</v>
      </c>
      <c r="N932" t="n">
        <v>0</v>
      </c>
      <c r="O932" t="n">
        <v>0</v>
      </c>
      <c r="P932" t="n">
        <v>40</v>
      </c>
      <c r="Q932" t="n">
        <v>100</v>
      </c>
      <c r="R932" t="n">
        <v>0</v>
      </c>
      <c r="S932" t="n">
        <v>8</v>
      </c>
      <c r="T932">
        <f>IF( S932&lt;=0,0,IF( E932+I932 &gt;= MAX((S932/30)*U932, S932*1.2), 0, CEILING( (MAX((S932/30)*U932, S932*1.2) - (E932+I932)) / J932, 1 ) * J932 ) ) ))</f>
        <v/>
      </c>
      <c r="U932" t="n">
        <v>0</v>
      </c>
    </row>
    <row r="933">
      <c r="A933" t="inlineStr">
        <is>
          <t>VINOS Y LICORES (MAS DE 20 GL)</t>
        </is>
      </c>
      <c r="B933" t="n">
        <v>13</v>
      </c>
      <c r="C933" t="inlineStr">
        <is>
          <t>42213277</t>
        </is>
      </c>
      <c r="D933" t="inlineStr">
        <is>
          <t xml:space="preserve">GINEBRA DISTILLED GIN MONKEY 47 500 ML. </t>
        </is>
      </c>
      <c r="E933" t="n">
        <v>6</v>
      </c>
      <c r="F933" t="inlineStr">
        <is>
          <t>Automatico</t>
        </is>
      </c>
      <c r="G933" t="n">
        <v>0.21</v>
      </c>
      <c r="H933" t="n">
        <v>28.57</v>
      </c>
      <c r="I933" t="n">
        <v>0</v>
      </c>
      <c r="J933" t="n">
        <v>6</v>
      </c>
      <c r="K933" t="inlineStr">
        <is>
          <t>MONKEY 47</t>
        </is>
      </c>
      <c r="L933" t="n">
        <v>0</v>
      </c>
      <c r="M933" t="n">
        <v>0</v>
      </c>
      <c r="N933" t="n">
        <v>0</v>
      </c>
      <c r="O933" t="n">
        <v>0</v>
      </c>
      <c r="P933" t="n">
        <v>17</v>
      </c>
      <c r="Q933" t="n">
        <v>4</v>
      </c>
      <c r="R933" t="n">
        <v>0</v>
      </c>
      <c r="S933" t="n">
        <v>8</v>
      </c>
      <c r="T933">
        <f>IF( S933&lt;=0,0,IF( E933+I933 &gt;= MAX((S933/30)*U933, S933*1.2), 0, CEILING( (MAX((S933/30)*U933, S933*1.2) - (E933+I933)) / J933, 1 ) * J933 ) ) ))</f>
        <v/>
      </c>
      <c r="U933" t="n">
        <v>22</v>
      </c>
    </row>
    <row r="934">
      <c r="A934" t="inlineStr">
        <is>
          <t>VINOS Y LICORES (MAS DE 20 GL)</t>
        </is>
      </c>
      <c r="B934" t="n">
        <v>13</v>
      </c>
      <c r="C934" t="inlineStr">
        <is>
          <t>850005002185</t>
        </is>
      </c>
      <c r="D934" t="inlineStr">
        <is>
          <t xml:space="preserve">TEQUILA AÑEJO 100% AGAVE BARREL BLEND CASA DRAGONES 750 ML. </t>
        </is>
      </c>
      <c r="E934" t="n">
        <v>6</v>
      </c>
      <c r="F934" t="inlineStr">
        <is>
          <t>Automatico</t>
        </is>
      </c>
      <c r="G934" t="n">
        <v>0</v>
      </c>
      <c r="H934" t="n">
        <v>0</v>
      </c>
      <c r="I934" t="n">
        <v>0</v>
      </c>
      <c r="J934" t="n">
        <v>3</v>
      </c>
      <c r="K934" t="inlineStr">
        <is>
          <t>CASA DRAGONES</t>
        </is>
      </c>
      <c r="L934" t="n">
        <v>0</v>
      </c>
      <c r="M934" t="n">
        <v>0</v>
      </c>
      <c r="N934" t="n">
        <v>0</v>
      </c>
      <c r="O934" t="n">
        <v>0</v>
      </c>
      <c r="P934" t="n">
        <v>1</v>
      </c>
      <c r="Q934" t="n">
        <v>2</v>
      </c>
      <c r="R934" t="n">
        <v>0</v>
      </c>
      <c r="S934" t="n">
        <v>0</v>
      </c>
      <c r="T934">
        <f>IF( S934&lt;=0,0,IF( E934+I934 &gt;= MAX((S934/30)*U934, S934*1.2), 0, CEILING( (MAX((S934/30)*U934, S934*1.2) - (E934+I934)) / J934, 1 ) * J934 ) ) ))</f>
        <v/>
      </c>
      <c r="U934" t="n">
        <v>22</v>
      </c>
    </row>
    <row r="935">
      <c r="A935" t="inlineStr">
        <is>
          <t>VINOS Y LICORES (MAS DE 20 GL)</t>
        </is>
      </c>
      <c r="B935" t="n">
        <v>13</v>
      </c>
      <c r="C935" t="inlineStr">
        <is>
          <t>5000267114279</t>
        </is>
      </c>
      <c r="D935" t="inlineStr">
        <is>
          <t xml:space="preserve">WHISKY BLENDED ESCOCES BLUE LABEL JOHNNIE WALKER 750 ML. </t>
        </is>
      </c>
      <c r="E935" t="n">
        <v>6</v>
      </c>
      <c r="F935" t="inlineStr">
        <is>
          <t>Automatico</t>
        </is>
      </c>
      <c r="G935" t="n">
        <v>0</v>
      </c>
      <c r="H935" t="n">
        <v>0</v>
      </c>
      <c r="I935" t="n">
        <v>12</v>
      </c>
      <c r="J935" t="n">
        <v>6</v>
      </c>
      <c r="K935" t="inlineStr">
        <is>
          <t>JOHNNIE WALKER</t>
        </is>
      </c>
      <c r="L935" t="n">
        <v>0</v>
      </c>
      <c r="M935" t="n">
        <v>0</v>
      </c>
      <c r="N935" t="n">
        <v>0</v>
      </c>
      <c r="O935" t="n">
        <v>0</v>
      </c>
      <c r="P935" t="n">
        <v>18</v>
      </c>
      <c r="Q935" t="n">
        <v>11</v>
      </c>
      <c r="R935" t="n">
        <v>0</v>
      </c>
      <c r="S935" t="n">
        <v>5</v>
      </c>
      <c r="T935">
        <f>IF( S935&lt;=0,0,IF( E935+I935 &gt;= MAX((S935/30)*U935, S935*1.2), 0, CEILING( (MAX((S935/30)*U935, S935*1.2) - (E935+I935)) / J935, 1 ) * J935 ) ) ))</f>
        <v/>
      </c>
      <c r="U935" t="n">
        <v>36</v>
      </c>
    </row>
    <row r="936">
      <c r="A936" t="inlineStr">
        <is>
          <t>VINOS Y LICORES (MENOS DE 13 GL)</t>
        </is>
      </c>
      <c r="B936" t="n">
        <v>84</v>
      </c>
      <c r="C936" t="inlineStr">
        <is>
          <t>3263286314989</t>
        </is>
      </c>
      <c r="D936" t="inlineStr">
        <is>
          <t xml:space="preserve">VINO TINTO CABERNET SAUVIGNON BARON D' ARIGNAC 750 ML. </t>
        </is>
      </c>
      <c r="E936" t="n">
        <v>6</v>
      </c>
      <c r="F936" t="inlineStr">
        <is>
          <t>Automatico</t>
        </is>
      </c>
      <c r="G936" t="n">
        <v>0.21</v>
      </c>
      <c r="H936" t="n">
        <v>28.57</v>
      </c>
      <c r="I936" t="n">
        <v>6</v>
      </c>
      <c r="J936" t="n">
        <v>6</v>
      </c>
      <c r="K936" t="inlineStr">
        <is>
          <t>BARON D' ARIGNAC</t>
        </is>
      </c>
      <c r="L936" t="n">
        <v>0</v>
      </c>
      <c r="M936" t="n">
        <v>0</v>
      </c>
      <c r="N936" t="n">
        <v>0</v>
      </c>
      <c r="O936" t="n">
        <v>0</v>
      </c>
      <c r="P936" t="n">
        <v>66</v>
      </c>
      <c r="Q936" t="n">
        <v>49</v>
      </c>
      <c r="R936" t="n">
        <v>0</v>
      </c>
      <c r="S936" t="n">
        <v>13</v>
      </c>
      <c r="T936">
        <f>IF( S936&lt;=0,0,IF( E936+I936 &gt;= MAX((S936/30)*U936, S936*1.2), 0, CEILING( (MAX((S936/30)*U936, S936*1.2) - (E936+I936)) / J936, 1 ) * J936 ) ) ))</f>
        <v/>
      </c>
      <c r="U936" t="n">
        <v>22</v>
      </c>
    </row>
    <row r="937">
      <c r="A937" t="inlineStr">
        <is>
          <t>VINOS Y LICORES (MAS DE 20 GL)</t>
        </is>
      </c>
      <c r="B937" t="n">
        <v>13</v>
      </c>
      <c r="C937" t="inlineStr">
        <is>
          <t>7503018819501</t>
        </is>
      </c>
      <c r="D937" t="inlineStr">
        <is>
          <t xml:space="preserve">MEZCAL JOVEN ESPADIN  OJO DE TIGRE 750 ML. </t>
        </is>
      </c>
      <c r="E937" t="n">
        <v>6</v>
      </c>
      <c r="F937" t="inlineStr">
        <is>
          <t>Automatico</t>
        </is>
      </c>
      <c r="G937" t="n">
        <v>0.21</v>
      </c>
      <c r="H937" t="n">
        <v>28.57</v>
      </c>
      <c r="I937" t="n">
        <v>6</v>
      </c>
      <c r="J937" t="n">
        <v>6</v>
      </c>
      <c r="K937" t="inlineStr">
        <is>
          <t>OJO DE TIGRE</t>
        </is>
      </c>
      <c r="L937" t="n">
        <v>0</v>
      </c>
      <c r="M937" t="n">
        <v>0</v>
      </c>
      <c r="N937" t="n">
        <v>0</v>
      </c>
      <c r="O937" t="n">
        <v>0</v>
      </c>
      <c r="P937" t="n">
        <v>84</v>
      </c>
      <c r="Q937" t="n">
        <v>83</v>
      </c>
      <c r="R937" t="n">
        <v>0</v>
      </c>
      <c r="S937" t="n">
        <v>9</v>
      </c>
      <c r="T937">
        <f>IF( S937&lt;=0,0,IF( E937+I937 &gt;= MAX((S937/30)*U937, S937*1.2), 0, CEILING( (MAX((S937/30)*U937, S937*1.2) - (E937+I937)) / J937, 1 ) * J937 ) ) ))</f>
        <v/>
      </c>
      <c r="U937" t="n">
        <v>22</v>
      </c>
    </row>
    <row r="938">
      <c r="A938" t="inlineStr">
        <is>
          <t>CERVEZA</t>
        </is>
      </c>
      <c r="B938" t="n">
        <v>114</v>
      </c>
      <c r="C938" t="inlineStr">
        <is>
          <t>7501064197482</t>
        </is>
      </c>
      <c r="D938" t="inlineStr">
        <is>
          <t xml:space="preserve">CERVEZA OSCURA VIENNA VICTORIA 355 ML. </t>
        </is>
      </c>
      <c r="E938" t="n">
        <v>6</v>
      </c>
      <c r="F938" t="inlineStr">
        <is>
          <t>Automatico</t>
        </is>
      </c>
      <c r="G938" t="n">
        <v>0.28</v>
      </c>
      <c r="H938" t="n">
        <v>21.42</v>
      </c>
      <c r="I938" t="n">
        <v>4</v>
      </c>
      <c r="J938" t="n">
        <v>2</v>
      </c>
      <c r="K938" t="inlineStr">
        <is>
          <t>VICTORIA</t>
        </is>
      </c>
      <c r="L938" t="n">
        <v>0.571428571428573</v>
      </c>
      <c r="M938" t="n">
        <v>0.1600000000000004</v>
      </c>
      <c r="N938" t="n">
        <v>0</v>
      </c>
      <c r="O938" t="n">
        <v>0</v>
      </c>
      <c r="P938" t="n">
        <v>66</v>
      </c>
      <c r="Q938" t="n">
        <v>4</v>
      </c>
      <c r="R938" t="n">
        <v>4</v>
      </c>
      <c r="S938" t="n">
        <v>7</v>
      </c>
      <c r="T938">
        <f>IF( S938&lt;=0,0,IF( E938+I938 &gt;= MAX((S938/30)*U938, S938*1.2), 0, CEILING( (MAX((S938/30)*U938, S938*1.2) - (E938+I938)) / J938, 1 ) * J938 ) ) ))</f>
        <v/>
      </c>
      <c r="U938" t="n">
        <v>22</v>
      </c>
    </row>
    <row r="939">
      <c r="A939" t="inlineStr">
        <is>
          <t>CERVEZA</t>
        </is>
      </c>
      <c r="B939" t="n">
        <v>114</v>
      </c>
      <c r="C939" t="inlineStr">
        <is>
          <t>7501064120268</t>
        </is>
      </c>
      <c r="D939" t="inlineStr">
        <is>
          <t xml:space="preserve">CERVEZA CLARA PILSNER MODELO ESPECIAL 355 ML. </t>
        </is>
      </c>
      <c r="E939" t="n">
        <v>6</v>
      </c>
      <c r="F939" t="inlineStr">
        <is>
          <t>Automatico</t>
        </is>
      </c>
      <c r="G939" t="n">
        <v>0.14</v>
      </c>
      <c r="H939" t="n">
        <v>42.85</v>
      </c>
      <c r="I939" t="n">
        <v>14</v>
      </c>
      <c r="J939" t="n">
        <v>2</v>
      </c>
      <c r="K939" t="inlineStr">
        <is>
          <t>MODELO ESPECIAL</t>
        </is>
      </c>
      <c r="L939" t="n">
        <v>0</v>
      </c>
      <c r="M939" t="n">
        <v>0</v>
      </c>
      <c r="N939" t="n">
        <v>0</v>
      </c>
      <c r="O939" t="n">
        <v>0</v>
      </c>
      <c r="P939" t="n">
        <v>105</v>
      </c>
      <c r="Q939" t="n">
        <v>21</v>
      </c>
      <c r="R939" t="n">
        <v>1</v>
      </c>
      <c r="S939" t="n">
        <v>6</v>
      </c>
      <c r="T939">
        <f>IF( S939&lt;=0,0,IF( E939+I939 &gt;= MAX((S939/30)*U939, S939*1.2), 0, CEILING( (MAX((S939/30)*U939, S939*1.2) - (E939+I939)) / J939, 1 ) * J939 ) ) ))</f>
        <v/>
      </c>
      <c r="U939" t="n">
        <v>22</v>
      </c>
    </row>
    <row r="940">
      <c r="A940" t="inlineStr">
        <is>
          <t>VINOS Y LICORES (DE 13.5 A 20 GL)</t>
        </is>
      </c>
      <c r="B940" t="n">
        <v>90</v>
      </c>
      <c r="C940" t="inlineStr">
        <is>
          <t>8425961600007</t>
        </is>
      </c>
      <c r="D940" t="inlineStr">
        <is>
          <t xml:space="preserve">VINO TINTO CABERNET SAUVIGNON ENATE 750 ML. </t>
        </is>
      </c>
      <c r="E940" t="n">
        <v>6</v>
      </c>
      <c r="F940" t="inlineStr">
        <is>
          <t>Automatico</t>
        </is>
      </c>
      <c r="G940" t="n">
        <v>0</v>
      </c>
      <c r="H940" t="n">
        <v>0</v>
      </c>
      <c r="I940" t="n">
        <v>0</v>
      </c>
      <c r="J940" t="n">
        <v>6</v>
      </c>
      <c r="K940" t="inlineStr">
        <is>
          <t>ENATE</t>
        </is>
      </c>
      <c r="L940" t="n">
        <v>0</v>
      </c>
      <c r="M940" t="n">
        <v>0</v>
      </c>
      <c r="N940" t="n">
        <v>0</v>
      </c>
      <c r="O940" t="n">
        <v>0</v>
      </c>
      <c r="P940" t="n">
        <v>0</v>
      </c>
      <c r="Q940" t="n">
        <v>3</v>
      </c>
      <c r="R940" t="n">
        <v>0</v>
      </c>
      <c r="S940" t="n">
        <v>0</v>
      </c>
      <c r="T940">
        <f>IF( S940&lt;=0,0,IF( E940+I940 &gt;= MAX((S940/30)*U940, S940*1.2), 0, CEILING( (MAX((S940/30)*U940, S940*1.2) - (E940+I940)) / J940, 1 ) * J940 ) ) ))</f>
        <v/>
      </c>
      <c r="U940" t="n">
        <v>22</v>
      </c>
    </row>
    <row r="941">
      <c r="A941" t="inlineStr">
        <is>
          <t>VINOS Y LICORES (MENOS DE 13 GL)</t>
        </is>
      </c>
      <c r="B941" t="n">
        <v>84</v>
      </c>
      <c r="C941" t="inlineStr">
        <is>
          <t>3507110013762</t>
        </is>
      </c>
      <c r="D941" t="inlineStr">
        <is>
          <t xml:space="preserve">VINO ROSADO CABERNET FRANC PRE CLOS 750 ML. </t>
        </is>
      </c>
      <c r="E941" t="n">
        <v>6</v>
      </c>
      <c r="F941" t="inlineStr">
        <is>
          <t>Automatico</t>
        </is>
      </c>
      <c r="G941" t="n">
        <v>0</v>
      </c>
      <c r="H941" t="n">
        <v>0</v>
      </c>
      <c r="I941" t="n">
        <v>0</v>
      </c>
      <c r="J941" t="n">
        <v>6</v>
      </c>
      <c r="K941" t="inlineStr">
        <is>
          <t>PRE CLOS</t>
        </is>
      </c>
      <c r="L941" t="n">
        <v>0</v>
      </c>
      <c r="M941" t="n">
        <v>0</v>
      </c>
      <c r="N941" t="n">
        <v>0</v>
      </c>
      <c r="O941" t="n">
        <v>0</v>
      </c>
      <c r="P941" t="n">
        <v>12</v>
      </c>
      <c r="Q941" t="n">
        <v>22</v>
      </c>
      <c r="R941" t="n">
        <v>0</v>
      </c>
      <c r="S941" t="n">
        <v>0</v>
      </c>
      <c r="T941">
        <f>IF( S941&lt;=0,0,IF( E941+I941 &gt;= MAX((S941/30)*U941, S941*1.2), 0, CEILING( (MAX((S941/30)*U941, S941*1.2) - (E941+I941)) / J941, 1 ) * J941 ) ) ))</f>
        <v/>
      </c>
      <c r="U941" t="n">
        <v>36</v>
      </c>
    </row>
    <row r="942">
      <c r="A942" t="inlineStr">
        <is>
          <t>VINOS Y LICORES (MAS DE 20 GL)</t>
        </is>
      </c>
      <c r="B942" t="n">
        <v>13</v>
      </c>
      <c r="C942" t="inlineStr">
        <is>
          <t>7501035043121</t>
        </is>
      </c>
      <c r="D942" t="inlineStr">
        <is>
          <t xml:space="preserve">TEQUILA REPOSADO 100% AGAVE  MAESTRO DOBEL 700 ML. </t>
        </is>
      </c>
      <c r="E942" t="n">
        <v>6</v>
      </c>
      <c r="F942" t="inlineStr">
        <is>
          <t>SIN RESURTIDO</t>
        </is>
      </c>
      <c r="G942" t="n">
        <v>0</v>
      </c>
      <c r="H942" t="n">
        <v>0</v>
      </c>
      <c r="I942" t="n">
        <v>0</v>
      </c>
      <c r="J942" t="n">
        <v>6</v>
      </c>
      <c r="K942" t="inlineStr">
        <is>
          <t>MAESTRO DOBEL</t>
        </is>
      </c>
      <c r="L942" t="n">
        <v>0</v>
      </c>
      <c r="M942" t="n">
        <v>0</v>
      </c>
      <c r="N942" t="n">
        <v>0</v>
      </c>
      <c r="O942" t="n">
        <v>0</v>
      </c>
      <c r="P942" t="n">
        <v>4</v>
      </c>
      <c r="Q942" t="n">
        <v>13</v>
      </c>
      <c r="R942" t="n">
        <v>0</v>
      </c>
      <c r="S942" t="n">
        <v>0</v>
      </c>
      <c r="T942">
        <f>IF( S942&lt;=0,0,IF( E942+I942 &gt;= MAX((S942/30)*U942, S942*1.2), 0, CEILING( (MAX((S942/30)*U942, S942*1.2) - (E942+I942)) / J942, 1 ) * J942 ) ) ))</f>
        <v/>
      </c>
      <c r="U942" t="n">
        <v>0</v>
      </c>
    </row>
    <row r="943">
      <c r="A943" t="inlineStr">
        <is>
          <t>VINOS Y LICORES (MENOS DE 13 GL)</t>
        </is>
      </c>
      <c r="B943" t="n">
        <v>84</v>
      </c>
      <c r="C943" t="inlineStr">
        <is>
          <t>7501036100229</t>
        </is>
      </c>
      <c r="D943" t="inlineStr">
        <is>
          <t xml:space="preserve">VINO TINTO BLEND DE UVAS TINTAS CALIFORNIA 3000 ML. </t>
        </is>
      </c>
      <c r="E943" t="n">
        <v>6</v>
      </c>
      <c r="F943" t="inlineStr">
        <is>
          <t>SIN RESURTIDO</t>
        </is>
      </c>
      <c r="G943" t="n">
        <v>0</v>
      </c>
      <c r="H943" t="n">
        <v>0</v>
      </c>
      <c r="I943" t="n">
        <v>0</v>
      </c>
      <c r="J943" t="n">
        <v>6</v>
      </c>
      <c r="K943" t="inlineStr">
        <is>
          <t>CALIFORNIA</t>
        </is>
      </c>
      <c r="L943" t="n">
        <v>0</v>
      </c>
      <c r="M943" t="n">
        <v>0</v>
      </c>
      <c r="N943" t="n">
        <v>0</v>
      </c>
      <c r="O943" t="n">
        <v>0</v>
      </c>
      <c r="P943" t="n">
        <v>9</v>
      </c>
      <c r="Q943" t="n">
        <v>2</v>
      </c>
      <c r="R943" t="n">
        <v>0</v>
      </c>
      <c r="S943" t="n">
        <v>0</v>
      </c>
      <c r="T943">
        <f>IF( S943&lt;=0,0,IF( E943+I943 &gt;= MAX((S943/30)*U943, S943*1.2), 0, CEILING( (MAX((S943/30)*U943, S943*1.2) - (E943+I943)) / J943, 1 ) * J943 ) ) ))</f>
        <v/>
      </c>
      <c r="U943" t="n">
        <v>0</v>
      </c>
    </row>
    <row r="944">
      <c r="A944" t="inlineStr">
        <is>
          <t>VINOS Y LICORES (MAS DE 20 GL)</t>
        </is>
      </c>
      <c r="B944" t="n">
        <v>13</v>
      </c>
      <c r="C944" t="inlineStr">
        <is>
          <t>8716000967237</t>
        </is>
      </c>
      <c r="D944" t="inlineStr">
        <is>
          <t xml:space="preserve">LICOR DE HIERBAS  GALLIANO 500 ML. </t>
        </is>
      </c>
      <c r="E944" t="n">
        <v>6</v>
      </c>
      <c r="F944" t="inlineStr">
        <is>
          <t>SIN RESURTIDO</t>
        </is>
      </c>
      <c r="G944" t="n">
        <v>0</v>
      </c>
      <c r="H944" t="n">
        <v>0</v>
      </c>
      <c r="I944" t="n">
        <v>0</v>
      </c>
      <c r="J944" t="n">
        <v>6</v>
      </c>
      <c r="K944" t="inlineStr">
        <is>
          <t>GALLIANO</t>
        </is>
      </c>
      <c r="L944" t="n">
        <v>0</v>
      </c>
      <c r="M944" t="n">
        <v>0</v>
      </c>
      <c r="N944" t="n">
        <v>0</v>
      </c>
      <c r="O944" t="n">
        <v>0</v>
      </c>
      <c r="P944" t="n">
        <v>8</v>
      </c>
      <c r="Q944" t="n">
        <v>6</v>
      </c>
      <c r="R944" t="n">
        <v>0</v>
      </c>
      <c r="S944" t="n">
        <v>0</v>
      </c>
      <c r="T944">
        <f>IF( S944&lt;=0,0,IF( E944+I944 &gt;= MAX((S944/30)*U944, S944*1.2), 0, CEILING( (MAX((S944/30)*U944, S944*1.2) - (E944+I944)) / J944, 1 ) * J944 ) ) ))</f>
        <v/>
      </c>
      <c r="U944" t="n">
        <v>0</v>
      </c>
    </row>
    <row r="945">
      <c r="A945" t="inlineStr">
        <is>
          <t>VINOS Y LICORES (MAS DE 20 GL)</t>
        </is>
      </c>
      <c r="B945" t="n">
        <v>13</v>
      </c>
      <c r="C945" t="inlineStr">
        <is>
          <t>80432400661</t>
        </is>
      </c>
      <c r="D945" t="inlineStr">
        <is>
          <t xml:space="preserve">WHISKY SINGLE MALT ESCOCES 18 AÑOS THE GLENLIVET 750 ML. </t>
        </is>
      </c>
      <c r="E945" t="n">
        <v>6</v>
      </c>
      <c r="F945" t="inlineStr">
        <is>
          <t>SIN RESURTIDO</t>
        </is>
      </c>
      <c r="G945" t="n">
        <v>0</v>
      </c>
      <c r="H945" t="n">
        <v>0</v>
      </c>
      <c r="I945" t="n">
        <v>0</v>
      </c>
      <c r="J945" t="n">
        <v>6</v>
      </c>
      <c r="K945" t="inlineStr">
        <is>
          <t>THE GLENLIVET</t>
        </is>
      </c>
      <c r="L945" t="n">
        <v>0</v>
      </c>
      <c r="M945" t="n">
        <v>0</v>
      </c>
      <c r="N945" t="n">
        <v>0</v>
      </c>
      <c r="O945" t="n">
        <v>0</v>
      </c>
      <c r="P945" t="n">
        <v>0</v>
      </c>
      <c r="Q945" t="n">
        <v>0</v>
      </c>
      <c r="R945" t="n">
        <v>0</v>
      </c>
      <c r="S945" t="n">
        <v>0</v>
      </c>
      <c r="T945">
        <f>IF( S945&lt;=0,0,IF( E945+I945 &gt;= MAX((S945/30)*U945, S945*1.2), 0, CEILING( (MAX((S945/30)*U945, S945*1.2) - (E945+I945)) / J945, 1 ) * J945 ) ) ))</f>
        <v/>
      </c>
      <c r="U945" t="n">
        <v>0</v>
      </c>
    </row>
    <row r="946">
      <c r="A946" t="inlineStr">
        <is>
          <t>TABAQUERIA IVA</t>
        </is>
      </c>
      <c r="B946" t="n">
        <v>25</v>
      </c>
      <c r="C946" t="inlineStr">
        <is>
          <t>7622100806189</t>
        </is>
      </c>
      <c r="D946" t="inlineStr">
        <is>
          <t xml:space="preserve">HISOPOS LIMPIADORES  IQOS 30 PZA </t>
        </is>
      </c>
      <c r="E946" t="n">
        <v>6</v>
      </c>
      <c r="F946" t="inlineStr">
        <is>
          <t>Automatico</t>
        </is>
      </c>
      <c r="G946" t="n">
        <v>0</v>
      </c>
      <c r="H946" t="n">
        <v>0</v>
      </c>
      <c r="I946" t="n">
        <v>0</v>
      </c>
      <c r="J946" t="n">
        <v>1</v>
      </c>
      <c r="K946" t="inlineStr">
        <is>
          <t>IQOS</t>
        </is>
      </c>
      <c r="L946" t="n">
        <v>0</v>
      </c>
      <c r="M946" t="n">
        <v>0</v>
      </c>
      <c r="N946" t="n">
        <v>0</v>
      </c>
      <c r="O946" t="n">
        <v>0</v>
      </c>
      <c r="P946" t="n">
        <v>0</v>
      </c>
      <c r="Q946" t="n">
        <v>0</v>
      </c>
      <c r="R946" t="n">
        <v>0</v>
      </c>
      <c r="S946" t="n">
        <v>0</v>
      </c>
      <c r="T946">
        <f>IF( S946&lt;=0,0,IF( E946+I946 &gt;= MAX((S946/30)*U946, S946*1.2), 0, CEILING( (MAX((S946/30)*U946, S946*1.2) - (E946+I946)) / J946, 1 ) * J946 ) ) ))</f>
        <v/>
      </c>
      <c r="U946" t="n">
        <v>18</v>
      </c>
    </row>
    <row r="947">
      <c r="A947" t="inlineStr">
        <is>
          <t>VINOS Y LICORES (MENOS DE 13 GL)</t>
        </is>
      </c>
      <c r="B947" t="n">
        <v>84</v>
      </c>
      <c r="C947" t="inlineStr">
        <is>
          <t>8006805232020</t>
        </is>
      </c>
      <c r="D947" t="inlineStr">
        <is>
          <t xml:space="preserve">VINO ESPUMOSO GLERA LA GIOIOSA 750 ML. </t>
        </is>
      </c>
      <c r="E947" t="n">
        <v>6</v>
      </c>
      <c r="F947" t="inlineStr">
        <is>
          <t>SIN RESURTIDO</t>
        </is>
      </c>
      <c r="G947" t="n">
        <v>0</v>
      </c>
      <c r="H947" t="n">
        <v>0</v>
      </c>
      <c r="I947" t="n">
        <v>0</v>
      </c>
      <c r="J947" t="n">
        <v>6</v>
      </c>
      <c r="K947" t="inlineStr">
        <is>
          <t>LA GIOIOSA</t>
        </is>
      </c>
      <c r="L947" t="n">
        <v>0</v>
      </c>
      <c r="M947" t="n">
        <v>0</v>
      </c>
      <c r="N947" t="n">
        <v>0</v>
      </c>
      <c r="O947" t="n">
        <v>0</v>
      </c>
      <c r="P947" t="n">
        <v>3</v>
      </c>
      <c r="Q947" t="n">
        <v>3</v>
      </c>
      <c r="R947" t="n">
        <v>0</v>
      </c>
      <c r="S947" t="n">
        <v>0</v>
      </c>
      <c r="T947">
        <f>IF( S947&lt;=0,0,IF( E947+I947 &gt;= MAX((S947/30)*U947, S947*1.2), 0, CEILING( (MAX((S947/30)*U947, S947*1.2) - (E947+I947)) / J947, 1 ) * J947 ) ) ))</f>
        <v/>
      </c>
      <c r="U947" t="n">
        <v>0</v>
      </c>
    </row>
    <row r="948">
      <c r="A948" t="inlineStr">
        <is>
          <t>VINOS Y LICORES (MAS DE 20 GL)</t>
        </is>
      </c>
      <c r="B948" t="n">
        <v>13</v>
      </c>
      <c r="C948" t="inlineStr">
        <is>
          <t>749787093064</t>
        </is>
      </c>
      <c r="D948" t="inlineStr">
        <is>
          <t xml:space="preserve">TEQUILA CRISTALINO EXTRA AÑEJO 100%AGAVE ETERNO CENTINELA 1.75 LT. </t>
        </is>
      </c>
      <c r="E948" t="n">
        <v>6</v>
      </c>
      <c r="F948" t="inlineStr">
        <is>
          <t>Automatico</t>
        </is>
      </c>
      <c r="G948" t="n">
        <v>0</v>
      </c>
      <c r="H948" t="n">
        <v>0</v>
      </c>
      <c r="I948" t="n">
        <v>0</v>
      </c>
      <c r="J948" t="n">
        <v>4</v>
      </c>
      <c r="K948" t="inlineStr">
        <is>
          <t>CENTINELA</t>
        </is>
      </c>
      <c r="L948" t="n">
        <v>0</v>
      </c>
      <c r="M948" t="n">
        <v>0</v>
      </c>
      <c r="N948" t="n">
        <v>0</v>
      </c>
      <c r="O948" t="n">
        <v>0</v>
      </c>
      <c r="P948" t="n">
        <v>2</v>
      </c>
      <c r="Q948" t="n">
        <v>1</v>
      </c>
      <c r="R948" t="n">
        <v>0</v>
      </c>
      <c r="S948" t="n">
        <v>0</v>
      </c>
      <c r="T948">
        <f>IF( S948&lt;=0,0,IF( E948+I948 &gt;= MAX((S948/30)*U948, S948*1.2), 0, CEILING( (MAX((S948/30)*U948, S948*1.2) - (E948+I948)) / J948, 1 ) * J948 ) ) ))</f>
        <v/>
      </c>
      <c r="U948" t="n">
        <v>36</v>
      </c>
    </row>
    <row r="949">
      <c r="A949" t="inlineStr">
        <is>
          <t>VINOS Y LICORES (MENOS DE 13 GL)</t>
        </is>
      </c>
      <c r="B949" t="n">
        <v>84</v>
      </c>
      <c r="C949" t="inlineStr">
        <is>
          <t>84692501656</t>
        </is>
      </c>
      <c r="D949" t="inlineStr">
        <is>
          <t xml:space="preserve">CHAMPAGNE CHARDONNAY/PINOT NOIR/PINOT MEUNIER TAITTINGER 375 ML. </t>
        </is>
      </c>
      <c r="E949" t="n">
        <v>6</v>
      </c>
      <c r="F949" t="inlineStr">
        <is>
          <t>SIN RESURTIDO</t>
        </is>
      </c>
      <c r="G949" t="n">
        <v>0</v>
      </c>
      <c r="H949" t="n">
        <v>0</v>
      </c>
      <c r="I949" t="n">
        <v>0</v>
      </c>
      <c r="J949" t="n">
        <v>12</v>
      </c>
      <c r="K949" t="inlineStr">
        <is>
          <t>TAITTINGER</t>
        </is>
      </c>
      <c r="L949" t="n">
        <v>0</v>
      </c>
      <c r="M949" t="n">
        <v>0</v>
      </c>
      <c r="N949" t="n">
        <v>0</v>
      </c>
      <c r="O949" t="n">
        <v>0</v>
      </c>
      <c r="P949" t="n">
        <v>5</v>
      </c>
      <c r="Q949" t="n">
        <v>4</v>
      </c>
      <c r="R949" t="n">
        <v>0</v>
      </c>
      <c r="S949" t="n">
        <v>0</v>
      </c>
      <c r="T949">
        <f>IF( S949&lt;=0,0,IF( E949+I949 &gt;= MAX((S949/30)*U949, S949*1.2), 0, CEILING( (MAX((S949/30)*U949, S949*1.2) - (E949+I949)) / J949, 1 ) * J949 ) ) ))</f>
        <v/>
      </c>
      <c r="U949" t="n">
        <v>0</v>
      </c>
    </row>
    <row r="950">
      <c r="A950" t="inlineStr">
        <is>
          <t>VINOS Y LICORES (MENOS DE 13 GL)</t>
        </is>
      </c>
      <c r="B950" t="n">
        <v>84</v>
      </c>
      <c r="C950" t="inlineStr">
        <is>
          <t>8410261111018</t>
        </is>
      </c>
      <c r="D950" t="inlineStr">
        <is>
          <t xml:space="preserve">VINO TINTO BLEND PATA NEGRA 750 ML. </t>
        </is>
      </c>
      <c r="E950" t="n">
        <v>6</v>
      </c>
      <c r="F950" t="inlineStr">
        <is>
          <t>SIN RESURTIDO</t>
        </is>
      </c>
      <c r="G950" t="n">
        <v>0</v>
      </c>
      <c r="H950" t="n">
        <v>0</v>
      </c>
      <c r="I950" t="n">
        <v>0</v>
      </c>
      <c r="J950" t="n">
        <v>6</v>
      </c>
      <c r="K950" t="inlineStr">
        <is>
          <t>PATA NEGRA</t>
        </is>
      </c>
      <c r="L950" t="n">
        <v>0</v>
      </c>
      <c r="M950" t="n">
        <v>0</v>
      </c>
      <c r="N950" t="n">
        <v>0</v>
      </c>
      <c r="O950" t="n">
        <v>0</v>
      </c>
      <c r="P950" t="n">
        <v>3</v>
      </c>
      <c r="Q950" t="n">
        <v>8</v>
      </c>
      <c r="R950" t="n">
        <v>0</v>
      </c>
      <c r="S950" t="n">
        <v>0</v>
      </c>
      <c r="T950">
        <f>IF( S950&lt;=0,0,IF( E950+I950 &gt;= MAX((S950/30)*U950, S950*1.2), 0, CEILING( (MAX((S950/30)*U950, S950*1.2) - (E950+I950)) / J950, 1 ) * J950 ) ) ))</f>
        <v/>
      </c>
      <c r="U950" t="n">
        <v>0</v>
      </c>
    </row>
    <row r="951">
      <c r="A951" t="inlineStr">
        <is>
          <t>VINOS Y LICORES (MENOS DE 13 GL)</t>
        </is>
      </c>
      <c r="B951" t="n">
        <v>84</v>
      </c>
      <c r="C951" t="inlineStr">
        <is>
          <t>3500610033629</t>
        </is>
      </c>
      <c r="D951" t="inlineStr">
        <is>
          <t xml:space="preserve">VINO BLANCO ESPUMOSO TREBBIANO BARON D' ARIGNAC 750 ML. </t>
        </is>
      </c>
      <c r="E951" t="n">
        <v>6</v>
      </c>
      <c r="F951" t="inlineStr">
        <is>
          <t>Automatico</t>
        </is>
      </c>
      <c r="G951" t="n">
        <v>0</v>
      </c>
      <c r="H951" t="n">
        <v>0</v>
      </c>
      <c r="I951" t="n">
        <v>6</v>
      </c>
      <c r="J951" t="n">
        <v>6</v>
      </c>
      <c r="K951" t="inlineStr">
        <is>
          <t>BARON D' ARIGNAC</t>
        </is>
      </c>
      <c r="L951" t="n">
        <v>0</v>
      </c>
      <c r="M951" t="n">
        <v>0</v>
      </c>
      <c r="N951" t="n">
        <v>0</v>
      </c>
      <c r="O951" t="n">
        <v>0</v>
      </c>
      <c r="P951" t="n">
        <v>33</v>
      </c>
      <c r="Q951" t="n">
        <v>10</v>
      </c>
      <c r="R951" t="n">
        <v>0</v>
      </c>
      <c r="S951" t="n">
        <v>0</v>
      </c>
      <c r="T951">
        <f>IF( S951&lt;=0,0,IF( E951+I951 &gt;= MAX((S951/30)*U951, S951*1.2), 0, CEILING( (MAX((S951/30)*U951, S951*1.2) - (E951+I951)) / J951, 1 ) * J951 ) ) ))</f>
        <v/>
      </c>
      <c r="U951" t="n">
        <v>22</v>
      </c>
    </row>
    <row r="952">
      <c r="A952" t="inlineStr">
        <is>
          <t>VINOS Y LICORES (MAS DE 20 GL)</t>
        </is>
      </c>
      <c r="B952" t="n">
        <v>13</v>
      </c>
      <c r="C952" t="inlineStr">
        <is>
          <t>7503000677096</t>
        </is>
      </c>
      <c r="D952" t="inlineStr">
        <is>
          <t xml:space="preserve">TEQUILA REPOSADO 100% AGAVE  CORRALEJO 1.75 LT. </t>
        </is>
      </c>
      <c r="E952" t="n">
        <v>6</v>
      </c>
      <c r="F952" t="inlineStr">
        <is>
          <t>Automatico</t>
        </is>
      </c>
      <c r="G952" t="n">
        <v>0</v>
      </c>
      <c r="H952" t="n">
        <v>0</v>
      </c>
      <c r="I952" t="n">
        <v>0</v>
      </c>
      <c r="J952" t="n">
        <v>6</v>
      </c>
      <c r="K952" t="inlineStr">
        <is>
          <t>CORRALEJO</t>
        </is>
      </c>
      <c r="L952" t="n">
        <v>0</v>
      </c>
      <c r="M952" t="n">
        <v>0</v>
      </c>
      <c r="N952" t="n">
        <v>0</v>
      </c>
      <c r="O952" t="n">
        <v>0</v>
      </c>
      <c r="P952" t="n">
        <v>1</v>
      </c>
      <c r="Q952" t="n">
        <v>7</v>
      </c>
      <c r="R952" t="n">
        <v>0</v>
      </c>
      <c r="S952" t="n">
        <v>0</v>
      </c>
      <c r="T952">
        <f>IF( S952&lt;=0,0,IF( E952+I952 &gt;= MAX((S952/30)*U952, S952*1.2), 0, CEILING( (MAX((S952/30)*U952, S952*1.2) - (E952+I952)) / J952, 1 ) * J952 ) ) ))</f>
        <v/>
      </c>
      <c r="U952" t="n">
        <v>36</v>
      </c>
    </row>
    <row r="953">
      <c r="A953" t="inlineStr">
        <is>
          <t>VINOS Y LICORES (MAS DE 20 GL)</t>
        </is>
      </c>
      <c r="B953" t="n">
        <v>13</v>
      </c>
      <c r="C953" t="inlineStr">
        <is>
          <t>26964854527</t>
        </is>
      </c>
      <c r="D953" t="inlineStr">
        <is>
          <t xml:space="preserve">RON AÑEJO TRADICION ARTESANAL 25 AÑOS FLOR DE CAÑA 750 ML. </t>
        </is>
      </c>
      <c r="E953" t="n">
        <v>6</v>
      </c>
      <c r="F953" t="inlineStr">
        <is>
          <t>Automatico</t>
        </is>
      </c>
      <c r="G953" t="n">
        <v>0</v>
      </c>
      <c r="H953" t="n">
        <v>0</v>
      </c>
      <c r="I953" t="n">
        <v>0</v>
      </c>
      <c r="J953" t="n">
        <v>6</v>
      </c>
      <c r="K953" t="inlineStr">
        <is>
          <t>FLOR DE CA¿A</t>
        </is>
      </c>
      <c r="L953" t="n">
        <v>0</v>
      </c>
      <c r="M953" t="n">
        <v>0</v>
      </c>
      <c r="N953" t="n">
        <v>0</v>
      </c>
      <c r="O953" t="n">
        <v>0</v>
      </c>
      <c r="P953" t="n">
        <v>0</v>
      </c>
      <c r="Q953" t="n">
        <v>0</v>
      </c>
      <c r="R953" t="n">
        <v>0</v>
      </c>
      <c r="S953" t="n">
        <v>0</v>
      </c>
      <c r="T953">
        <f>IF( S953&lt;=0,0,IF( E953+I953 &gt;= MAX((S953/30)*U953, S953*1.2), 0, CEILING( (MAX((S953/30)*U953, S953*1.2) - (E953+I953)) / J953, 1 ) * J953 ) ) ))</f>
        <v/>
      </c>
      <c r="U953" t="n">
        <v>22</v>
      </c>
    </row>
    <row r="954">
      <c r="A954" t="inlineStr">
        <is>
          <t>VINOS Y LICORES (MAS DE 20 GL)</t>
        </is>
      </c>
      <c r="B954" t="n">
        <v>13</v>
      </c>
      <c r="C954" t="inlineStr">
        <is>
          <t>5000299611197</t>
        </is>
      </c>
      <c r="D954" t="inlineStr">
        <is>
          <t xml:space="preserve">WHISKY BLENDED MALT ESCOCES EXTRA CHIVAS REGAL 750 ML. </t>
        </is>
      </c>
      <c r="E954" t="n">
        <v>6</v>
      </c>
      <c r="F954" t="inlineStr">
        <is>
          <t>SIN RESURTIDO</t>
        </is>
      </c>
      <c r="G954" t="n">
        <v>0</v>
      </c>
      <c r="H954" t="n">
        <v>0</v>
      </c>
      <c r="I954" t="n">
        <v>0</v>
      </c>
      <c r="J954" t="n">
        <v>6</v>
      </c>
      <c r="K954" t="inlineStr">
        <is>
          <t>CHIVAS REGAL</t>
        </is>
      </c>
      <c r="L954" t="n">
        <v>0</v>
      </c>
      <c r="M954" t="n">
        <v>0</v>
      </c>
      <c r="N954" t="n">
        <v>0</v>
      </c>
      <c r="O954" t="n">
        <v>0</v>
      </c>
      <c r="P954" t="n">
        <v>4</v>
      </c>
      <c r="Q954" t="n">
        <v>4</v>
      </c>
      <c r="R954" t="n">
        <v>0</v>
      </c>
      <c r="S954" t="n">
        <v>0</v>
      </c>
      <c r="T954">
        <f>IF( S954&lt;=0,0,IF( E954+I954 &gt;= MAX((S954/30)*U954, S954*1.2), 0, CEILING( (MAX((S954/30)*U954, S954*1.2) - (E954+I954)) / J954, 1 ) * J954 ) ) ))</f>
        <v/>
      </c>
      <c r="U954" t="n">
        <v>0</v>
      </c>
    </row>
    <row r="955">
      <c r="A955" t="inlineStr">
        <is>
          <t>VINOS Y LICORES (DE 13.5 A 20 GL)</t>
        </is>
      </c>
      <c r="B955" t="n">
        <v>90</v>
      </c>
      <c r="C955" t="inlineStr">
        <is>
          <t>80696096426</t>
        </is>
      </c>
      <c r="D955" t="inlineStr">
        <is>
          <t xml:space="preserve">VINO TINTO CABERNET SAUVIGNON BV 750 ML. </t>
        </is>
      </c>
      <c r="E955" t="n">
        <v>6</v>
      </c>
      <c r="F955" t="inlineStr">
        <is>
          <t>SIN RESURTIDO</t>
        </is>
      </c>
      <c r="G955" t="n">
        <v>0</v>
      </c>
      <c r="H955" t="n">
        <v>0</v>
      </c>
      <c r="I955" t="n">
        <v>0</v>
      </c>
      <c r="J955" t="n">
        <v>12</v>
      </c>
      <c r="K955" t="inlineStr">
        <is>
          <t>BV</t>
        </is>
      </c>
      <c r="L955" t="n">
        <v>0</v>
      </c>
      <c r="M955" t="n">
        <v>0</v>
      </c>
      <c r="N955" t="n">
        <v>0</v>
      </c>
      <c r="O955" t="n">
        <v>0</v>
      </c>
      <c r="P955" t="n">
        <v>11</v>
      </c>
      <c r="Q955" t="n">
        <v>4</v>
      </c>
      <c r="R955" t="n">
        <v>0</v>
      </c>
      <c r="S955" t="n">
        <v>0</v>
      </c>
      <c r="T955">
        <f>IF( S955&lt;=0,0,IF( E955+I955 &gt;= MAX((S955/30)*U955, S955*1.2), 0, CEILING( (MAX((S955/30)*U955, S955*1.2) - (E955+I955)) / J955, 1 ) * J955 ) ) ))</f>
        <v/>
      </c>
      <c r="U955" t="n">
        <v>0</v>
      </c>
    </row>
    <row r="956">
      <c r="A956" t="inlineStr">
        <is>
          <t>VINOS Y LICORES (MENOS DE 13 GL)</t>
        </is>
      </c>
      <c r="B956" t="n">
        <v>84</v>
      </c>
      <c r="C956" t="inlineStr">
        <is>
          <t>3770020522048</t>
        </is>
      </c>
      <c r="D956" t="inlineStr">
        <is>
          <t xml:space="preserve">VINO TINTO MERLOT/CABERNET SAUVIGNON/FRANC CHÂTEAU FONCHEREAU 750 ML. </t>
        </is>
      </c>
      <c r="E956" t="n">
        <v>6</v>
      </c>
      <c r="F956" t="inlineStr">
        <is>
          <t>SIN RESURTIDO</t>
        </is>
      </c>
      <c r="G956" t="n">
        <v>0</v>
      </c>
      <c r="H956" t="n">
        <v>0</v>
      </c>
      <c r="I956" t="n">
        <v>0</v>
      </c>
      <c r="J956" t="n">
        <v>6</v>
      </c>
      <c r="K956" t="inlineStr">
        <is>
          <t>CH¿TEAU FONCHEREAU</t>
        </is>
      </c>
      <c r="L956" t="n">
        <v>0</v>
      </c>
      <c r="M956" t="n">
        <v>0</v>
      </c>
      <c r="N956" t="n">
        <v>0</v>
      </c>
      <c r="O956" t="n">
        <v>0</v>
      </c>
      <c r="P956" t="n">
        <v>3</v>
      </c>
      <c r="Q956" t="n">
        <v>8</v>
      </c>
      <c r="R956" t="n">
        <v>0</v>
      </c>
      <c r="S956" t="n">
        <v>0</v>
      </c>
      <c r="T956">
        <f>IF( S956&lt;=0,0,IF( E956+I956 &gt;= MAX((S956/30)*U956, S956*1.2), 0, CEILING( (MAX((S956/30)*U956, S956*1.2) - (E956+I956)) / J956, 1 ) * J956 ) ) ))</f>
        <v/>
      </c>
      <c r="U956" t="n">
        <v>0</v>
      </c>
    </row>
    <row r="957">
      <c r="A957" t="inlineStr">
        <is>
          <t>VINOS Y LICORES (MENOS DE 13 GL)</t>
        </is>
      </c>
      <c r="B957" t="n">
        <v>84</v>
      </c>
      <c r="C957" t="inlineStr">
        <is>
          <t>7503019958001</t>
        </is>
      </c>
      <c r="D957" t="inlineStr">
        <is>
          <t xml:space="preserve">VINO TINTO CABERNET SAUVIGNON QUINTA MONASTERIO 750 ML. </t>
        </is>
      </c>
      <c r="E957" t="n">
        <v>6</v>
      </c>
      <c r="F957" t="inlineStr">
        <is>
          <t>SIN RESURTIDO</t>
        </is>
      </c>
      <c r="G957" t="n">
        <v>0</v>
      </c>
      <c r="H957" t="n">
        <v>0</v>
      </c>
      <c r="I957" t="n">
        <v>0</v>
      </c>
      <c r="J957" t="n">
        <v>12</v>
      </c>
      <c r="K957" t="inlineStr">
        <is>
          <t>QUINTA MONASTERIO</t>
        </is>
      </c>
      <c r="L957" t="n">
        <v>0</v>
      </c>
      <c r="M957" t="n">
        <v>0</v>
      </c>
      <c r="N957" t="n">
        <v>0</v>
      </c>
      <c r="O957" t="n">
        <v>0</v>
      </c>
      <c r="P957" t="n">
        <v>3</v>
      </c>
      <c r="Q957" t="n">
        <v>6</v>
      </c>
      <c r="R957" t="n">
        <v>0</v>
      </c>
      <c r="S957" t="n">
        <v>0</v>
      </c>
      <c r="T957">
        <f>IF( S957&lt;=0,0,IF( E957+I957 &gt;= MAX((S957/30)*U957, S957*1.2), 0, CEILING( (MAX((S957/30)*U957, S957*1.2) - (E957+I957)) / J957, 1 ) * J957 ) ) ))</f>
        <v/>
      </c>
      <c r="U957" t="n">
        <v>0</v>
      </c>
    </row>
    <row r="958">
      <c r="A958" t="inlineStr">
        <is>
          <t>VINOS Y LICORES (MAS DE 20 GL)</t>
        </is>
      </c>
      <c r="B958" t="n">
        <v>13</v>
      </c>
      <c r="C958" t="inlineStr">
        <is>
          <t>5055807416948</t>
        </is>
      </c>
      <c r="D958" t="inlineStr">
        <is>
          <t xml:space="preserve">WHISKY SINGLE MALT  BRUICHLADDICH 700 ML. </t>
        </is>
      </c>
      <c r="E958" t="n">
        <v>6</v>
      </c>
      <c r="F958" t="inlineStr">
        <is>
          <t>Automatico</t>
        </is>
      </c>
      <c r="G958" t="n">
        <v>0</v>
      </c>
      <c r="H958" t="n">
        <v>0</v>
      </c>
      <c r="I958" t="n">
        <v>0</v>
      </c>
      <c r="J958" t="n">
        <v>6</v>
      </c>
      <c r="K958" t="inlineStr">
        <is>
          <t>BRUICHLADDICH</t>
        </is>
      </c>
      <c r="L958" t="n">
        <v>0</v>
      </c>
      <c r="M958" t="n">
        <v>0</v>
      </c>
      <c r="N958" t="n">
        <v>0</v>
      </c>
      <c r="O958" t="n">
        <v>0</v>
      </c>
      <c r="P958" t="n">
        <v>6</v>
      </c>
      <c r="Q958" t="n">
        <v>1</v>
      </c>
      <c r="R958" t="n">
        <v>0</v>
      </c>
      <c r="S958" t="n">
        <v>0</v>
      </c>
      <c r="T958">
        <f>IF( S958&lt;=0,0,IF( E958+I958 &gt;= MAX((S958/30)*U958, S958*1.2), 0, CEILING( (MAX((S958/30)*U958, S958*1.2) - (E958+I958)) / J958, 1 ) * J958 ) ) ))</f>
        <v/>
      </c>
      <c r="U958" t="n">
        <v>22</v>
      </c>
    </row>
    <row r="959">
      <c r="A959" t="inlineStr">
        <is>
          <t>VINOS Y LICORES (MAS DE 20 GL)</t>
        </is>
      </c>
      <c r="B959" t="n">
        <v>13</v>
      </c>
      <c r="C959" t="inlineStr">
        <is>
          <t>5010314304904</t>
        </is>
      </c>
      <c r="D959" t="inlineStr">
        <is>
          <t xml:space="preserve">WHISKY BLENDED ESCOCES  NAKED GROUSE 700 ML. </t>
        </is>
      </c>
      <c r="E959" t="n">
        <v>6</v>
      </c>
      <c r="F959" t="inlineStr">
        <is>
          <t>Automatico</t>
        </is>
      </c>
      <c r="G959" t="n">
        <v>0</v>
      </c>
      <c r="H959" t="n">
        <v>0</v>
      </c>
      <c r="I959" t="n">
        <v>0</v>
      </c>
      <c r="J959" t="n">
        <v>6</v>
      </c>
      <c r="K959" t="inlineStr">
        <is>
          <t>NAKED GROUSE</t>
        </is>
      </c>
      <c r="L959" t="n">
        <v>0</v>
      </c>
      <c r="M959" t="n">
        <v>0</v>
      </c>
      <c r="N959" t="n">
        <v>0</v>
      </c>
      <c r="O959" t="n">
        <v>0</v>
      </c>
      <c r="P959" t="n">
        <v>5</v>
      </c>
      <c r="Q959" t="n">
        <v>10</v>
      </c>
      <c r="R959" t="n">
        <v>0</v>
      </c>
      <c r="S959" t="n">
        <v>0</v>
      </c>
      <c r="T959">
        <f>IF( S959&lt;=0,0,IF( E959+I959 &gt;= MAX((S959/30)*U959, S959*1.2), 0, CEILING( (MAX((S959/30)*U959, S959*1.2) - (E959+I959)) / J959, 1 ) * J959 ) ) ))</f>
        <v/>
      </c>
      <c r="U959" t="n">
        <v>22</v>
      </c>
    </row>
    <row r="960">
      <c r="A960" t="inlineStr">
        <is>
          <t>VINOS Y LICORES (MAS DE 20 GL)</t>
        </is>
      </c>
      <c r="B960" t="n">
        <v>13</v>
      </c>
      <c r="C960" t="inlineStr">
        <is>
          <t>8420612500705</t>
        </is>
      </c>
      <c r="D960" t="inlineStr">
        <is>
          <t xml:space="preserve">AGUARDIENTE DE HIERBAS  CONDE DE ALBAREI 500 ML. </t>
        </is>
      </c>
      <c r="E960" t="n">
        <v>6</v>
      </c>
      <c r="F960" t="inlineStr">
        <is>
          <t>Automatico</t>
        </is>
      </c>
      <c r="G960" t="n">
        <v>0</v>
      </c>
      <c r="H960" t="n">
        <v>0</v>
      </c>
      <c r="I960" t="n">
        <v>0</v>
      </c>
      <c r="J960" t="n">
        <v>6</v>
      </c>
      <c r="K960" t="inlineStr">
        <is>
          <t>CONDE DE ALBAREI</t>
        </is>
      </c>
      <c r="L960" t="n">
        <v>0</v>
      </c>
      <c r="M960" t="n">
        <v>0</v>
      </c>
      <c r="N960" t="n">
        <v>0</v>
      </c>
      <c r="O960" t="n">
        <v>0</v>
      </c>
      <c r="P960" t="n">
        <v>0</v>
      </c>
      <c r="Q960" t="n">
        <v>3</v>
      </c>
      <c r="R960" t="n">
        <v>0</v>
      </c>
      <c r="S960" t="n">
        <v>0</v>
      </c>
      <c r="T960">
        <f>IF( S960&lt;=0,0,IF( E960+I960 &gt;= MAX((S960/30)*U960, S960*1.2), 0, CEILING( (MAX((S960/30)*U960, S960*1.2) - (E960+I960)) / J960, 1 ) * J960 ) ) ))</f>
        <v/>
      </c>
      <c r="U960" t="n">
        <v>22</v>
      </c>
    </row>
    <row r="961">
      <c r="A961" t="inlineStr">
        <is>
          <t>VINOS Y LICORES (MAS DE 20 GL)</t>
        </is>
      </c>
      <c r="B961" t="n">
        <v>13</v>
      </c>
      <c r="C961" t="inlineStr">
        <is>
          <t>5000299296387</t>
        </is>
      </c>
      <c r="D961" t="inlineStr">
        <is>
          <t xml:space="preserve">GINEBRA ROSE  MALFY 750 ML. </t>
        </is>
      </c>
      <c r="E961" t="n">
        <v>6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6</v>
      </c>
      <c r="K961" t="inlineStr">
        <is>
          <t>MALFY</t>
        </is>
      </c>
      <c r="L961" t="n">
        <v>0</v>
      </c>
      <c r="M961" t="n">
        <v>0</v>
      </c>
      <c r="N961" t="n">
        <v>0</v>
      </c>
      <c r="O961" t="n">
        <v>0</v>
      </c>
      <c r="P961" t="n">
        <v>4</v>
      </c>
      <c r="Q961" t="n">
        <v>1</v>
      </c>
      <c r="R961" t="n">
        <v>0</v>
      </c>
      <c r="S961" t="n">
        <v>0</v>
      </c>
      <c r="T961">
        <f>IF( S961&lt;=0,0,IF( E961+I961 &gt;= MAX((S961/30)*U961, S961*1.2), 0, CEILING( (MAX((S961/30)*U961, S961*1.2) - (E961+I961)) / J961, 1 ) * J961 ) ) ))</f>
        <v/>
      </c>
      <c r="U961" t="n">
        <v>22</v>
      </c>
    </row>
    <row r="962">
      <c r="A962" t="inlineStr">
        <is>
          <t>VINOS Y LICORES (MAS DE 20 GL)</t>
        </is>
      </c>
      <c r="B962" t="n">
        <v>13</v>
      </c>
      <c r="C962" t="inlineStr">
        <is>
          <t>7503029829148</t>
        </is>
      </c>
      <c r="D962" t="inlineStr">
        <is>
          <t xml:space="preserve">TEQUILA BLANCO 100% AGAVE  CARLITOS 750 ML. </t>
        </is>
      </c>
      <c r="E962" t="n">
        <v>6</v>
      </c>
      <c r="F962" t="inlineStr">
        <is>
          <t>Automatico</t>
        </is>
      </c>
      <c r="G962" t="n">
        <v>0</v>
      </c>
      <c r="H962" t="n">
        <v>0</v>
      </c>
      <c r="I962" t="n">
        <v>0</v>
      </c>
      <c r="J962" t="n">
        <v>6</v>
      </c>
      <c r="K962" t="inlineStr">
        <is>
          <t>CARLITOS</t>
        </is>
      </c>
      <c r="L962" t="n">
        <v>0</v>
      </c>
      <c r="M962" t="n">
        <v>0</v>
      </c>
      <c r="N962" t="n">
        <v>0</v>
      </c>
      <c r="O962" t="n">
        <v>0</v>
      </c>
      <c r="P962" t="n">
        <v>5</v>
      </c>
      <c r="Q962" t="n">
        <v>1</v>
      </c>
      <c r="R962" t="n">
        <v>0</v>
      </c>
      <c r="S962" t="n">
        <v>0</v>
      </c>
      <c r="T962">
        <f>IF( S962&lt;=0,0,IF( E962+I962 &gt;= MAX((S962/30)*U962, S962*1.2), 0, CEILING( (MAX((S962/30)*U962, S962*1.2) - (E962+I962)) / J962, 1 ) * J962 ) ) ))</f>
        <v/>
      </c>
      <c r="U962" t="n">
        <v>22</v>
      </c>
    </row>
    <row r="963">
      <c r="A963" t="inlineStr">
        <is>
          <t>VINOS Y LICORES (MAS DE 20 GL)</t>
        </is>
      </c>
      <c r="B963" t="n">
        <v>13</v>
      </c>
      <c r="C963" t="inlineStr">
        <is>
          <t>8410614001003</t>
        </is>
      </c>
      <c r="D963" t="inlineStr">
        <is>
          <t xml:space="preserve">LICOR DE PACHARAN  ZOCO 750 ML. </t>
        </is>
      </c>
      <c r="E963" t="n">
        <v>6</v>
      </c>
      <c r="F963" t="inlineStr">
        <is>
          <t>Automatico</t>
        </is>
      </c>
      <c r="G963" t="n">
        <v>0</v>
      </c>
      <c r="H963" t="n">
        <v>0</v>
      </c>
      <c r="I963" t="n">
        <v>0</v>
      </c>
      <c r="J963" t="n">
        <v>6</v>
      </c>
      <c r="K963" t="inlineStr">
        <is>
          <t>ZOCO</t>
        </is>
      </c>
      <c r="L963" t="n">
        <v>0</v>
      </c>
      <c r="M963" t="n">
        <v>0</v>
      </c>
      <c r="N963" t="n">
        <v>0</v>
      </c>
      <c r="O963" t="n">
        <v>0</v>
      </c>
      <c r="P963" t="n">
        <v>2</v>
      </c>
      <c r="Q963" t="n">
        <v>2</v>
      </c>
      <c r="R963" t="n">
        <v>0</v>
      </c>
      <c r="S963" t="n">
        <v>0</v>
      </c>
      <c r="T963">
        <f>IF( S963&lt;=0,0,IF( E963+I963 &gt;= MAX((S963/30)*U963, S963*1.2), 0, CEILING( (MAX((S963/30)*U963, S963*1.2) - (E963+I963)) / J963, 1 ) * J963 ) ) ))</f>
        <v/>
      </c>
      <c r="U963" t="n">
        <v>22</v>
      </c>
    </row>
    <row r="964">
      <c r="A964" t="inlineStr">
        <is>
          <t>VINOS Y LICORES (MAS DE 20 GL)</t>
        </is>
      </c>
      <c r="B964" t="n">
        <v>13</v>
      </c>
      <c r="C964" t="inlineStr">
        <is>
          <t>664804001344</t>
        </is>
      </c>
      <c r="D964" t="inlineStr">
        <is>
          <t xml:space="preserve">TEQUILA AÑEJO 100% AGAVE  ESPOLON 750 ML. </t>
        </is>
      </c>
      <c r="E964" t="n">
        <v>6</v>
      </c>
      <c r="F964" t="inlineStr">
        <is>
          <t>Automatico</t>
        </is>
      </c>
      <c r="G964" t="n">
        <v>0</v>
      </c>
      <c r="H964" t="n">
        <v>0</v>
      </c>
      <c r="I964" t="n">
        <v>0</v>
      </c>
      <c r="J964" t="n">
        <v>6</v>
      </c>
      <c r="K964" t="inlineStr">
        <is>
          <t>ESPOLON</t>
        </is>
      </c>
      <c r="L964" t="n">
        <v>0</v>
      </c>
      <c r="M964" t="n">
        <v>0</v>
      </c>
      <c r="N964" t="n">
        <v>0</v>
      </c>
      <c r="O964" t="n">
        <v>0</v>
      </c>
      <c r="P964" t="n">
        <v>0</v>
      </c>
      <c r="Q964" t="n">
        <v>0</v>
      </c>
      <c r="R964" t="n">
        <v>0</v>
      </c>
      <c r="S964" t="n">
        <v>0</v>
      </c>
      <c r="T964">
        <f>IF( S964&lt;=0,0,IF( E964+I964 &gt;= MAX((S964/30)*U964, S964*1.2), 0, CEILING( (MAX((S964/30)*U964, S964*1.2) - (E964+I964)) / J964, 1 ) * J964 ) ) ))</f>
        <v/>
      </c>
      <c r="U964" t="n">
        <v>22</v>
      </c>
    </row>
    <row r="965">
      <c r="A965" t="inlineStr">
        <is>
          <t>VINOS Y LICORES (DE 13.5 A 20 GL)</t>
        </is>
      </c>
      <c r="B965" t="n">
        <v>84</v>
      </c>
      <c r="C965" t="inlineStr">
        <is>
          <t>8411543111825</t>
        </is>
      </c>
      <c r="D965" t="inlineStr">
        <is>
          <t xml:space="preserve">VINO TINTO TEMPRANILLO EDERRA 750 ML. </t>
        </is>
      </c>
      <c r="E965" t="n">
        <v>6</v>
      </c>
      <c r="F965" t="inlineStr">
        <is>
          <t>Automatico</t>
        </is>
      </c>
      <c r="G965" t="n">
        <v>0</v>
      </c>
      <c r="H965" t="n">
        <v>0</v>
      </c>
      <c r="I965" t="n">
        <v>0</v>
      </c>
      <c r="J965" t="n">
        <v>6</v>
      </c>
      <c r="K965" t="inlineStr">
        <is>
          <t>EDERRA</t>
        </is>
      </c>
      <c r="L965" t="n">
        <v>0</v>
      </c>
      <c r="M965" t="n">
        <v>0</v>
      </c>
      <c r="N965" t="n">
        <v>0</v>
      </c>
      <c r="O965" t="n">
        <v>0</v>
      </c>
      <c r="P965" t="n">
        <v>6</v>
      </c>
      <c r="Q965" t="n">
        <v>12</v>
      </c>
      <c r="R965" t="n">
        <v>0</v>
      </c>
      <c r="S965" t="n">
        <v>0</v>
      </c>
      <c r="T965">
        <f>IF( S965&lt;=0,0,IF( E965+I965 &gt;= MAX((S965/30)*U965, S965*1.2), 0, CEILING( (MAX((S965/30)*U965, S965*1.2) - (E965+I965)) / J965, 1 ) * J965 ) ) ))</f>
        <v/>
      </c>
      <c r="U965" t="n">
        <v>49</v>
      </c>
    </row>
    <row r="966">
      <c r="A966" t="inlineStr">
        <is>
          <t>VINOS Y LICORES (MENOS DE 13 GL)</t>
        </is>
      </c>
      <c r="B966" t="n">
        <v>84</v>
      </c>
      <c r="C966" t="inlineStr">
        <is>
          <t>7503020695698</t>
        </is>
      </c>
      <c r="D966" t="inlineStr">
        <is>
          <t xml:space="preserve">VINO TINTO NEBBIOLO / CABERNET SAUVIGNON TIERRA ADENTRO 750 ML. </t>
        </is>
      </c>
      <c r="E966" t="n">
        <v>6</v>
      </c>
      <c r="F966" t="inlineStr">
        <is>
          <t>Automatico</t>
        </is>
      </c>
      <c r="G966" t="n">
        <v>0</v>
      </c>
      <c r="H966" t="n">
        <v>0</v>
      </c>
      <c r="I966" t="n">
        <v>0</v>
      </c>
      <c r="J966" t="n">
        <v>12</v>
      </c>
      <c r="K966" t="inlineStr">
        <is>
          <t>TIERRA ADENTRO</t>
        </is>
      </c>
      <c r="L966" t="n">
        <v>0</v>
      </c>
      <c r="M966" t="n">
        <v>0</v>
      </c>
      <c r="N966" t="n">
        <v>0</v>
      </c>
      <c r="O966" t="n">
        <v>0</v>
      </c>
      <c r="P966" t="n">
        <v>6</v>
      </c>
      <c r="Q966" t="n">
        <v>30</v>
      </c>
      <c r="R966" t="n">
        <v>0</v>
      </c>
      <c r="S966" t="n">
        <v>0</v>
      </c>
      <c r="T966">
        <f>IF( S966&lt;=0,0,IF( E966+I966 &gt;= MAX((S966/30)*U966, S966*1.2), 0, CEILING( (MAX((S966/30)*U966, S966*1.2) - (E966+I966)) / J966, 1 ) * J966 ) ) ))</f>
        <v/>
      </c>
      <c r="U966" t="n">
        <v>22</v>
      </c>
    </row>
    <row r="967">
      <c r="A967" t="inlineStr">
        <is>
          <t>VINOS Y LICORES (MENOS DE 13 GL)</t>
        </is>
      </c>
      <c r="B967" t="n">
        <v>84</v>
      </c>
      <c r="C967" t="inlineStr">
        <is>
          <t>8437000065685</t>
        </is>
      </c>
      <c r="D967" t="inlineStr">
        <is>
          <t xml:space="preserve">VINO TINTO TEMPRANILLO MARTIN VERASTEGUI 750 ML. </t>
        </is>
      </c>
      <c r="E967" t="n">
        <v>6</v>
      </c>
      <c r="F967" t="inlineStr">
        <is>
          <t>SIN RESURTIDO</t>
        </is>
      </c>
      <c r="G967" t="n">
        <v>0</v>
      </c>
      <c r="H967" t="n">
        <v>0</v>
      </c>
      <c r="I967" t="n">
        <v>0</v>
      </c>
      <c r="J967" t="n">
        <v>6</v>
      </c>
      <c r="K967" t="inlineStr">
        <is>
          <t>MARTIN VERASTEGUI</t>
        </is>
      </c>
      <c r="L967" t="n">
        <v>0</v>
      </c>
      <c r="M967" t="n">
        <v>0</v>
      </c>
      <c r="N967" t="n">
        <v>0</v>
      </c>
      <c r="O967" t="n">
        <v>0</v>
      </c>
      <c r="P967" t="n">
        <v>0</v>
      </c>
      <c r="Q967" t="n">
        <v>0</v>
      </c>
      <c r="R967" t="n">
        <v>0</v>
      </c>
      <c r="S967" t="n">
        <v>0</v>
      </c>
      <c r="T967">
        <f>IF( S967&lt;=0,0,IF( E967+I967 &gt;= MAX((S967/30)*U967, S967*1.2), 0, CEILING( (MAX((S967/30)*U967, S967*1.2) - (E967+I967)) / J967, 1 ) * J967 ) ) ))</f>
        <v/>
      </c>
      <c r="U967" t="n">
        <v>0</v>
      </c>
    </row>
    <row r="968">
      <c r="A968" t="inlineStr">
        <is>
          <t>VINOS Y LICORES (MENOS DE 13 GL)</t>
        </is>
      </c>
      <c r="B968" t="n">
        <v>84</v>
      </c>
      <c r="C968" t="inlineStr">
        <is>
          <t>7804320760124</t>
        </is>
      </c>
      <c r="D968" t="inlineStr">
        <is>
          <t xml:space="preserve">VINO TINTO CABERNET SUAVIGNON CASILLERO DEL DIABLO 750 ML. </t>
        </is>
      </c>
      <c r="E968" t="n">
        <v>6</v>
      </c>
      <c r="F968" t="inlineStr">
        <is>
          <t>Automatico</t>
        </is>
      </c>
      <c r="G968" t="n">
        <v>0</v>
      </c>
      <c r="H968" t="n">
        <v>0</v>
      </c>
      <c r="I968" t="n">
        <v>0</v>
      </c>
      <c r="J968" t="n">
        <v>6</v>
      </c>
      <c r="K968" t="inlineStr">
        <is>
          <t>CASILLERO DEL DIABLO</t>
        </is>
      </c>
      <c r="L968" t="n">
        <v>0</v>
      </c>
      <c r="M968" t="n">
        <v>0</v>
      </c>
      <c r="N968" t="n">
        <v>0</v>
      </c>
      <c r="O968" t="n">
        <v>0</v>
      </c>
      <c r="P968" t="n">
        <v>9</v>
      </c>
      <c r="Q968" t="n">
        <v>11</v>
      </c>
      <c r="R968" t="n">
        <v>0</v>
      </c>
      <c r="S968" t="n">
        <v>0</v>
      </c>
      <c r="T968">
        <f>IF( S968&lt;=0,0,IF( E968+I968 &gt;= MAX((S968/30)*U968, S968*1.2), 0, CEILING( (MAX((S968/30)*U968, S968*1.2) - (E968+I968)) / J968, 1 ) * J968 ) ) ))</f>
        <v/>
      </c>
      <c r="U968" t="n">
        <v>22</v>
      </c>
    </row>
    <row r="969">
      <c r="A969" t="inlineStr">
        <is>
          <t>VINOS Y LICORES (MENOS DE 13 GL)</t>
        </is>
      </c>
      <c r="B969" t="n">
        <v>84</v>
      </c>
      <c r="C969" t="inlineStr">
        <is>
          <t>3012993046290</t>
        </is>
      </c>
      <c r="D969" t="inlineStr">
        <is>
          <t xml:space="preserve">VINO TINTO MERLOT LONGCHAMPS 750 ML. </t>
        </is>
      </c>
      <c r="E969" t="n">
        <v>6</v>
      </c>
      <c r="F969" t="inlineStr">
        <is>
          <t>Automatico</t>
        </is>
      </c>
      <c r="G969" t="n">
        <v>0</v>
      </c>
      <c r="H969" t="n">
        <v>0</v>
      </c>
      <c r="I969" t="n">
        <v>0</v>
      </c>
      <c r="J969" t="n">
        <v>6</v>
      </c>
      <c r="K969" t="inlineStr">
        <is>
          <t>LONGCHAMPS</t>
        </is>
      </c>
      <c r="L969" t="n">
        <v>0</v>
      </c>
      <c r="M969" t="n">
        <v>0</v>
      </c>
      <c r="N969" t="n">
        <v>0</v>
      </c>
      <c r="O969" t="n">
        <v>0</v>
      </c>
      <c r="P969" t="n">
        <v>12</v>
      </c>
      <c r="Q969" t="n">
        <v>21</v>
      </c>
      <c r="R969" t="n">
        <v>0</v>
      </c>
      <c r="S969" t="n">
        <v>0</v>
      </c>
      <c r="T969">
        <f>IF( S969&lt;=0,0,IF( E969+I969 &gt;= MAX((S969/30)*U969, S969*1.2), 0, CEILING( (MAX((S969/30)*U969, S969*1.2) - (E969+I969)) / J969, 1 ) * J969 ) ) ))</f>
        <v/>
      </c>
      <c r="U969" t="n">
        <v>36</v>
      </c>
    </row>
    <row r="970">
      <c r="A970" t="inlineStr">
        <is>
          <t>VINOS Y LICORES (MENOS DE 13 GL)</t>
        </is>
      </c>
      <c r="B970" t="n">
        <v>84</v>
      </c>
      <c r="C970" t="inlineStr">
        <is>
          <t>7808725401408</t>
        </is>
      </c>
      <c r="D970" t="inlineStr">
        <is>
          <t xml:space="preserve">VINO BLANCO CHARDONNAY VENTISQUERO 750 ML. </t>
        </is>
      </c>
      <c r="E970" t="n">
        <v>6</v>
      </c>
      <c r="F970" t="inlineStr">
        <is>
          <t>Automatico</t>
        </is>
      </c>
      <c r="G970" t="n">
        <v>0</v>
      </c>
      <c r="H970" t="n">
        <v>0</v>
      </c>
      <c r="I970" t="n">
        <v>12</v>
      </c>
      <c r="J970" t="n">
        <v>12</v>
      </c>
      <c r="K970" t="inlineStr">
        <is>
          <t>VENTISQUERO</t>
        </is>
      </c>
      <c r="L970" t="n">
        <v>0</v>
      </c>
      <c r="M970" t="n">
        <v>0</v>
      </c>
      <c r="N970" t="n">
        <v>0</v>
      </c>
      <c r="O970" t="n">
        <v>0</v>
      </c>
      <c r="P970" t="n">
        <v>5</v>
      </c>
      <c r="Q970" t="n">
        <v>1</v>
      </c>
      <c r="R970" t="n">
        <v>0</v>
      </c>
      <c r="S970" t="n">
        <v>0</v>
      </c>
      <c r="T970">
        <f>IF( S970&lt;=0,0,IF( E970+I970 &gt;= MAX((S970/30)*U970, S970*1.2), 0, CEILING( (MAX((S970/30)*U970, S970*1.2) - (E970+I970)) / J970, 1 ) * J970 ) ) ))</f>
        <v/>
      </c>
      <c r="U970" t="n">
        <v>36</v>
      </c>
    </row>
    <row r="971">
      <c r="A971" t="inlineStr">
        <is>
          <t>VINOS Y LICORES (DE 13.5 A 20 GL)</t>
        </is>
      </c>
      <c r="B971" t="n">
        <v>90</v>
      </c>
      <c r="C971" t="inlineStr">
        <is>
          <t>8413202007029</t>
        </is>
      </c>
      <c r="D971" t="inlineStr">
        <is>
          <t xml:space="preserve">VINO TINTO TEMPRANILLO FINCA TORREMILANOS 750 ML. </t>
        </is>
      </c>
      <c r="E971" t="n">
        <v>6</v>
      </c>
      <c r="F971" t="inlineStr">
        <is>
          <t>Automatico</t>
        </is>
      </c>
      <c r="G971" t="n">
        <v>0</v>
      </c>
      <c r="H971" t="n">
        <v>0</v>
      </c>
      <c r="I971" t="n">
        <v>0</v>
      </c>
      <c r="J971" t="n">
        <v>6</v>
      </c>
      <c r="K971" t="inlineStr">
        <is>
          <t>FINCA TORREMILANOS</t>
        </is>
      </c>
      <c r="L971" t="n">
        <v>0</v>
      </c>
      <c r="M971" t="n">
        <v>0</v>
      </c>
      <c r="N971" t="n">
        <v>0</v>
      </c>
      <c r="O971" t="n">
        <v>0</v>
      </c>
      <c r="P971" t="n">
        <v>10</v>
      </c>
      <c r="Q971" t="n">
        <v>18</v>
      </c>
      <c r="R971" t="n">
        <v>0</v>
      </c>
      <c r="S971" t="n">
        <v>0</v>
      </c>
      <c r="T971">
        <f>IF( S971&lt;=0,0,IF( E971+I971 &gt;= MAX((S971/30)*U971, S971*1.2), 0, CEILING( (MAX((S971/30)*U971, S971*1.2) - (E971+I971)) / J971, 1 ) * J971 ) ) ))</f>
        <v/>
      </c>
      <c r="U971" t="n">
        <v>22</v>
      </c>
    </row>
    <row r="972">
      <c r="A972" t="inlineStr">
        <is>
          <t>VINOS Y LICORES (DE 13.5 A 20 GL)</t>
        </is>
      </c>
      <c r="B972" t="n">
        <v>90</v>
      </c>
      <c r="C972" t="inlineStr">
        <is>
          <t>5010677924009</t>
        </is>
      </c>
      <c r="D972" t="inlineStr">
        <is>
          <t xml:space="preserve">VERMOUTH BLANCO  MARTINI 750 ML. </t>
        </is>
      </c>
      <c r="E972" t="n">
        <v>6</v>
      </c>
      <c r="F972" t="inlineStr">
        <is>
          <t>SIN RESURTIDO</t>
        </is>
      </c>
      <c r="G972" t="n">
        <v>0</v>
      </c>
      <c r="H972" t="n">
        <v>0</v>
      </c>
      <c r="I972" t="n">
        <v>0</v>
      </c>
      <c r="J972" t="n">
        <v>6</v>
      </c>
      <c r="K972" t="inlineStr">
        <is>
          <t>MARTINI</t>
        </is>
      </c>
      <c r="L972" t="n">
        <v>0</v>
      </c>
      <c r="M972" t="n">
        <v>0</v>
      </c>
      <c r="N972" t="n">
        <v>0</v>
      </c>
      <c r="O972" t="n">
        <v>0</v>
      </c>
      <c r="P972" t="n">
        <v>10</v>
      </c>
      <c r="Q972" t="n">
        <v>12</v>
      </c>
      <c r="R972" t="n">
        <v>0</v>
      </c>
      <c r="S972" t="n">
        <v>0</v>
      </c>
      <c r="T972">
        <f>IF( S972&lt;=0,0,IF( E972+I972 &gt;= MAX((S972/30)*U972, S972*1.2), 0, CEILING( (MAX((S972/30)*U972, S972*1.2) - (E972+I972)) / J972, 1 ) * J972 ) ) ))</f>
        <v/>
      </c>
      <c r="U972" t="n">
        <v>0</v>
      </c>
    </row>
    <row r="973">
      <c r="A973" t="inlineStr">
        <is>
          <t>VINOS Y LICORES (DE 13.5 A 20 GL)</t>
        </is>
      </c>
      <c r="B973" t="n">
        <v>90</v>
      </c>
      <c r="C973" t="inlineStr">
        <is>
          <t>8437012278202</t>
        </is>
      </c>
      <c r="D973" t="inlineStr">
        <is>
          <t xml:space="preserve">VINO TINTO GARNACHA TINTORERA Y MONASTRELL LAYA 1500 ML. </t>
        </is>
      </c>
      <c r="E973" t="n">
        <v>6</v>
      </c>
      <c r="F973" t="inlineStr">
        <is>
          <t>Automatico</t>
        </is>
      </c>
      <c r="G973" t="n">
        <v>0</v>
      </c>
      <c r="H973" t="n">
        <v>0</v>
      </c>
      <c r="I973" t="n">
        <v>0</v>
      </c>
      <c r="J973" t="n">
        <v>6</v>
      </c>
      <c r="K973" t="inlineStr">
        <is>
          <t>LAYA</t>
        </is>
      </c>
      <c r="L973" t="n">
        <v>0</v>
      </c>
      <c r="M973" t="n">
        <v>0</v>
      </c>
      <c r="N973" t="n">
        <v>0</v>
      </c>
      <c r="O973" t="n">
        <v>0</v>
      </c>
      <c r="P973" t="n">
        <v>0</v>
      </c>
      <c r="Q973" t="n">
        <v>1</v>
      </c>
      <c r="R973" t="n">
        <v>0</v>
      </c>
      <c r="S973" t="n">
        <v>0</v>
      </c>
      <c r="T973">
        <f>IF( S973&lt;=0,0,IF( E973+I973 &gt;= MAX((S973/30)*U973, S973*1.2), 0, CEILING( (MAX((S973/30)*U973, S973*1.2) - (E973+I973)) / J973, 1 ) * J973 ) ) ))</f>
        <v/>
      </c>
      <c r="U973" t="n">
        <v>22</v>
      </c>
    </row>
    <row r="974">
      <c r="A974" t="inlineStr">
        <is>
          <t>VINOS Y LICORES (DE 13.5 A 20 GL)</t>
        </is>
      </c>
      <c r="B974" t="n">
        <v>90</v>
      </c>
      <c r="C974" t="inlineStr">
        <is>
          <t>8410023090445</t>
        </is>
      </c>
      <c r="D974" t="inlineStr">
        <is>
          <t xml:space="preserve">LICOR APOSTOLES  PALO CORTADO 375 ML. </t>
        </is>
      </c>
      <c r="E974" t="n">
        <v>6</v>
      </c>
      <c r="F974" t="inlineStr">
        <is>
          <t>Automatico</t>
        </is>
      </c>
      <c r="G974" t="n">
        <v>0</v>
      </c>
      <c r="H974" t="n">
        <v>0</v>
      </c>
      <c r="I974" t="n">
        <v>0</v>
      </c>
      <c r="J974" t="n">
        <v>6</v>
      </c>
      <c r="K974" t="inlineStr">
        <is>
          <t>PALO CORTADO</t>
        </is>
      </c>
      <c r="L974" t="n">
        <v>0</v>
      </c>
      <c r="M974" t="n">
        <v>0</v>
      </c>
      <c r="N974" t="n">
        <v>0</v>
      </c>
      <c r="O974" t="n">
        <v>0</v>
      </c>
      <c r="P974" t="n">
        <v>0</v>
      </c>
      <c r="Q974" t="n">
        <v>0</v>
      </c>
      <c r="R974" t="n">
        <v>0</v>
      </c>
      <c r="S974" t="n">
        <v>0</v>
      </c>
      <c r="T974">
        <f>IF( S974&lt;=0,0,IF( E974+I974 &gt;= MAX((S974/30)*U974, S974*1.2), 0, CEILING( (MAX((S974/30)*U974, S974*1.2) - (E974+I974)) / J974, 1 ) * J974 ) ) ))</f>
        <v/>
      </c>
      <c r="U974" t="n">
        <v>22</v>
      </c>
    </row>
    <row r="975">
      <c r="A975" t="inlineStr">
        <is>
          <t>VINOS Y LICORES (DE 13.5 A 20 GL)</t>
        </is>
      </c>
      <c r="B975" t="n">
        <v>90</v>
      </c>
      <c r="C975" t="inlineStr">
        <is>
          <t>8437003818738</t>
        </is>
      </c>
      <c r="D975" t="inlineStr">
        <is>
          <t xml:space="preserve">VINO TINTO TEMPRANILLO MIRONIA 750 ML. </t>
        </is>
      </c>
      <c r="E975" t="n">
        <v>6</v>
      </c>
      <c r="F975" t="inlineStr">
        <is>
          <t>Automatico</t>
        </is>
      </c>
      <c r="G975" t="n">
        <v>0</v>
      </c>
      <c r="H975" t="n">
        <v>0</v>
      </c>
      <c r="I975" t="n">
        <v>0</v>
      </c>
      <c r="J975" t="n">
        <v>6</v>
      </c>
      <c r="K975" t="inlineStr">
        <is>
          <t>MIRONIA</t>
        </is>
      </c>
      <c r="L975" t="n">
        <v>0</v>
      </c>
      <c r="M975" t="n">
        <v>0</v>
      </c>
      <c r="N975" t="n">
        <v>0</v>
      </c>
      <c r="O975" t="n">
        <v>0</v>
      </c>
      <c r="P975" t="n">
        <v>0</v>
      </c>
      <c r="Q975" t="n">
        <v>0</v>
      </c>
      <c r="R975" t="n">
        <v>0</v>
      </c>
      <c r="S975" t="n">
        <v>0</v>
      </c>
      <c r="T975">
        <f>IF( S975&lt;=0,0,IF( E975+I975 &gt;= MAX((S975/30)*U975, S975*1.2), 0, CEILING( (MAX((S975/30)*U975, S975*1.2) - (E975+I975)) / J975, 1 ) * J975 ) ) ))</f>
        <v/>
      </c>
      <c r="U975" t="n">
        <v>36</v>
      </c>
    </row>
    <row r="976">
      <c r="A976" t="inlineStr">
        <is>
          <t>VINOS Y LICORES (DE 13.5 A 20 GL)</t>
        </is>
      </c>
      <c r="B976" t="n">
        <v>90</v>
      </c>
      <c r="C976" t="inlineStr">
        <is>
          <t>8410161202311</t>
        </is>
      </c>
      <c r="D976" t="inlineStr">
        <is>
          <t xml:space="preserve">VINO TINTO TEMPRANILLO MOMO 750 ML. </t>
        </is>
      </c>
      <c r="E976" t="n">
        <v>6</v>
      </c>
      <c r="F976" t="inlineStr">
        <is>
          <t>SIN RESURTIDO</t>
        </is>
      </c>
      <c r="G976" t="n">
        <v>0</v>
      </c>
      <c r="H976" t="n">
        <v>0</v>
      </c>
      <c r="I976" t="n">
        <v>0</v>
      </c>
      <c r="J976" t="n">
        <v>6</v>
      </c>
      <c r="K976" t="inlineStr">
        <is>
          <t>MOMO</t>
        </is>
      </c>
      <c r="L976" t="n">
        <v>0</v>
      </c>
      <c r="M976" t="n">
        <v>0</v>
      </c>
      <c r="N976" t="n">
        <v>0</v>
      </c>
      <c r="O976" t="n">
        <v>0</v>
      </c>
      <c r="P976" t="n">
        <v>1</v>
      </c>
      <c r="Q976" t="n">
        <v>2</v>
      </c>
      <c r="R976" t="n">
        <v>0</v>
      </c>
      <c r="S976" t="n">
        <v>0</v>
      </c>
      <c r="T976">
        <f>IF( S976&lt;=0,0,IF( E976+I976 &gt;= MAX((S976/30)*U976, S976*1.2), 0, CEILING( (MAX((S976/30)*U976, S976*1.2) - (E976+I976)) / J976, 1 ) * J976 ) ) ))</f>
        <v/>
      </c>
      <c r="U976" t="n">
        <v>0</v>
      </c>
    </row>
    <row r="977">
      <c r="A977" t="inlineStr">
        <is>
          <t>VINOS Y LICORES (DE 13.5 A 20 GL)</t>
        </is>
      </c>
      <c r="B977" t="n">
        <v>90</v>
      </c>
      <c r="C977" t="inlineStr">
        <is>
          <t>5291732000382</t>
        </is>
      </c>
      <c r="D977" t="inlineStr">
        <is>
          <t xml:space="preserve">VERMOUTH ATHENS  OTTO S 750 ML. </t>
        </is>
      </c>
      <c r="E977" t="n">
        <v>6</v>
      </c>
      <c r="F977" t="inlineStr">
        <is>
          <t>Automatico</t>
        </is>
      </c>
      <c r="G977" t="n">
        <v>0</v>
      </c>
      <c r="H977" t="n">
        <v>0</v>
      </c>
      <c r="I977" t="n">
        <v>0</v>
      </c>
      <c r="J977" t="n">
        <v>6</v>
      </c>
      <c r="K977" t="inlineStr">
        <is>
          <t>OTTO S</t>
        </is>
      </c>
      <c r="L977" t="n">
        <v>0</v>
      </c>
      <c r="M977" t="n">
        <v>0</v>
      </c>
      <c r="N977" t="n">
        <v>0</v>
      </c>
      <c r="O977" t="n">
        <v>0</v>
      </c>
      <c r="P977" t="n">
        <v>0</v>
      </c>
      <c r="Q977" t="n">
        <v>0</v>
      </c>
      <c r="R977" t="n">
        <v>0</v>
      </c>
      <c r="S977" t="n">
        <v>0</v>
      </c>
      <c r="T977">
        <f>IF( S977&lt;=0,0,IF( E977+I977 &gt;= MAX((S977/30)*U977, S977*1.2), 0, CEILING( (MAX((S977/30)*U977, S977*1.2) - (E977+I977)) / J977, 1 ) * J977 ) ) ))</f>
        <v/>
      </c>
      <c r="U977" t="n">
        <v>22</v>
      </c>
    </row>
    <row r="978">
      <c r="A978" t="inlineStr">
        <is>
          <t>VINOS Y LICORES (DE 13.5 A 20 GL)</t>
        </is>
      </c>
      <c r="B978" t="n">
        <v>90</v>
      </c>
      <c r="C978" t="inlineStr">
        <is>
          <t>7791203000104</t>
        </is>
      </c>
      <c r="D978" t="inlineStr">
        <is>
          <t xml:space="preserve">VINO TINTO RED BLEND LUIGI BOSCA 750 ML. </t>
        </is>
      </c>
      <c r="E978" t="n">
        <v>6</v>
      </c>
      <c r="F978" t="inlineStr">
        <is>
          <t>Automatico</t>
        </is>
      </c>
      <c r="G978" t="n">
        <v>0</v>
      </c>
      <c r="H978" t="n">
        <v>0</v>
      </c>
      <c r="I978" t="n">
        <v>0</v>
      </c>
      <c r="J978" t="n">
        <v>6</v>
      </c>
      <c r="K978" t="inlineStr">
        <is>
          <t>LUIGI BOSCA</t>
        </is>
      </c>
      <c r="L978" t="n">
        <v>0</v>
      </c>
      <c r="M978" t="n">
        <v>0</v>
      </c>
      <c r="N978" t="n">
        <v>0</v>
      </c>
      <c r="O978" t="n">
        <v>0</v>
      </c>
      <c r="P978" t="n">
        <v>10</v>
      </c>
      <c r="Q978" t="n">
        <v>12</v>
      </c>
      <c r="R978" t="n">
        <v>0</v>
      </c>
      <c r="S978" t="n">
        <v>0</v>
      </c>
      <c r="T978">
        <f>IF( S978&lt;=0,0,IF( E978+I978 &gt;= MAX((S978/30)*U978, S978*1.2), 0, CEILING( (MAX((S978/30)*U978, S978*1.2) - (E978+I978)) / J978, 1 ) * J978 ) ) ))</f>
        <v/>
      </c>
      <c r="U978" t="n">
        <v>36</v>
      </c>
    </row>
    <row r="979">
      <c r="A979" t="inlineStr">
        <is>
          <t>VINOS Y LICORES (DE 13.5 A 20 GL)</t>
        </is>
      </c>
      <c r="B979" t="n">
        <v>90</v>
      </c>
      <c r="C979" t="inlineStr">
        <is>
          <t>8436532093043</t>
        </is>
      </c>
      <c r="D979" t="inlineStr">
        <is>
          <t xml:space="preserve">VINO TINTO TEMPRANILLO MATARROMERA 750 ML. </t>
        </is>
      </c>
      <c r="E979" t="n">
        <v>6</v>
      </c>
      <c r="F979" t="inlineStr">
        <is>
          <t>Automatico</t>
        </is>
      </c>
      <c r="G979" t="n">
        <v>0</v>
      </c>
      <c r="H979" t="n">
        <v>0</v>
      </c>
      <c r="I979" t="n">
        <v>0</v>
      </c>
      <c r="J979" t="n">
        <v>6</v>
      </c>
      <c r="K979" t="inlineStr">
        <is>
          <t>MATARROMERA</t>
        </is>
      </c>
      <c r="L979" t="n">
        <v>0</v>
      </c>
      <c r="M979" t="n">
        <v>0</v>
      </c>
      <c r="N979" t="n">
        <v>0</v>
      </c>
      <c r="O979" t="n">
        <v>0</v>
      </c>
      <c r="P979" t="n">
        <v>1</v>
      </c>
      <c r="Q979" t="n">
        <v>3</v>
      </c>
      <c r="R979" t="n">
        <v>0</v>
      </c>
      <c r="S979" t="n">
        <v>0</v>
      </c>
      <c r="T979">
        <f>IF( S979&lt;=0,0,IF( E979+I979 &gt;= MAX((S979/30)*U979, S979*1.2), 0, CEILING( (MAX((S979/30)*U979, S979*1.2) - (E979+I979)) / J979, 1 ) * J979 ) ) ))</f>
        <v/>
      </c>
      <c r="U979" t="n">
        <v>22</v>
      </c>
    </row>
    <row r="980">
      <c r="A980" t="inlineStr">
        <is>
          <t>VINOS Y LICORES (DE 13.5 A 20 GL)</t>
        </is>
      </c>
      <c r="B980" t="n">
        <v>90</v>
      </c>
      <c r="C980" t="inlineStr">
        <is>
          <t>8437002604059</t>
        </is>
      </c>
      <c r="D980" t="inlineStr">
        <is>
          <t xml:space="preserve">VINO TINTO TEMPRANILLO VINA SASTRE 750 ML. </t>
        </is>
      </c>
      <c r="E980" t="n">
        <v>6</v>
      </c>
      <c r="F980" t="inlineStr">
        <is>
          <t>Automatico</t>
        </is>
      </c>
      <c r="G980" t="n">
        <v>0</v>
      </c>
      <c r="H980" t="n">
        <v>0</v>
      </c>
      <c r="I980" t="n">
        <v>0</v>
      </c>
      <c r="J980" t="n">
        <v>6</v>
      </c>
      <c r="K980" t="inlineStr">
        <is>
          <t>VINA SASTRE</t>
        </is>
      </c>
      <c r="L980" t="n">
        <v>0</v>
      </c>
      <c r="M980" t="n">
        <v>0</v>
      </c>
      <c r="N980" t="n">
        <v>0</v>
      </c>
      <c r="O980" t="n">
        <v>0</v>
      </c>
      <c r="P980" t="n">
        <v>0</v>
      </c>
      <c r="Q980" t="n">
        <v>0</v>
      </c>
      <c r="R980" t="n">
        <v>0</v>
      </c>
      <c r="S980" t="n">
        <v>0</v>
      </c>
      <c r="T980">
        <f>IF( S980&lt;=0,0,IF( E980+I980 &gt;= MAX((S980/30)*U980, S980*1.2), 0, CEILING( (MAX((S980/30)*U980, S980*1.2) - (E980+I980)) / J980, 1 ) * J980 ) ) ))</f>
        <v/>
      </c>
      <c r="U980" t="n">
        <v>36</v>
      </c>
    </row>
    <row r="981">
      <c r="A981" t="inlineStr">
        <is>
          <t>VINOS Y LICORES (DE 13.5 A 20 GL)</t>
        </is>
      </c>
      <c r="B981" t="n">
        <v>90</v>
      </c>
      <c r="C981" t="inlineStr">
        <is>
          <t>8437005360013</t>
        </is>
      </c>
      <c r="D981" t="inlineStr">
        <is>
          <t xml:space="preserve">VINO TINTO TINTA TORO NUMANTHIA 750 ML. </t>
        </is>
      </c>
      <c r="E981" t="n">
        <v>6</v>
      </c>
      <c r="F981" t="inlineStr">
        <is>
          <t>Automatico</t>
        </is>
      </c>
      <c r="G981" t="n">
        <v>0</v>
      </c>
      <c r="H981" t="n">
        <v>0</v>
      </c>
      <c r="I981" t="n">
        <v>0</v>
      </c>
      <c r="J981" t="n">
        <v>6</v>
      </c>
      <c r="K981" t="inlineStr">
        <is>
          <t>NUMANTHIA</t>
        </is>
      </c>
      <c r="L981" t="n">
        <v>0</v>
      </c>
      <c r="M981" t="n">
        <v>0</v>
      </c>
      <c r="N981" t="n">
        <v>0</v>
      </c>
      <c r="O981" t="n">
        <v>0</v>
      </c>
      <c r="P981" t="n">
        <v>0</v>
      </c>
      <c r="Q981" t="n">
        <v>4</v>
      </c>
      <c r="R981" t="n">
        <v>0</v>
      </c>
      <c r="S981" t="n">
        <v>0</v>
      </c>
      <c r="T981">
        <f>IF( S981&lt;=0,0,IF( E981+I981 &gt;= MAX((S981/30)*U981, S981*1.2), 0, CEILING( (MAX((S981/30)*U981, S981*1.2) - (E981+I981)) / J981, 1 ) * J981 ) ) ))</f>
        <v/>
      </c>
      <c r="U981" t="n">
        <v>36</v>
      </c>
    </row>
    <row r="982">
      <c r="A982" t="inlineStr">
        <is>
          <t>VINOS Y LICORES (DE 13.5 A 20 GL)</t>
        </is>
      </c>
      <c r="B982" t="n">
        <v>90</v>
      </c>
      <c r="C982" t="inlineStr">
        <is>
          <t>8437005360044</t>
        </is>
      </c>
      <c r="D982" t="inlineStr">
        <is>
          <t xml:space="preserve">VINO TINTO TINTA TORO NUMANTHIA TERMES 750 ML. </t>
        </is>
      </c>
      <c r="E982" t="n">
        <v>6</v>
      </c>
      <c r="F982" t="inlineStr">
        <is>
          <t>Automatico</t>
        </is>
      </c>
      <c r="G982" t="n">
        <v>0</v>
      </c>
      <c r="H982" t="n">
        <v>0</v>
      </c>
      <c r="I982" t="n">
        <v>0</v>
      </c>
      <c r="J982" t="n">
        <v>6</v>
      </c>
      <c r="K982" t="inlineStr">
        <is>
          <t>NUMANTHIA TERMES</t>
        </is>
      </c>
      <c r="L982" t="n">
        <v>0</v>
      </c>
      <c r="M982" t="n">
        <v>0</v>
      </c>
      <c r="N982" t="n">
        <v>0</v>
      </c>
      <c r="O982" t="n">
        <v>0</v>
      </c>
      <c r="P982" t="n">
        <v>1</v>
      </c>
      <c r="Q982" t="n">
        <v>2</v>
      </c>
      <c r="R982" t="n">
        <v>0</v>
      </c>
      <c r="S982" t="n">
        <v>0</v>
      </c>
      <c r="T982">
        <f>IF( S982&lt;=0,0,IF( E982+I982 &gt;= MAX((S982/30)*U982, S982*1.2), 0, CEILING( (MAX((S982/30)*U982, S982*1.2) - (E982+I982)) / J982, 1 ) * J982 ) ) ))</f>
        <v/>
      </c>
      <c r="U982" t="n">
        <v>36</v>
      </c>
    </row>
    <row r="983">
      <c r="A983" t="inlineStr">
        <is>
          <t>VINOS Y LICORES (DE 13.5 A 20 GL)</t>
        </is>
      </c>
      <c r="B983" t="n">
        <v>90</v>
      </c>
      <c r="C983" t="inlineStr">
        <is>
          <t>5602840023000</t>
        </is>
      </c>
      <c r="D983" t="inlineStr">
        <is>
          <t xml:space="preserve">OPORTO BLANCO  NIEPOORT 750 ML. </t>
        </is>
      </c>
      <c r="E983" t="n">
        <v>6</v>
      </c>
      <c r="F983" t="inlineStr">
        <is>
          <t>Automatico</t>
        </is>
      </c>
      <c r="G983" t="n">
        <v>0</v>
      </c>
      <c r="H983" t="n">
        <v>0</v>
      </c>
      <c r="I983" t="n">
        <v>0</v>
      </c>
      <c r="J983" t="n">
        <v>6</v>
      </c>
      <c r="K983" t="inlineStr">
        <is>
          <t>NIEPOORT</t>
        </is>
      </c>
      <c r="L983" t="n">
        <v>0</v>
      </c>
      <c r="M983" t="n">
        <v>0</v>
      </c>
      <c r="N983" t="n">
        <v>0</v>
      </c>
      <c r="O983" t="n">
        <v>0</v>
      </c>
      <c r="P983" t="n">
        <v>0</v>
      </c>
      <c r="Q983" t="n">
        <v>0</v>
      </c>
      <c r="R983" t="n">
        <v>0</v>
      </c>
      <c r="S983" t="n">
        <v>0</v>
      </c>
      <c r="T983">
        <f>IF( S983&lt;=0,0,IF( E983+I983 &gt;= MAX((S983/30)*U983, S983*1.2), 0, CEILING( (MAX((S983/30)*U983, S983*1.2) - (E983+I983)) / J983, 1 ) * J983 ) ) ))</f>
        <v/>
      </c>
      <c r="U983" t="n">
        <v>36</v>
      </c>
    </row>
    <row r="984">
      <c r="A984" t="inlineStr">
        <is>
          <t>VINOS Y LICORES (DE 13.5 A 20 GL)</t>
        </is>
      </c>
      <c r="B984" t="n">
        <v>90</v>
      </c>
      <c r="C984" t="inlineStr">
        <is>
          <t>5602840031005</t>
        </is>
      </c>
      <c r="D984" t="inlineStr">
        <is>
          <t xml:space="preserve">OPORTO 20 AÑOS  NIEPOORT 750 ML. </t>
        </is>
      </c>
      <c r="E984" t="n">
        <v>6</v>
      </c>
      <c r="F984" t="inlineStr">
        <is>
          <t>Automatico</t>
        </is>
      </c>
      <c r="G984" t="n">
        <v>0</v>
      </c>
      <c r="H984" t="n">
        <v>0</v>
      </c>
      <c r="I984" t="n">
        <v>0</v>
      </c>
      <c r="J984" t="n">
        <v>6</v>
      </c>
      <c r="K984" t="inlineStr">
        <is>
          <t>NIEPOORT</t>
        </is>
      </c>
      <c r="L984" t="n">
        <v>0</v>
      </c>
      <c r="M984" t="n">
        <v>0</v>
      </c>
      <c r="N984" t="n">
        <v>0</v>
      </c>
      <c r="O984" t="n">
        <v>0</v>
      </c>
      <c r="P984" t="n">
        <v>0</v>
      </c>
      <c r="Q984" t="n">
        <v>0</v>
      </c>
      <c r="R984" t="n">
        <v>0</v>
      </c>
      <c r="S984" t="n">
        <v>0</v>
      </c>
      <c r="T984">
        <f>IF( S984&lt;=0,0,IF( E984+I984 &gt;= MAX((S984/30)*U984, S984*1.2), 0, CEILING( (MAX((S984/30)*U984, S984*1.2) - (E984+I984)) / J984, 1 ) * J984 ) ) ))</f>
        <v/>
      </c>
      <c r="U984" t="n">
        <v>36</v>
      </c>
    </row>
    <row r="985">
      <c r="A985" t="inlineStr">
        <is>
          <t>VINOS Y LICORES (DE 13.5 A 20 GL)</t>
        </is>
      </c>
      <c r="B985" t="n">
        <v>90</v>
      </c>
      <c r="C985" t="inlineStr">
        <is>
          <t>8427558000030</t>
        </is>
      </c>
      <c r="D985" t="inlineStr">
        <is>
          <t xml:space="preserve">VINO TINTO TEMPRANILLO LUIS CANAS 1500 ML. </t>
        </is>
      </c>
      <c r="E985" t="n">
        <v>6</v>
      </c>
      <c r="F985" t="inlineStr">
        <is>
          <t>Automatico</t>
        </is>
      </c>
      <c r="G985" t="n">
        <v>0</v>
      </c>
      <c r="H985" t="n">
        <v>0</v>
      </c>
      <c r="I985" t="n">
        <v>0</v>
      </c>
      <c r="J985" t="n">
        <v>6</v>
      </c>
      <c r="K985" t="inlineStr">
        <is>
          <t>LUIS CANAS</t>
        </is>
      </c>
      <c r="L985" t="n">
        <v>0</v>
      </c>
      <c r="M985" t="n">
        <v>0</v>
      </c>
      <c r="N985" t="n">
        <v>0</v>
      </c>
      <c r="O985" t="n">
        <v>0</v>
      </c>
      <c r="P985" t="n">
        <v>4</v>
      </c>
      <c r="Q985" t="n">
        <v>1</v>
      </c>
      <c r="R985" t="n">
        <v>0</v>
      </c>
      <c r="S985" t="n">
        <v>0</v>
      </c>
      <c r="T985">
        <f>IF( S985&lt;=0,0,IF( E985+I985 &gt;= MAX((S985/30)*U985, S985*1.2), 0, CEILING( (MAX((S985/30)*U985, S985*1.2) - (E985+I985)) / J985, 1 ) * J985 ) ) ))</f>
        <v/>
      </c>
      <c r="U985" t="n">
        <v>36</v>
      </c>
    </row>
    <row r="986">
      <c r="A986" t="inlineStr">
        <is>
          <t>VINOS Y LICORES (MENOS DE 13 GL)</t>
        </is>
      </c>
      <c r="B986" t="n">
        <v>84</v>
      </c>
      <c r="C986" t="inlineStr">
        <is>
          <t>7503018963006</t>
        </is>
      </c>
      <c r="D986" t="inlineStr">
        <is>
          <t xml:space="preserve">VINO TINTO TEMPRANILLO TORRE DE TIERRA 750 ML. </t>
        </is>
      </c>
      <c r="E986" t="n">
        <v>6</v>
      </c>
      <c r="F986" t="inlineStr">
        <is>
          <t>SIN RESURTIDO</t>
        </is>
      </c>
      <c r="G986" t="n">
        <v>0</v>
      </c>
      <c r="H986" t="n">
        <v>0</v>
      </c>
      <c r="I986" t="n">
        <v>0</v>
      </c>
      <c r="J986" t="n">
        <v>12</v>
      </c>
      <c r="K986" t="inlineStr">
        <is>
          <t>TORRE DE TIERRA</t>
        </is>
      </c>
      <c r="L986" t="n">
        <v>0</v>
      </c>
      <c r="M986" t="n">
        <v>0</v>
      </c>
      <c r="N986" t="n">
        <v>0</v>
      </c>
      <c r="O986" t="n">
        <v>0</v>
      </c>
      <c r="P986" t="n">
        <v>1</v>
      </c>
      <c r="Q986" t="n">
        <v>5</v>
      </c>
      <c r="R986" t="n">
        <v>0</v>
      </c>
      <c r="S986" t="n">
        <v>0</v>
      </c>
      <c r="T986">
        <f>IF( S986&lt;=0,0,IF( E986+I986 &gt;= MAX((S986/30)*U986, S986*1.2), 0, CEILING( (MAX((S986/30)*U986, S986*1.2) - (E986+I986)) / J986, 1 ) * J986 ) ) ))</f>
        <v/>
      </c>
      <c r="U986" t="n">
        <v>0</v>
      </c>
    </row>
    <row r="987">
      <c r="A987" t="inlineStr">
        <is>
          <t>VINOS Y LICORES (MENOS DE 13 GL)</t>
        </is>
      </c>
      <c r="B987" t="n">
        <v>84</v>
      </c>
      <c r="C987" t="inlineStr">
        <is>
          <t>7503018994246</t>
        </is>
      </c>
      <c r="D987" t="inlineStr">
        <is>
          <t xml:space="preserve">VINO ROSADO ZINFANDEL LA BIKINA 750 ML. </t>
        </is>
      </c>
      <c r="E987" t="n">
        <v>6</v>
      </c>
      <c r="F987" t="inlineStr">
        <is>
          <t>Automatico</t>
        </is>
      </c>
      <c r="G987" t="n">
        <v>0</v>
      </c>
      <c r="H987" t="n">
        <v>0</v>
      </c>
      <c r="I987" t="n">
        <v>0</v>
      </c>
      <c r="J987" t="n">
        <v>12</v>
      </c>
      <c r="K987" t="inlineStr">
        <is>
          <t>LA BIKINA</t>
        </is>
      </c>
      <c r="L987" t="n">
        <v>0</v>
      </c>
      <c r="M987" t="n">
        <v>0</v>
      </c>
      <c r="N987" t="n">
        <v>0</v>
      </c>
      <c r="O987" t="n">
        <v>0</v>
      </c>
      <c r="P987" t="n">
        <v>3</v>
      </c>
      <c r="Q987" t="n">
        <v>2</v>
      </c>
      <c r="R987" t="n">
        <v>0</v>
      </c>
      <c r="S987" t="n">
        <v>0</v>
      </c>
      <c r="T987">
        <f>IF( S987&lt;=0,0,IF( E987+I987 &gt;= MAX((S987/30)*U987, S987*1.2), 0, CEILING( (MAX((S987/30)*U987, S987*1.2) - (E987+I987)) / J987, 1 ) * J987 ) ) ))</f>
        <v/>
      </c>
      <c r="U987" t="n">
        <v>36</v>
      </c>
    </row>
    <row r="988">
      <c r="A988" t="inlineStr">
        <is>
          <t>VINOS Y LICORES (MENOS DE 13 GL)</t>
        </is>
      </c>
      <c r="B988" t="n">
        <v>84</v>
      </c>
      <c r="C988" t="inlineStr">
        <is>
          <t>7804620040346</t>
        </is>
      </c>
      <c r="D988" t="inlineStr">
        <is>
          <t xml:space="preserve">VINO TINTO MERLOT VERAMONTE 1 PZA </t>
        </is>
      </c>
      <c r="E988" t="n">
        <v>6</v>
      </c>
      <c r="F988" t="inlineStr">
        <is>
          <t>SIN RESURTIDO</t>
        </is>
      </c>
      <c r="G988" t="n">
        <v>0</v>
      </c>
      <c r="H988" t="n">
        <v>0</v>
      </c>
      <c r="I988" t="n">
        <v>0</v>
      </c>
      <c r="J988" t="n">
        <v>12</v>
      </c>
      <c r="K988" t="inlineStr">
        <is>
          <t>VERAMONTE</t>
        </is>
      </c>
      <c r="L988" t="n">
        <v>0</v>
      </c>
      <c r="M988" t="n">
        <v>0</v>
      </c>
      <c r="N988" t="n">
        <v>0</v>
      </c>
      <c r="O988" t="n">
        <v>0</v>
      </c>
      <c r="P988" t="n">
        <v>0</v>
      </c>
      <c r="Q988" t="n">
        <v>7</v>
      </c>
      <c r="R988" t="n">
        <v>0</v>
      </c>
      <c r="S988" t="n">
        <v>0</v>
      </c>
      <c r="T988">
        <f>IF( S988&lt;=0,0,IF( E988+I988 &gt;= MAX((S988/30)*U988, S988*1.2), 0, CEILING( (MAX((S988/30)*U988, S988*1.2) - (E988+I988)) / J988, 1 ) * J988 ) ) ))</f>
        <v/>
      </c>
      <c r="U988" t="n">
        <v>0</v>
      </c>
    </row>
    <row r="989">
      <c r="A989" t="inlineStr">
        <is>
          <t>VINOS Y LICORES (MENOS DE 13 GL)</t>
        </is>
      </c>
      <c r="B989" t="n">
        <v>84</v>
      </c>
      <c r="C989" t="inlineStr">
        <is>
          <t>7798099590108</t>
        </is>
      </c>
      <c r="D989" t="inlineStr">
        <is>
          <t xml:space="preserve">VINO TINTO CABERNET SAUVIGNON RESERVA DEL FIN DEL MUNDO 750 ML. </t>
        </is>
      </c>
      <c r="E989" t="n">
        <v>6</v>
      </c>
      <c r="F989" t="inlineStr">
        <is>
          <t>Automatico</t>
        </is>
      </c>
      <c r="G989" t="n">
        <v>0</v>
      </c>
      <c r="H989" t="n">
        <v>0</v>
      </c>
      <c r="I989" t="n">
        <v>0</v>
      </c>
      <c r="J989" t="n">
        <v>6</v>
      </c>
      <c r="K989" t="inlineStr">
        <is>
          <t>RESERVA DEL FIN DEL MUNDO</t>
        </is>
      </c>
      <c r="L989" t="n">
        <v>0</v>
      </c>
      <c r="M989" t="n">
        <v>0</v>
      </c>
      <c r="N989" t="n">
        <v>0</v>
      </c>
      <c r="O989" t="n">
        <v>0</v>
      </c>
      <c r="P989" t="n">
        <v>3</v>
      </c>
      <c r="Q989" t="n">
        <v>2</v>
      </c>
      <c r="R989" t="n">
        <v>0</v>
      </c>
      <c r="S989" t="n">
        <v>0</v>
      </c>
      <c r="T989">
        <f>IF( S989&lt;=0,0,IF( E989+I989 &gt;= MAX((S989/30)*U989, S989*1.2), 0, CEILING( (MAX((S989/30)*U989, S989*1.2) - (E989+I989)) / J989, 1 ) * J989 ) ) ))</f>
        <v/>
      </c>
      <c r="U989" t="n">
        <v>36</v>
      </c>
    </row>
    <row r="990">
      <c r="A990" t="inlineStr">
        <is>
          <t>VINOS Y LICORES (MENOS DE 13 GL)</t>
        </is>
      </c>
      <c r="B990" t="n">
        <v>84</v>
      </c>
      <c r="C990" t="inlineStr">
        <is>
          <t>8410702010900</t>
        </is>
      </c>
      <c r="D990" t="inlineStr">
        <is>
          <t xml:space="preserve">VINO TINTO TEMPRANILLO CONDADO DE ORIZA 750 ML. </t>
        </is>
      </c>
      <c r="E990" t="n">
        <v>6</v>
      </c>
      <c r="F990" t="inlineStr">
        <is>
          <t>Automatico</t>
        </is>
      </c>
      <c r="G990" t="n">
        <v>0</v>
      </c>
      <c r="H990" t="n">
        <v>0</v>
      </c>
      <c r="I990" t="n">
        <v>0</v>
      </c>
      <c r="J990" t="n">
        <v>6</v>
      </c>
      <c r="K990" t="inlineStr">
        <is>
          <t>CONDADO DE ORIZA</t>
        </is>
      </c>
      <c r="L990" t="n">
        <v>0</v>
      </c>
      <c r="M990" t="n">
        <v>0</v>
      </c>
      <c r="N990" t="n">
        <v>0</v>
      </c>
      <c r="O990" t="n">
        <v>0</v>
      </c>
      <c r="P990" t="n">
        <v>0</v>
      </c>
      <c r="Q990" t="n">
        <v>0</v>
      </c>
      <c r="R990" t="n">
        <v>0</v>
      </c>
      <c r="S990" t="n">
        <v>0</v>
      </c>
      <c r="T990">
        <f>IF( S990&lt;=0,0,IF( E990+I990 &gt;= MAX((S990/30)*U990, S990*1.2), 0, CEILING( (MAX((S990/30)*U990, S990*1.2) - (E990+I990)) / J990, 1 ) * J990 ) ) ))</f>
        <v/>
      </c>
      <c r="U990" t="n">
        <v>36</v>
      </c>
    </row>
    <row r="991">
      <c r="A991" t="inlineStr">
        <is>
          <t>VINOS Y LICORES (MENOS DE 13 GL)</t>
        </is>
      </c>
      <c r="B991" t="n">
        <v>84</v>
      </c>
      <c r="C991" t="inlineStr">
        <is>
          <t>8436011560004</t>
        </is>
      </c>
      <c r="D991" t="inlineStr">
        <is>
          <t xml:space="preserve">VINO TINTO TEMPRANILLO LEALTANZA 750 ML. </t>
        </is>
      </c>
      <c r="E991" t="n">
        <v>6</v>
      </c>
      <c r="F991" t="inlineStr">
        <is>
          <t>Automatico</t>
        </is>
      </c>
      <c r="G991" t="n">
        <v>0</v>
      </c>
      <c r="H991" t="n">
        <v>0</v>
      </c>
      <c r="I991" t="n">
        <v>0</v>
      </c>
      <c r="J991" t="n">
        <v>6</v>
      </c>
      <c r="K991" t="inlineStr">
        <is>
          <t>LEALTANZA</t>
        </is>
      </c>
      <c r="L991" t="n">
        <v>0</v>
      </c>
      <c r="M991" t="n">
        <v>0</v>
      </c>
      <c r="N991" t="n">
        <v>0</v>
      </c>
      <c r="O991" t="n">
        <v>0</v>
      </c>
      <c r="P991" t="n">
        <v>2</v>
      </c>
      <c r="Q991" t="n">
        <v>2</v>
      </c>
      <c r="R991" t="n">
        <v>0</v>
      </c>
      <c r="S991" t="n">
        <v>0</v>
      </c>
      <c r="T991">
        <f>IF( S991&lt;=0,0,IF( E991+I991 &gt;= MAX((S991/30)*U991, S991*1.2), 0, CEILING( (MAX((S991/30)*U991, S991*1.2) - (E991+I991)) / J991, 1 ) * J991 ) ) ))</f>
        <v/>
      </c>
      <c r="U991" t="n">
        <v>36</v>
      </c>
    </row>
    <row r="992">
      <c r="A992" t="inlineStr">
        <is>
          <t>VINOS Y LICORES (MENOS DE 13 GL)</t>
        </is>
      </c>
      <c r="B992" t="n">
        <v>84</v>
      </c>
      <c r="C992" t="inlineStr">
        <is>
          <t>8410849000130</t>
        </is>
      </c>
      <c r="D992" t="inlineStr">
        <is>
          <t xml:space="preserve">VINO TINTO TEMPRANILLO PENASCAL 750 ML. </t>
        </is>
      </c>
      <c r="E992" t="n">
        <v>6</v>
      </c>
      <c r="F992" t="inlineStr">
        <is>
          <t>Automatico</t>
        </is>
      </c>
      <c r="G992" t="n">
        <v>0</v>
      </c>
      <c r="H992" t="n">
        <v>0</v>
      </c>
      <c r="I992" t="n">
        <v>0</v>
      </c>
      <c r="J992" t="n">
        <v>6</v>
      </c>
      <c r="K992" t="inlineStr">
        <is>
          <t>PENASCAL</t>
        </is>
      </c>
      <c r="L992" t="n">
        <v>0</v>
      </c>
      <c r="M992" t="n">
        <v>0</v>
      </c>
      <c r="N992" t="n">
        <v>0</v>
      </c>
      <c r="O992" t="n">
        <v>0</v>
      </c>
      <c r="P992" t="n">
        <v>0</v>
      </c>
      <c r="Q992" t="n">
        <v>2</v>
      </c>
      <c r="R992" t="n">
        <v>0</v>
      </c>
      <c r="S992" t="n">
        <v>0</v>
      </c>
      <c r="T992">
        <f>IF( S992&lt;=0,0,IF( E992+I992 &gt;= MAX((S992/30)*U992, S992*1.2), 0, CEILING( (MAX((S992/30)*U992, S992*1.2) - (E992+I992)) / J992, 1 ) * J992 ) ) ))</f>
        <v/>
      </c>
      <c r="U992" t="n">
        <v>22</v>
      </c>
    </row>
    <row r="993">
      <c r="A993" t="inlineStr">
        <is>
          <t>VINOS Y LICORES (MENOS DE 13 GL)</t>
        </is>
      </c>
      <c r="B993" t="n">
        <v>84</v>
      </c>
      <c r="C993" t="inlineStr">
        <is>
          <t>8410849001489</t>
        </is>
      </c>
      <c r="D993" t="inlineStr">
        <is>
          <t xml:space="preserve">VINO BLANCO VERDEJO PENASCAL 750 ML. </t>
        </is>
      </c>
      <c r="E993" t="n">
        <v>6</v>
      </c>
      <c r="F993" t="inlineStr">
        <is>
          <t>Automatico</t>
        </is>
      </c>
      <c r="G993" t="n">
        <v>0</v>
      </c>
      <c r="H993" t="n">
        <v>0</v>
      </c>
      <c r="I993" t="n">
        <v>0</v>
      </c>
      <c r="J993" t="n">
        <v>6</v>
      </c>
      <c r="K993" t="inlineStr">
        <is>
          <t>PENASCAL</t>
        </is>
      </c>
      <c r="L993" t="n">
        <v>0</v>
      </c>
      <c r="M993" t="n">
        <v>0</v>
      </c>
      <c r="N993" t="n">
        <v>0</v>
      </c>
      <c r="O993" t="n">
        <v>0</v>
      </c>
      <c r="P993" t="n">
        <v>0</v>
      </c>
      <c r="Q993" t="n">
        <v>0</v>
      </c>
      <c r="R993" t="n">
        <v>0</v>
      </c>
      <c r="S993" t="n">
        <v>0</v>
      </c>
      <c r="T993">
        <f>IF( S993&lt;=0,0,IF( E993+I993 &gt;= MAX((S993/30)*U993, S993*1.2), 0, CEILING( (MAX((S993/30)*U993, S993*1.2) - (E993+I993)) / J993, 1 ) * J993 ) ) ))</f>
        <v/>
      </c>
      <c r="U993" t="n">
        <v>22</v>
      </c>
    </row>
    <row r="994">
      <c r="A994" t="inlineStr">
        <is>
          <t>VINOS Y LICORES (MENOS DE 13 GL)</t>
        </is>
      </c>
      <c r="B994" t="n">
        <v>84</v>
      </c>
      <c r="C994" t="inlineStr">
        <is>
          <t>8420612360750</t>
        </is>
      </c>
      <c r="D994" t="inlineStr">
        <is>
          <t xml:space="preserve">VINO BLANCO ALBARIÑO CONDES DE ALBAREI 750 ML. </t>
        </is>
      </c>
      <c r="E994" t="n">
        <v>6</v>
      </c>
      <c r="F994" t="inlineStr">
        <is>
          <t>Automatico</t>
        </is>
      </c>
      <c r="G994" t="n">
        <v>0</v>
      </c>
      <c r="H994" t="n">
        <v>0</v>
      </c>
      <c r="I994" t="n">
        <v>0</v>
      </c>
      <c r="J994" t="n">
        <v>6</v>
      </c>
      <c r="K994" t="inlineStr">
        <is>
          <t>CONDES DE ALBAREI</t>
        </is>
      </c>
      <c r="L994" t="n">
        <v>0</v>
      </c>
      <c r="M994" t="n">
        <v>0</v>
      </c>
      <c r="N994" t="n">
        <v>0</v>
      </c>
      <c r="O994" t="n">
        <v>0</v>
      </c>
      <c r="P994" t="n">
        <v>18</v>
      </c>
      <c r="Q994" t="n">
        <v>9</v>
      </c>
      <c r="R994" t="n">
        <v>0</v>
      </c>
      <c r="S994" t="n">
        <v>0</v>
      </c>
      <c r="T994">
        <f>IF( S994&lt;=0,0,IF( E994+I994 &gt;= MAX((S994/30)*U994, S994*1.2), 0, CEILING( (MAX((S994/30)*U994, S994*1.2) - (E994+I994)) / J994, 1 ) * J994 ) ) ))</f>
        <v/>
      </c>
      <c r="U994" t="n">
        <v>22</v>
      </c>
    </row>
    <row r="995">
      <c r="A995" t="inlineStr">
        <is>
          <t>VINOS Y LICORES (MENOS DE 13 GL)</t>
        </is>
      </c>
      <c r="B995" t="n">
        <v>84</v>
      </c>
      <c r="C995" t="inlineStr">
        <is>
          <t>8437004111074</t>
        </is>
      </c>
      <c r="D995" t="inlineStr">
        <is>
          <t xml:space="preserve">VINO TINTO TEMPRANILLO FIGUERO 750 ML. </t>
        </is>
      </c>
      <c r="E995" t="n">
        <v>6</v>
      </c>
      <c r="F995" t="inlineStr">
        <is>
          <t>Automatico</t>
        </is>
      </c>
      <c r="G995" t="n">
        <v>0</v>
      </c>
      <c r="H995" t="n">
        <v>0</v>
      </c>
      <c r="I995" t="n">
        <v>0</v>
      </c>
      <c r="J995" t="n">
        <v>6</v>
      </c>
      <c r="K995" t="inlineStr">
        <is>
          <t>FIGUERO</t>
        </is>
      </c>
      <c r="L995" t="n">
        <v>0</v>
      </c>
      <c r="M995" t="n">
        <v>0</v>
      </c>
      <c r="N995" t="n">
        <v>0</v>
      </c>
      <c r="O995" t="n">
        <v>0</v>
      </c>
      <c r="P995" t="n">
        <v>0</v>
      </c>
      <c r="Q995" t="n">
        <v>0</v>
      </c>
      <c r="R995" t="n">
        <v>0</v>
      </c>
      <c r="S995" t="n">
        <v>0</v>
      </c>
      <c r="T995">
        <f>IF( S995&lt;=0,0,IF( E995+I995 &gt;= MAX((S995/30)*U995, S995*1.2), 0, CEILING( (MAX((S995/30)*U995, S995*1.2) - (E995+I995)) / J995, 1 ) * J995 ) ) ))</f>
        <v/>
      </c>
      <c r="U995" t="n">
        <v>36</v>
      </c>
    </row>
    <row r="996">
      <c r="A996" t="inlineStr">
        <is>
          <t>VINOS Y LICORES (MENOS DE 13 GL)</t>
        </is>
      </c>
      <c r="B996" t="n">
        <v>84</v>
      </c>
      <c r="C996" t="inlineStr">
        <is>
          <t>3258438000001</t>
        </is>
      </c>
      <c r="D996" t="inlineStr">
        <is>
          <t xml:space="preserve">CHAMPAGNE ROSE PINOT NOIR LAURENT PERRIER 750 ML. </t>
        </is>
      </c>
      <c r="E996" t="n">
        <v>6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6</v>
      </c>
      <c r="K996" t="inlineStr">
        <is>
          <t>LAURENT PERRIER</t>
        </is>
      </c>
      <c r="L996" t="n">
        <v>0</v>
      </c>
      <c r="M996" t="n">
        <v>0</v>
      </c>
      <c r="N996" t="n">
        <v>0</v>
      </c>
      <c r="O996" t="n">
        <v>0</v>
      </c>
      <c r="P996" t="n">
        <v>0</v>
      </c>
      <c r="Q996" t="n">
        <v>0</v>
      </c>
      <c r="R996" t="n">
        <v>0</v>
      </c>
      <c r="S996" t="n">
        <v>0</v>
      </c>
      <c r="T996">
        <f>IF( S996&lt;=0,0,IF( E996+I996 &gt;= MAX((S996/30)*U996, S996*1.2), 0, CEILING( (MAX((S996/30)*U996, S996*1.2) - (E996+I996)) / J996, 1 ) * J996 ) ) ))</f>
        <v/>
      </c>
      <c r="U996" t="n">
        <v>22</v>
      </c>
    </row>
    <row r="997">
      <c r="A997" t="inlineStr">
        <is>
          <t>VINOS Y LICORES (MENOS DE 13 GL)</t>
        </is>
      </c>
      <c r="B997" t="n">
        <v>84</v>
      </c>
      <c r="C997" t="inlineStr">
        <is>
          <t>7798051950025</t>
        </is>
      </c>
      <c r="D997" t="inlineStr">
        <is>
          <t xml:space="preserve">VINO TINTO MALBEC ALTOS LAS HORMIGAS 750 ML. </t>
        </is>
      </c>
      <c r="E997" t="n">
        <v>6</v>
      </c>
      <c r="F997" t="inlineStr">
        <is>
          <t>Automatico</t>
        </is>
      </c>
      <c r="G997" t="n">
        <v>0</v>
      </c>
      <c r="H997" t="n">
        <v>0</v>
      </c>
      <c r="I997" t="n">
        <v>0</v>
      </c>
      <c r="J997" t="n">
        <v>6</v>
      </c>
      <c r="K997" t="inlineStr">
        <is>
          <t>ALTOS LAS HORMIGAS</t>
        </is>
      </c>
      <c r="L997" t="n">
        <v>0</v>
      </c>
      <c r="M997" t="n">
        <v>0</v>
      </c>
      <c r="N997" t="n">
        <v>0</v>
      </c>
      <c r="O997" t="n">
        <v>0</v>
      </c>
      <c r="P997" t="n">
        <v>6</v>
      </c>
      <c r="Q997" t="n">
        <v>6</v>
      </c>
      <c r="R997" t="n">
        <v>0</v>
      </c>
      <c r="S997" t="n">
        <v>0</v>
      </c>
      <c r="T997">
        <f>IF( S997&lt;=0,0,IF( E997+I997 &gt;= MAX((S997/30)*U997, S997*1.2), 0, CEILING( (MAX((S997/30)*U997, S997*1.2) - (E997+I997)) / J997, 1 ) * J997 ) ) ))</f>
        <v/>
      </c>
      <c r="U997" t="n">
        <v>22</v>
      </c>
    </row>
    <row r="998">
      <c r="A998" t="inlineStr">
        <is>
          <t>VINOS Y LICORES (MENOS DE 13 GL)</t>
        </is>
      </c>
      <c r="B998" t="n">
        <v>84</v>
      </c>
      <c r="C998" t="inlineStr">
        <is>
          <t>3049610000106</t>
        </is>
      </c>
      <c r="D998" t="inlineStr">
        <is>
          <t xml:space="preserve">CHAMPAGNE DEMI SEC VARIETAL VEUVE CLICQUOT 750 ML. </t>
        </is>
      </c>
      <c r="E998" t="n">
        <v>6</v>
      </c>
      <c r="F998" t="inlineStr">
        <is>
          <t>Automatico</t>
        </is>
      </c>
      <c r="G998" t="n">
        <v>0</v>
      </c>
      <c r="H998" t="n">
        <v>0</v>
      </c>
      <c r="I998" t="n">
        <v>0</v>
      </c>
      <c r="J998" t="n">
        <v>6</v>
      </c>
      <c r="K998" t="inlineStr">
        <is>
          <t>VEUVE CLICQUOT</t>
        </is>
      </c>
      <c r="L998" t="n">
        <v>0</v>
      </c>
      <c r="M998" t="n">
        <v>0</v>
      </c>
      <c r="N998" t="n">
        <v>0</v>
      </c>
      <c r="O998" t="n">
        <v>0</v>
      </c>
      <c r="P998" t="n">
        <v>0</v>
      </c>
      <c r="Q998" t="n">
        <v>1</v>
      </c>
      <c r="R998" t="n">
        <v>0</v>
      </c>
      <c r="S998" t="n">
        <v>0</v>
      </c>
      <c r="T998">
        <f>IF( S998&lt;=0,0,IF( E998+I998 &gt;= MAX((S998/30)*U998, S998*1.2), 0, CEILING( (MAX((S998/30)*U998, S998*1.2) - (E998+I998)) / J998, 1 ) * J998 ) ) ))</f>
        <v/>
      </c>
      <c r="U998" t="n">
        <v>36</v>
      </c>
    </row>
    <row r="999">
      <c r="A999" t="inlineStr">
        <is>
          <t>VINOS Y LICORES (MENOS DE 13 GL)</t>
        </is>
      </c>
      <c r="B999" t="n">
        <v>84</v>
      </c>
      <c r="C999" t="inlineStr">
        <is>
          <t>8437001371457</t>
        </is>
      </c>
      <c r="D999" t="inlineStr">
        <is>
          <t xml:space="preserve">VINO TINTO VERDEJO VALDUBON 750 ML. </t>
        </is>
      </c>
      <c r="E999" t="n">
        <v>6</v>
      </c>
      <c r="F999" t="inlineStr">
        <is>
          <t>Automatico</t>
        </is>
      </c>
      <c r="G999" t="n">
        <v>0</v>
      </c>
      <c r="H999" t="n">
        <v>0</v>
      </c>
      <c r="I999" t="n">
        <v>0</v>
      </c>
      <c r="J999" t="n">
        <v>6</v>
      </c>
      <c r="K999" t="inlineStr">
        <is>
          <t>VALDUBON</t>
        </is>
      </c>
      <c r="L999" t="n">
        <v>0</v>
      </c>
      <c r="M999" t="n">
        <v>0</v>
      </c>
      <c r="N999" t="n">
        <v>0</v>
      </c>
      <c r="O999" t="n">
        <v>0</v>
      </c>
      <c r="P999" t="n">
        <v>3</v>
      </c>
      <c r="Q999" t="n">
        <v>0</v>
      </c>
      <c r="R999" t="n">
        <v>0</v>
      </c>
      <c r="S999" t="n">
        <v>0</v>
      </c>
      <c r="T999">
        <f>IF( S999&lt;=0,0,IF( E999+I999 &gt;= MAX((S999/30)*U999, S999*1.2), 0, CEILING( (MAX((S999/30)*U999, S999*1.2) - (E999+I999)) / J999, 1 ) * J999 ) ) ))</f>
        <v/>
      </c>
      <c r="U999" t="n">
        <v>36</v>
      </c>
    </row>
    <row r="1000">
      <c r="A1000" t="inlineStr">
        <is>
          <t>VINOS Y LICORES (MENOS DE 13 GL)</t>
        </is>
      </c>
      <c r="B1000" t="n">
        <v>84</v>
      </c>
      <c r="C1000" t="inlineStr">
        <is>
          <t>8015674830763</t>
        </is>
      </c>
      <c r="D1000" t="inlineStr">
        <is>
          <t xml:space="preserve">VINO TINTO SANGIOVESE/CABERNET SAUVIGNON CASTELLO BANFI COL DI SASSO 750 ML. </t>
        </is>
      </c>
      <c r="E1000" t="n">
        <v>6</v>
      </c>
      <c r="F1000" t="inlineStr">
        <is>
          <t>Automatico</t>
        </is>
      </c>
      <c r="G1000" t="n">
        <v>0</v>
      </c>
      <c r="H1000" t="n">
        <v>0</v>
      </c>
      <c r="I1000" t="n">
        <v>0</v>
      </c>
      <c r="J1000" t="n">
        <v>6</v>
      </c>
      <c r="K1000" t="inlineStr">
        <is>
          <t>CASTELLO BANFI COL DI SASSO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6</v>
      </c>
      <c r="Q1000" t="n">
        <v>5</v>
      </c>
      <c r="R1000" t="n">
        <v>0</v>
      </c>
      <c r="S1000" t="n">
        <v>0</v>
      </c>
      <c r="T1000">
        <f>IF( S1000&lt;=0,0,IF( E1000+I1000 &gt;= MAX((S1000/30)*U1000, S1000*1.2), 0, CEILING( (MAX((S1000/30)*U1000, S1000*1.2) - (E1000+I1000)) / J1000, 1 ) * J1000 ) ) ))</f>
        <v/>
      </c>
      <c r="U1000" t="n">
        <v>22</v>
      </c>
    </row>
    <row r="1001">
      <c r="A1001" t="inlineStr">
        <is>
          <t>VINOS Y LICORES (MENOS DE 13 GL)</t>
        </is>
      </c>
      <c r="B1001" t="n">
        <v>84</v>
      </c>
      <c r="C1001" t="inlineStr">
        <is>
          <t>8000852000113</t>
        </is>
      </c>
      <c r="D1001" t="inlineStr">
        <is>
          <t xml:space="preserve">VINO BLANCO LUCIDO DONNAFUGATA 750 ML. </t>
        </is>
      </c>
      <c r="E1001" t="n">
        <v>6</v>
      </c>
      <c r="F1001" t="inlineStr">
        <is>
          <t>Automatico</t>
        </is>
      </c>
      <c r="G1001" t="n">
        <v>0</v>
      </c>
      <c r="H1001" t="n">
        <v>0</v>
      </c>
      <c r="I1001" t="n">
        <v>0</v>
      </c>
      <c r="J1001" t="n">
        <v>6</v>
      </c>
      <c r="K1001" t="inlineStr">
        <is>
          <t>DONNAFUGATA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2</v>
      </c>
      <c r="Q1001" t="n">
        <v>1</v>
      </c>
      <c r="R1001" t="n">
        <v>0</v>
      </c>
      <c r="S1001" t="n">
        <v>0</v>
      </c>
      <c r="T1001">
        <f>IF( S1001&lt;=0,0,IF( E1001+I1001 &gt;= MAX((S1001/30)*U1001, S1001*1.2), 0, CEILING( (MAX((S1001/30)*U1001, S1001*1.2) - (E1001+I1001)) / J1001, 1 ) * J1001 ) ) ))</f>
        <v/>
      </c>
      <c r="U1001" t="n">
        <v>36</v>
      </c>
    </row>
    <row r="1002">
      <c r="A1002" t="inlineStr">
        <is>
          <t>VINOS Y LICORES (MENOS DE 13 GL)</t>
        </is>
      </c>
      <c r="B1002" t="n">
        <v>84</v>
      </c>
      <c r="C1002" t="inlineStr">
        <is>
          <t>7503009337052</t>
        </is>
      </c>
      <c r="D1002" t="inlineStr">
        <is>
          <t xml:space="preserve">VINO BLANCO ESPUMOSO CHARDONNAY ORLANDI 750 ML. </t>
        </is>
      </c>
      <c r="E1002" t="n">
        <v>6</v>
      </c>
      <c r="F1002" t="inlineStr">
        <is>
          <t>Automatico</t>
        </is>
      </c>
      <c r="G1002" t="n">
        <v>0</v>
      </c>
      <c r="H1002" t="n">
        <v>0</v>
      </c>
      <c r="I1002" t="n">
        <v>0</v>
      </c>
      <c r="J1002" t="n">
        <v>6</v>
      </c>
      <c r="K1002" t="inlineStr">
        <is>
          <t>ORLANDI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0</v>
      </c>
      <c r="Q1002" t="n">
        <v>1</v>
      </c>
      <c r="R1002" t="n">
        <v>0</v>
      </c>
      <c r="S1002" t="n">
        <v>0</v>
      </c>
      <c r="T1002">
        <f>IF( S1002&lt;=0,0,IF( E1002+I1002 &gt;= MAX((S1002/30)*U1002, S1002*1.2), 0, CEILING( (MAX((S1002/30)*U1002, S1002*1.2) - (E1002+I1002)) / J1002, 1 ) * J1002 ) ) ))</f>
        <v/>
      </c>
      <c r="U1002" t="n">
        <v>36</v>
      </c>
    </row>
    <row r="1003">
      <c r="A1003" t="inlineStr">
        <is>
          <t>VINOS Y LICORES (MAS DE 20 GL)</t>
        </is>
      </c>
      <c r="B1003" t="n">
        <v>13</v>
      </c>
      <c r="C1003" t="inlineStr">
        <is>
          <t>7501054895572</t>
        </is>
      </c>
      <c r="D1003" t="inlineStr">
        <is>
          <t xml:space="preserve">TEQUILA REPOSADO 100% AGAVE  HERENCIA DE PLATA 750 ML. </t>
        </is>
      </c>
      <c r="E1003" t="n">
        <v>6</v>
      </c>
      <c r="F1003" t="inlineStr">
        <is>
          <t>Automatico</t>
        </is>
      </c>
      <c r="G1003" t="n">
        <v>0</v>
      </c>
      <c r="H1003" t="n">
        <v>0</v>
      </c>
      <c r="I1003" t="n">
        <v>0</v>
      </c>
      <c r="J1003" t="n">
        <v>6</v>
      </c>
      <c r="K1003" t="inlineStr">
        <is>
          <t>HERENCIA DE PLATA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0</v>
      </c>
      <c r="Q1003" t="n">
        <v>1</v>
      </c>
      <c r="R1003" t="n">
        <v>0</v>
      </c>
      <c r="S1003" t="n">
        <v>0</v>
      </c>
      <c r="T1003">
        <f>IF( S1003&lt;=0,0,IF( E1003+I1003 &gt;= MAX((S1003/30)*U1003, S1003*1.2), 0, CEILING( (MAX((S1003/30)*U1003, S1003*1.2) - (E1003+I1003)) / J1003, 1 ) * J1003 ) ) ))</f>
        <v/>
      </c>
      <c r="U1003" t="n">
        <v>36</v>
      </c>
    </row>
    <row r="1004">
      <c r="A1004" t="inlineStr">
        <is>
          <t>VINOS Y LICORES (MAS DE 20 GL)</t>
        </is>
      </c>
      <c r="B1004" t="n">
        <v>13</v>
      </c>
      <c r="C1004" t="inlineStr">
        <is>
          <t>8410023090469</t>
        </is>
      </c>
      <c r="D1004" t="inlineStr">
        <is>
          <t xml:space="preserve">LICOR DE JEREZ AMORTILLADO  ADO DEL DUQUE 375 ML. </t>
        </is>
      </c>
      <c r="E1004" t="n">
        <v>6</v>
      </c>
      <c r="F1004" t="inlineStr">
        <is>
          <t>Automatico</t>
        </is>
      </c>
      <c r="G1004" t="n">
        <v>0</v>
      </c>
      <c r="H1004" t="n">
        <v>0</v>
      </c>
      <c r="I1004" t="n">
        <v>0</v>
      </c>
      <c r="J1004" t="n">
        <v>6</v>
      </c>
      <c r="K1004" t="inlineStr">
        <is>
          <t>ADO DEL DUQUE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0</v>
      </c>
      <c r="Q1004" t="n">
        <v>0</v>
      </c>
      <c r="R1004" t="n">
        <v>0</v>
      </c>
      <c r="S1004" t="n">
        <v>0</v>
      </c>
      <c r="T1004">
        <f>IF( S1004&lt;=0,0,IF( E1004+I1004 &gt;= MAX((S1004/30)*U1004, S1004*1.2), 0, CEILING( (MAX((S1004/30)*U1004, S1004*1.2) - (E1004+I1004)) / J1004, 1 ) * J1004 ) ) ))</f>
        <v/>
      </c>
      <c r="U1004" t="n">
        <v>22</v>
      </c>
    </row>
    <row r="1005">
      <c r="A1005" t="inlineStr">
        <is>
          <t>VINOS Y LICORES (MAS DE 20 GL)</t>
        </is>
      </c>
      <c r="B1005" t="n">
        <v>13</v>
      </c>
      <c r="C1005" t="inlineStr">
        <is>
          <t>3163937011000</t>
        </is>
      </c>
      <c r="D1005" t="inlineStr">
        <is>
          <t xml:space="preserve">LICOR DE ANIS  RICARD 700 ML. </t>
        </is>
      </c>
      <c r="E1005" t="n">
        <v>6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6</v>
      </c>
      <c r="K1005" t="inlineStr">
        <is>
          <t>RICARD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3</v>
      </c>
      <c r="Q1005" t="n">
        <v>7</v>
      </c>
      <c r="R1005" t="n">
        <v>0</v>
      </c>
      <c r="S1005" t="n">
        <v>0</v>
      </c>
      <c r="T1005">
        <f>IF( S1005&lt;=0,0,IF( E1005+I1005 &gt;= MAX((S1005/30)*U1005, S1005*1.2), 0, CEILING( (MAX((S1005/30)*U1005, S1005*1.2) - (E1005+I1005)) / J1005, 1 ) * J1005 ) ) ))</f>
        <v/>
      </c>
      <c r="U1005" t="n">
        <v>22</v>
      </c>
    </row>
    <row r="1006">
      <c r="A1006" t="inlineStr">
        <is>
          <t>VINOS Y LICORES (MAS DE 20 GL)</t>
        </is>
      </c>
      <c r="B1006" t="n">
        <v>13</v>
      </c>
      <c r="C1006" t="inlineStr">
        <is>
          <t>759380113922</t>
        </is>
      </c>
      <c r="D1006" t="inlineStr">
        <is>
          <t xml:space="preserve">TEQUILA AÑEJO 100% AGAVE  ANTIGUA CRUZ 750 ML. </t>
        </is>
      </c>
      <c r="E1006" t="n">
        <v>6</v>
      </c>
      <c r="F1006" t="inlineStr">
        <is>
          <t>Automatico</t>
        </is>
      </c>
      <c r="G1006" t="n">
        <v>0</v>
      </c>
      <c r="H1006" t="n">
        <v>0</v>
      </c>
      <c r="I1006" t="n">
        <v>0</v>
      </c>
      <c r="J1006" t="n">
        <v>6</v>
      </c>
      <c r="K1006" t="inlineStr">
        <is>
          <t>ANTIGUA CRUZ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0</v>
      </c>
      <c r="Q1006" t="n">
        <v>0</v>
      </c>
      <c r="R1006" t="n">
        <v>0</v>
      </c>
      <c r="S1006" t="n">
        <v>0</v>
      </c>
      <c r="T1006">
        <f>IF( S1006&lt;=0,0,IF( E1006+I1006 &gt;= MAX((S1006/30)*U1006, S1006*1.2), 0, CEILING( (MAX((S1006/30)*U1006, S1006*1.2) - (E1006+I1006)) / J1006, 1 ) * J1006 ) ) ))</f>
        <v/>
      </c>
      <c r="U1006" t="n">
        <v>22</v>
      </c>
    </row>
    <row r="1007">
      <c r="A1007" t="inlineStr">
        <is>
          <t>VINOS Y LICORES (MAS DE 20 GL)</t>
        </is>
      </c>
      <c r="B1007" t="n">
        <v>13</v>
      </c>
      <c r="C1007" t="inlineStr">
        <is>
          <t>759380116169</t>
        </is>
      </c>
      <c r="D1007" t="inlineStr">
        <is>
          <t xml:space="preserve">TEQUILA REPOSADO 100% AGAVE  HACIENDA DE TEPA 1.75 LT. </t>
        </is>
      </c>
      <c r="E1007" t="n">
        <v>6</v>
      </c>
      <c r="F1007" t="inlineStr">
        <is>
          <t>Automatico</t>
        </is>
      </c>
      <c r="G1007" t="n">
        <v>0</v>
      </c>
      <c r="H1007" t="n">
        <v>0</v>
      </c>
      <c r="I1007" t="n">
        <v>0</v>
      </c>
      <c r="J1007" t="n">
        <v>6</v>
      </c>
      <c r="K1007" t="inlineStr">
        <is>
          <t>HACIENDA DE TEPA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0</v>
      </c>
      <c r="Q1007" t="n">
        <v>0</v>
      </c>
      <c r="R1007" t="n">
        <v>0</v>
      </c>
      <c r="S1007" t="n">
        <v>0</v>
      </c>
      <c r="T1007">
        <f>IF( S1007&lt;=0,0,IF( E1007+I1007 &gt;= MAX((S1007/30)*U1007, S1007*1.2), 0, CEILING( (MAX((S1007/30)*U1007, S1007*1.2) - (E1007+I1007)) / J1007, 1 ) * J1007 ) ) ))</f>
        <v/>
      </c>
      <c r="U1007" t="n">
        <v>22</v>
      </c>
    </row>
    <row r="1008">
      <c r="A1008" t="inlineStr">
        <is>
          <t>VINOS Y LICORES (MAS DE 20 GL)</t>
        </is>
      </c>
      <c r="B1008" t="n">
        <v>13</v>
      </c>
      <c r="C1008" t="inlineStr">
        <is>
          <t>8411640000435</t>
        </is>
      </c>
      <c r="D1008" t="inlineStr">
        <is>
          <t xml:space="preserve">GINEBRA LONDON DRY GIN MASTERS 700 ML. </t>
        </is>
      </c>
      <c r="E1008" t="n">
        <v>6</v>
      </c>
      <c r="F1008" t="inlineStr">
        <is>
          <t>Automatico</t>
        </is>
      </c>
      <c r="G1008" t="n">
        <v>0</v>
      </c>
      <c r="H1008" t="n">
        <v>0</v>
      </c>
      <c r="I1008" t="n">
        <v>0</v>
      </c>
      <c r="J1008" t="n">
        <v>6</v>
      </c>
      <c r="K1008" t="inlineStr">
        <is>
          <t>MASTERS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0</v>
      </c>
      <c r="Q1008" t="n">
        <v>0</v>
      </c>
      <c r="R1008" t="n">
        <v>0</v>
      </c>
      <c r="S1008" t="n">
        <v>0</v>
      </c>
      <c r="T1008">
        <f>IF( S1008&lt;=0,0,IF( E1008+I1008 &gt;= MAX((S1008/30)*U1008, S1008*1.2), 0, CEILING( (MAX((S1008/30)*U1008, S1008*1.2) - (E1008+I1008)) / J1008, 1 ) * J1008 ) ) ))</f>
        <v/>
      </c>
      <c r="U1008" t="n">
        <v>36</v>
      </c>
    </row>
    <row r="1009">
      <c r="A1009" t="inlineStr">
        <is>
          <t>VINOS Y LICORES (MAS DE 20 GL)</t>
        </is>
      </c>
      <c r="B1009" t="n">
        <v>13</v>
      </c>
      <c r="C1009" t="inlineStr">
        <is>
          <t>7503000677409</t>
        </is>
      </c>
      <c r="D1009" t="inlineStr">
        <is>
          <t xml:space="preserve">TEQUILA AÑEJO 100% AGAVE  CORRALEJO 750 ML. </t>
        </is>
      </c>
      <c r="E1009" t="n">
        <v>6</v>
      </c>
      <c r="F1009" t="inlineStr">
        <is>
          <t>Automatico</t>
        </is>
      </c>
      <c r="G1009" t="n">
        <v>0</v>
      </c>
      <c r="H1009" t="n">
        <v>0</v>
      </c>
      <c r="I1009" t="n">
        <v>0</v>
      </c>
      <c r="J1009" t="n">
        <v>6</v>
      </c>
      <c r="K1009" t="inlineStr">
        <is>
          <t>CORRALEJO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0</v>
      </c>
      <c r="Q1009" t="n">
        <v>0</v>
      </c>
      <c r="R1009" t="n">
        <v>0</v>
      </c>
      <c r="S1009" t="n">
        <v>0</v>
      </c>
      <c r="T1009">
        <f>IF( S1009&lt;=0,0,IF( E1009+I1009 &gt;= MAX((S1009/30)*U1009, S1009*1.2), 0, CEILING( (MAX((S1009/30)*U1009, S1009*1.2) - (E1009+I1009)) / J1009, 1 ) * J1009 ) ) ))</f>
        <v/>
      </c>
      <c r="U1009" t="n">
        <v>36</v>
      </c>
    </row>
    <row r="1010">
      <c r="A1010" t="inlineStr">
        <is>
          <t>VINOS Y LICORES (MAS DE 20 GL)</t>
        </is>
      </c>
      <c r="B1010" t="n">
        <v>13</v>
      </c>
      <c r="C1010" t="inlineStr">
        <is>
          <t>7503000677492</t>
        </is>
      </c>
      <c r="D1010" t="inlineStr">
        <is>
          <t xml:space="preserve">TEQUILA REPOSADO 100% AGAVE  LOS ARANGO 750 ML. </t>
        </is>
      </c>
      <c r="E1010" t="n">
        <v>6</v>
      </c>
      <c r="F1010" t="inlineStr">
        <is>
          <t>Automatico</t>
        </is>
      </c>
      <c r="G1010" t="n">
        <v>0</v>
      </c>
      <c r="H1010" t="n">
        <v>0</v>
      </c>
      <c r="I1010" t="n">
        <v>0</v>
      </c>
      <c r="J1010" t="n">
        <v>6</v>
      </c>
      <c r="K1010" t="inlineStr">
        <is>
          <t>LOS ARANGO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0</v>
      </c>
      <c r="Q1010" t="n">
        <v>11</v>
      </c>
      <c r="R1010" t="n">
        <v>0</v>
      </c>
      <c r="S1010" t="n">
        <v>0</v>
      </c>
      <c r="T1010">
        <f>IF( S1010&lt;=0,0,IF( E1010+I1010 &gt;= MAX((S1010/30)*U1010, S1010*1.2), 0, CEILING( (MAX((S1010/30)*U1010, S1010*1.2) - (E1010+I1010)) / J1010, 1 ) * J1010 ) ) ))</f>
        <v/>
      </c>
      <c r="U1010" t="n">
        <v>36</v>
      </c>
    </row>
    <row r="1011">
      <c r="A1011" t="inlineStr">
        <is>
          <t>VINOS Y LICORES (MAS DE 20 GL)</t>
        </is>
      </c>
      <c r="B1011" t="n">
        <v>13</v>
      </c>
      <c r="C1011" t="inlineStr">
        <is>
          <t>606110892414</t>
        </is>
      </c>
      <c r="D1011" t="inlineStr">
        <is>
          <t xml:space="preserve">WHISKY  KENSEI 700 ML. </t>
        </is>
      </c>
      <c r="E1011" t="n">
        <v>6</v>
      </c>
      <c r="F1011" t="inlineStr">
        <is>
          <t>Automatico</t>
        </is>
      </c>
      <c r="G1011" t="n">
        <v>0</v>
      </c>
      <c r="H1011" t="n">
        <v>0</v>
      </c>
      <c r="I1011" t="n">
        <v>12</v>
      </c>
      <c r="J1011" t="n">
        <v>12</v>
      </c>
      <c r="K1011" t="inlineStr">
        <is>
          <t>KENSEI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1</v>
      </c>
      <c r="Q1011" t="n">
        <v>3</v>
      </c>
      <c r="R1011" t="n">
        <v>0</v>
      </c>
      <c r="S1011" t="n">
        <v>0</v>
      </c>
      <c r="T1011">
        <f>IF( S1011&lt;=0,0,IF( E1011+I1011 &gt;= MAX((S1011/30)*U1011, S1011*1.2), 0, CEILING( (MAX((S1011/30)*U1011, S1011*1.2) - (E1011+I1011)) / J1011, 1 ) * J1011 ) ) ))</f>
        <v/>
      </c>
      <c r="U1011" t="n">
        <v>22</v>
      </c>
    </row>
    <row r="1012">
      <c r="A1012" t="inlineStr">
        <is>
          <t>VINOS Y LICORES (MAS DE 20 GL)</t>
        </is>
      </c>
      <c r="B1012" t="n">
        <v>13</v>
      </c>
      <c r="C1012" t="inlineStr">
        <is>
          <t>5000196003231</t>
        </is>
      </c>
      <c r="D1012" t="inlineStr">
        <is>
          <t xml:space="preserve">WHISKY BLENDED ESCOCES RED SEAL BUCHANANS 750 ML. </t>
        </is>
      </c>
      <c r="E1012" t="n">
        <v>6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6</v>
      </c>
      <c r="K1012" t="inlineStr">
        <is>
          <t>BUCHANANS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3</v>
      </c>
      <c r="Q1012" t="n">
        <v>3</v>
      </c>
      <c r="R1012" t="n">
        <v>0</v>
      </c>
      <c r="S1012" t="n">
        <v>0</v>
      </c>
      <c r="T1012">
        <f>IF( S1012&lt;=0,0,IF( E1012+I1012 &gt;= MAX((S1012/30)*U1012, S1012*1.2), 0, CEILING( (MAX((S1012/30)*U1012, S1012*1.2) - (E1012+I1012)) / J1012, 1 ) * J1012 ) ) ))</f>
        <v/>
      </c>
      <c r="U1012" t="n">
        <v>36</v>
      </c>
    </row>
    <row r="1013">
      <c r="A1013" t="inlineStr">
        <is>
          <t>VINOS Y LICORES (MAS DE 20 GL)</t>
        </is>
      </c>
      <c r="B1013" t="n">
        <v>13</v>
      </c>
      <c r="C1013" t="inlineStr">
        <is>
          <t>8410337016087</t>
        </is>
      </c>
      <c r="D1013" t="inlineStr">
        <is>
          <t xml:space="preserve">BRANDY SOLERA GRAN RESERVA CARLOS I 700 ML. </t>
        </is>
      </c>
      <c r="E1013" t="n">
        <v>6</v>
      </c>
      <c r="F1013" t="inlineStr">
        <is>
          <t>Automatico</t>
        </is>
      </c>
      <c r="G1013" t="n">
        <v>0</v>
      </c>
      <c r="H1013" t="n">
        <v>0</v>
      </c>
      <c r="I1013" t="n">
        <v>0</v>
      </c>
      <c r="J1013" t="n">
        <v>4</v>
      </c>
      <c r="K1013" t="inlineStr">
        <is>
          <t>CARLOS I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1</v>
      </c>
      <c r="Q1013" t="n">
        <v>0</v>
      </c>
      <c r="R1013" t="n">
        <v>0</v>
      </c>
      <c r="S1013" t="n">
        <v>0</v>
      </c>
      <c r="T1013">
        <f>IF( S1013&lt;=0,0,IF( E1013+I1013 &gt;= MAX((S1013/30)*U1013, S1013*1.2), 0, CEILING( (MAX((S1013/30)*U1013, S1013*1.2) - (E1013+I1013)) / J1013, 1 ) * J1013 ) ) ))</f>
        <v/>
      </c>
      <c r="U1013" t="n">
        <v>22</v>
      </c>
    </row>
    <row r="1014">
      <c r="A1014" t="inlineStr">
        <is>
          <t>VINOS Y LICORES (MAS DE 20 GL)</t>
        </is>
      </c>
      <c r="B1014" t="n">
        <v>13</v>
      </c>
      <c r="C1014" t="inlineStr">
        <is>
          <t>7401005013140</t>
        </is>
      </c>
      <c r="D1014" t="inlineStr">
        <is>
          <t xml:space="preserve">RON AÑEJO 18 AÑOS BOTRAN 750 ML. </t>
        </is>
      </c>
      <c r="E1014" t="n">
        <v>6</v>
      </c>
      <c r="F1014" t="inlineStr">
        <is>
          <t>Automatico</t>
        </is>
      </c>
      <c r="G1014" t="n">
        <v>0</v>
      </c>
      <c r="H1014" t="n">
        <v>0</v>
      </c>
      <c r="I1014" t="n">
        <v>0</v>
      </c>
      <c r="J1014" t="n">
        <v>6</v>
      </c>
      <c r="K1014" t="inlineStr">
        <is>
          <t>BOTRAN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8</v>
      </c>
      <c r="Q1014" t="n">
        <v>15</v>
      </c>
      <c r="R1014" t="n">
        <v>0</v>
      </c>
      <c r="S1014" t="n">
        <v>0</v>
      </c>
      <c r="T1014">
        <f>IF( S1014&lt;=0,0,IF( E1014+I1014 &gt;= MAX((S1014/30)*U1014, S1014*1.2), 0, CEILING( (MAX((S1014/30)*U1014, S1014*1.2) - (E1014+I1014)) / J1014, 1 ) * J1014 ) ) ))</f>
        <v/>
      </c>
      <c r="U1014" t="n">
        <v>22</v>
      </c>
    </row>
    <row r="1015">
      <c r="A1015" t="inlineStr">
        <is>
          <t>VINOS Y LICORES (MAS DE 20 GL)</t>
        </is>
      </c>
      <c r="B1015" t="n">
        <v>13</v>
      </c>
      <c r="C1015" t="inlineStr">
        <is>
          <t>3259270005100</t>
        </is>
      </c>
      <c r="D1015" t="inlineStr">
        <is>
          <t xml:space="preserve">COGNAC X.O  DELAMAIN VESPER 700 ML. </t>
        </is>
      </c>
      <c r="E1015" t="n">
        <v>6</v>
      </c>
      <c r="F1015" t="inlineStr">
        <is>
          <t>Automatico</t>
        </is>
      </c>
      <c r="G1015" t="n">
        <v>0</v>
      </c>
      <c r="H1015" t="n">
        <v>0</v>
      </c>
      <c r="I1015" t="n">
        <v>0</v>
      </c>
      <c r="J1015" t="n">
        <v>6</v>
      </c>
      <c r="K1015" t="inlineStr">
        <is>
          <t>DELAMAIN VESPER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0</v>
      </c>
      <c r="Q1015" t="n">
        <v>0</v>
      </c>
      <c r="R1015" t="n">
        <v>0</v>
      </c>
      <c r="S1015" t="n">
        <v>0</v>
      </c>
      <c r="T1015">
        <f>IF( S1015&lt;=0,0,IF( E1015+I1015 &gt;= MAX((S1015/30)*U1015, S1015*1.2), 0, CEILING( (MAX((S1015/30)*U1015, S1015*1.2) - (E1015+I1015)) / J1015, 1 ) * J1015 ) ) ))</f>
        <v/>
      </c>
      <c r="U1015" t="n">
        <v>22</v>
      </c>
    </row>
    <row r="1016">
      <c r="A1016" t="inlineStr">
        <is>
          <t>VINOS Y LICORES (MAS DE 20 GL)</t>
        </is>
      </c>
      <c r="B1016" t="n">
        <v>13</v>
      </c>
      <c r="C1016" t="inlineStr">
        <is>
          <t>3147690083207</t>
        </is>
      </c>
      <c r="D1016" t="inlineStr">
        <is>
          <t xml:space="preserve">BRANDY ARMAGNAC  SAINT VIVANT 700 ML. </t>
        </is>
      </c>
      <c r="E1016" t="n">
        <v>6</v>
      </c>
      <c r="F1016" t="inlineStr">
        <is>
          <t>Automatico</t>
        </is>
      </c>
      <c r="G1016" t="n">
        <v>0</v>
      </c>
      <c r="H1016" t="n">
        <v>0</v>
      </c>
      <c r="I1016" t="n">
        <v>0</v>
      </c>
      <c r="J1016" t="n">
        <v>6</v>
      </c>
      <c r="K1016" t="inlineStr">
        <is>
          <t>SAINT VIVANT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0</v>
      </c>
      <c r="Q1016" t="n">
        <v>0</v>
      </c>
      <c r="R1016" t="n">
        <v>0</v>
      </c>
      <c r="S1016" t="n">
        <v>0</v>
      </c>
      <c r="T1016">
        <f>IF( S1016&lt;=0,0,IF( E1016+I1016 &gt;= MAX((S1016/30)*U1016, S1016*1.2), 0, CEILING( (MAX((S1016/30)*U1016, S1016*1.2) - (E1016+I1016)) / J1016, 1 ) * J1016 ) ) ))</f>
        <v/>
      </c>
      <c r="U1016" t="n">
        <v>36</v>
      </c>
    </row>
    <row r="1017">
      <c r="A1017" t="inlineStr">
        <is>
          <t>VINOS Y LICORES (MAS DE 20 GL)</t>
        </is>
      </c>
      <c r="B1017" t="n">
        <v>13</v>
      </c>
      <c r="C1017" t="inlineStr">
        <is>
          <t>7502261500082</t>
        </is>
      </c>
      <c r="D1017" t="inlineStr">
        <is>
          <t xml:space="preserve">MEZCAL JOVEN TOBALA N0 5  BRUXO 750 ML. </t>
        </is>
      </c>
      <c r="E1017" t="n">
        <v>6</v>
      </c>
      <c r="F1017" t="inlineStr">
        <is>
          <t>SIN RESURTIDO</t>
        </is>
      </c>
      <c r="G1017" t="n">
        <v>0</v>
      </c>
      <c r="H1017" t="n">
        <v>0</v>
      </c>
      <c r="I1017" t="n">
        <v>0</v>
      </c>
      <c r="J1017" t="n">
        <v>6</v>
      </c>
      <c r="K1017" t="inlineStr">
        <is>
          <t>BRUXO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1</v>
      </c>
      <c r="Q1017" t="n">
        <v>1</v>
      </c>
      <c r="R1017" t="n">
        <v>0</v>
      </c>
      <c r="S1017" t="n">
        <v>0</v>
      </c>
      <c r="T1017">
        <f>IF( S1017&lt;=0,0,IF( E1017+I1017 &gt;= MAX((S1017/30)*U1017, S1017*1.2), 0, CEILING( (MAX((S1017/30)*U1017, S1017*1.2) - (E1017+I1017)) / J1017, 1 ) * J1017 ) ) ))</f>
        <v/>
      </c>
      <c r="U1017" t="n">
        <v>0</v>
      </c>
    </row>
    <row r="1018">
      <c r="A1018" t="inlineStr">
        <is>
          <t>VINOS Y LICORES (MENOS DE 13 GL)</t>
        </is>
      </c>
      <c r="B1018" t="n">
        <v>84</v>
      </c>
      <c r="C1018" t="inlineStr">
        <is>
          <t>8425961200009</t>
        </is>
      </c>
      <c r="D1018" t="inlineStr">
        <is>
          <t xml:space="preserve">VINO ROSADO MALBEC ENATE 750 ML. </t>
        </is>
      </c>
      <c r="E1018" t="n">
        <v>6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6</v>
      </c>
      <c r="K1018" t="inlineStr">
        <is>
          <t>ENATE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0</v>
      </c>
      <c r="Q1018" t="n">
        <v>0</v>
      </c>
      <c r="R1018" t="n">
        <v>0</v>
      </c>
      <c r="S1018" t="n">
        <v>0</v>
      </c>
      <c r="T1018">
        <f>IF( S1018&lt;=0,0,IF( E1018+I1018 &gt;= MAX((S1018/30)*U1018, S1018*1.2), 0, CEILING( (MAX((S1018/30)*U1018, S1018*1.2) - (E1018+I1018)) / J1018, 1 ) * J1018 ) ) ))</f>
        <v/>
      </c>
      <c r="U1018" t="n">
        <v>22</v>
      </c>
    </row>
    <row r="1019">
      <c r="A1019" t="inlineStr">
        <is>
          <t>VINOS Y LICORES (MENOS DE 13 GL)</t>
        </is>
      </c>
      <c r="B1019" t="n">
        <v>84</v>
      </c>
      <c r="C1019" t="inlineStr">
        <is>
          <t>7503026174999</t>
        </is>
      </c>
      <c r="D1019" t="inlineStr">
        <is>
          <t xml:space="preserve">VINO TINTO CABERNET SAUVIGNON VIÑEDO SAN MIGUEL 750 ML. </t>
        </is>
      </c>
      <c r="E1019" t="n">
        <v>6</v>
      </c>
      <c r="F1019" t="inlineStr">
        <is>
          <t>SIN RESURTIDO</t>
        </is>
      </c>
      <c r="G1019" t="n">
        <v>0</v>
      </c>
      <c r="H1019" t="n">
        <v>0</v>
      </c>
      <c r="I1019" t="n">
        <v>0</v>
      </c>
      <c r="J1019" t="n">
        <v>12</v>
      </c>
      <c r="K1019" t="inlineStr">
        <is>
          <t>VI¿EDO SAN MIGUEL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4</v>
      </c>
      <c r="Q1019" t="n">
        <v>4</v>
      </c>
      <c r="R1019" t="n">
        <v>0</v>
      </c>
      <c r="S1019" t="n">
        <v>0</v>
      </c>
      <c r="T1019">
        <f>IF( S1019&lt;=0,0,IF( E1019+I1019 &gt;= MAX((S1019/30)*U1019, S1019*1.2), 0, CEILING( (MAX((S1019/30)*U1019, S1019*1.2) - (E1019+I1019)) / J1019, 1 ) * J1019 ) ) ))</f>
        <v/>
      </c>
      <c r="U1019" t="n">
        <v>0</v>
      </c>
    </row>
    <row r="1020">
      <c r="A1020" t="inlineStr">
        <is>
          <t>VINOS Y LICORES (MENOS DE 13 GL)</t>
        </is>
      </c>
      <c r="B1020" t="n">
        <v>84</v>
      </c>
      <c r="C1020" t="inlineStr">
        <is>
          <t>84692500444</t>
        </is>
      </c>
      <c r="D1020" t="inlineStr">
        <is>
          <t xml:space="preserve">CHAMPAGNE CHARDONNAY/PINOT NOIR/PINOT MEUNIER TAITTINGER 750 ML. </t>
        </is>
      </c>
      <c r="E1020" t="n">
        <v>6</v>
      </c>
      <c r="F1020" t="inlineStr">
        <is>
          <t>SIN RESURTIDO</t>
        </is>
      </c>
      <c r="G1020" t="n">
        <v>0</v>
      </c>
      <c r="H1020" t="n">
        <v>0</v>
      </c>
      <c r="I1020" t="n">
        <v>0</v>
      </c>
      <c r="J1020" t="n">
        <v>6</v>
      </c>
      <c r="K1020" t="inlineStr">
        <is>
          <t>TAITTINGER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0</v>
      </c>
      <c r="Q1020" t="n">
        <v>0</v>
      </c>
      <c r="R1020" t="n">
        <v>0</v>
      </c>
      <c r="S1020" t="n">
        <v>0</v>
      </c>
      <c r="T1020">
        <f>IF( S1020&lt;=0,0,IF( E1020+I1020 &gt;= MAX((S1020/30)*U1020, S1020*1.2), 0, CEILING( (MAX((S1020/30)*U1020, S1020*1.2) - (E1020+I1020)) / J1020, 1 ) * J1020 ) ) ))</f>
        <v/>
      </c>
      <c r="U1020" t="n">
        <v>0</v>
      </c>
    </row>
    <row r="1021">
      <c r="A1021" t="inlineStr">
        <is>
          <t>VINOS Y LICORES (MENOS DE 13 GL)</t>
        </is>
      </c>
      <c r="B1021" t="n">
        <v>84</v>
      </c>
      <c r="C1021" t="inlineStr">
        <is>
          <t>3262151303752</t>
        </is>
      </c>
      <c r="D1021" t="inlineStr">
        <is>
          <t xml:space="preserve">VINO TINTO MERLOT BARON PHILIPPE DE ROTHSCHILD 750 ML. </t>
        </is>
      </c>
      <c r="E1021" t="n">
        <v>6</v>
      </c>
      <c r="F1021" t="inlineStr">
        <is>
          <t>SIN RESURTIDO</t>
        </is>
      </c>
      <c r="G1021" t="n">
        <v>0</v>
      </c>
      <c r="H1021" t="n">
        <v>0</v>
      </c>
      <c r="I1021" t="n">
        <v>0</v>
      </c>
      <c r="J1021" t="n">
        <v>12</v>
      </c>
      <c r="K1021" t="inlineStr">
        <is>
          <t>BARON PHILIPPE DE ROTHSCHILD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5</v>
      </c>
      <c r="Q1021" t="n">
        <v>4</v>
      </c>
      <c r="R1021" t="n">
        <v>0</v>
      </c>
      <c r="S1021" t="n">
        <v>0</v>
      </c>
      <c r="T1021">
        <f>IF( S1021&lt;=0,0,IF( E1021+I1021 &gt;= MAX((S1021/30)*U1021, S1021*1.2), 0, CEILING( (MAX((S1021/30)*U1021, S1021*1.2) - (E1021+I1021)) / J1021, 1 ) * J1021 ) ) ))</f>
        <v/>
      </c>
      <c r="U1021" t="n">
        <v>0</v>
      </c>
    </row>
    <row r="1022">
      <c r="A1022" t="inlineStr">
        <is>
          <t>VINOS Y LICORES (MENOS DE 13 GL)</t>
        </is>
      </c>
      <c r="B1022" t="n">
        <v>84</v>
      </c>
      <c r="C1022" t="inlineStr">
        <is>
          <t>8410591004271</t>
        </is>
      </c>
      <c r="D1022" t="inlineStr">
        <is>
          <t xml:space="preserve">VINO TINTO OLIVO TEMPRANILLO/GRACIANO CONTINO 750 ML. </t>
        </is>
      </c>
      <c r="E1022" t="n">
        <v>6</v>
      </c>
      <c r="F1022" t="inlineStr">
        <is>
          <t>SIN RESURTIDO</t>
        </is>
      </c>
      <c r="G1022" t="n">
        <v>0</v>
      </c>
      <c r="H1022" t="n">
        <v>0</v>
      </c>
      <c r="I1022" t="n">
        <v>0</v>
      </c>
      <c r="J1022" t="n">
        <v>6</v>
      </c>
      <c r="K1022" t="inlineStr">
        <is>
          <t>CONTINO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0</v>
      </c>
      <c r="Q1022" t="n">
        <v>0</v>
      </c>
      <c r="R1022" t="n">
        <v>0</v>
      </c>
      <c r="S1022" t="n">
        <v>0</v>
      </c>
      <c r="T1022">
        <f>IF( S1022&lt;=0,0,IF( E1022+I1022 &gt;= MAX((S1022/30)*U1022, S1022*1.2), 0, CEILING( (MAX((S1022/30)*U1022, S1022*1.2) - (E1022+I1022)) / J1022, 1 ) * J1022 ) ) ))</f>
        <v/>
      </c>
      <c r="U1022" t="n">
        <v>0</v>
      </c>
    </row>
    <row r="1023">
      <c r="A1023" t="inlineStr">
        <is>
          <t>VINOS Y LICORES (MENOS DE 13 GL)</t>
        </is>
      </c>
      <c r="B1023" t="n">
        <v>84</v>
      </c>
      <c r="C1023" t="inlineStr">
        <is>
          <t>8410591308539</t>
        </is>
      </c>
      <c r="D1023" t="inlineStr">
        <is>
          <t xml:space="preserve">VINO BLANCO VIURA ASUA 750 ML. </t>
        </is>
      </c>
      <c r="E1023" t="n">
        <v>6</v>
      </c>
      <c r="F1023" t="inlineStr">
        <is>
          <t>SIN RESURTIDO</t>
        </is>
      </c>
      <c r="G1023" t="n">
        <v>0</v>
      </c>
      <c r="H1023" t="n">
        <v>0</v>
      </c>
      <c r="I1023" t="n">
        <v>0</v>
      </c>
      <c r="J1023" t="n">
        <v>6</v>
      </c>
      <c r="K1023" t="inlineStr">
        <is>
          <t>ASUA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6</v>
      </c>
      <c r="Q1023" t="n">
        <v>0</v>
      </c>
      <c r="R1023" t="n">
        <v>0</v>
      </c>
      <c r="S1023" t="n">
        <v>0</v>
      </c>
      <c r="T1023">
        <f>IF( S1023&lt;=0,0,IF( E1023+I1023 &gt;= MAX((S1023/30)*U1023, S1023*1.2), 0, CEILING( (MAX((S1023/30)*U1023, S1023*1.2) - (E1023+I1023)) / J1023, 1 ) * J1023 ) ) ))</f>
        <v/>
      </c>
      <c r="U1023" t="n">
        <v>0</v>
      </c>
    </row>
    <row r="1024">
      <c r="A1024" t="inlineStr">
        <is>
          <t>VINOS Y LICORES (DE 13.5 A 20 GL)</t>
        </is>
      </c>
      <c r="B1024" t="n">
        <v>90</v>
      </c>
      <c r="C1024" t="inlineStr">
        <is>
          <t>8412449104867</t>
        </is>
      </c>
      <c r="D1024" t="inlineStr">
        <is>
          <t xml:space="preserve">VINO BLANCO MANZANILLA PASADA PALOMINO FINO LA GUITA 500 ML. </t>
        </is>
      </c>
      <c r="E1024" t="n">
        <v>6</v>
      </c>
      <c r="F1024" t="inlineStr">
        <is>
          <t>SIN RESURTIDO</t>
        </is>
      </c>
      <c r="G1024" t="n">
        <v>0</v>
      </c>
      <c r="H1024" t="n">
        <v>0</v>
      </c>
      <c r="I1024" t="n">
        <v>0</v>
      </c>
      <c r="J1024" t="n">
        <v>6</v>
      </c>
      <c r="K1024" t="inlineStr">
        <is>
          <t>LA GUITA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0</v>
      </c>
      <c r="Q1024" t="n">
        <v>0</v>
      </c>
      <c r="R1024" t="n">
        <v>0</v>
      </c>
      <c r="S1024" t="n">
        <v>0</v>
      </c>
      <c r="T1024">
        <f>IF( S1024&lt;=0,0,IF( E1024+I1024 &gt;= MAX((S1024/30)*U1024, S1024*1.2), 0, CEILING( (MAX((S1024/30)*U1024, S1024*1.2) - (E1024+I1024)) / J1024, 1 ) * J1024 ) ) ))</f>
        <v/>
      </c>
      <c r="U1024" t="n">
        <v>0</v>
      </c>
    </row>
    <row r="1025">
      <c r="A1025" t="inlineStr">
        <is>
          <t>VINOS Y LICORES (DE 13.5 A 20 GL)</t>
        </is>
      </c>
      <c r="B1025" t="n">
        <v>90</v>
      </c>
      <c r="C1025" t="inlineStr">
        <is>
          <t>12354071209</t>
        </is>
      </c>
      <c r="D1025" t="inlineStr">
        <is>
          <t xml:space="preserve">VINO TINTO CABERNET SAUVIGNON/SHIRAZ PENFOLDS 750 ML. </t>
        </is>
      </c>
      <c r="E1025" t="n">
        <v>6</v>
      </c>
      <c r="F1025" t="inlineStr">
        <is>
          <t>SIN RESURTIDO</t>
        </is>
      </c>
      <c r="G1025" t="n">
        <v>0</v>
      </c>
      <c r="H1025" t="n">
        <v>0</v>
      </c>
      <c r="I1025" t="n">
        <v>0</v>
      </c>
      <c r="J1025" t="n">
        <v>6</v>
      </c>
      <c r="K1025" t="inlineStr">
        <is>
          <t>PENFOLDS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0</v>
      </c>
      <c r="Q1025" t="n">
        <v>0</v>
      </c>
      <c r="R1025" t="n">
        <v>0</v>
      </c>
      <c r="S1025" t="n">
        <v>0</v>
      </c>
      <c r="T1025">
        <f>IF( S1025&lt;=0,0,IF( E1025+I1025 &gt;= MAX((S1025/30)*U1025, S1025*1.2), 0, CEILING( (MAX((S1025/30)*U1025, S1025*1.2) - (E1025+I1025)) / J1025, 1 ) * J1025 ) ) ))</f>
        <v/>
      </c>
      <c r="U1025" t="n">
        <v>0</v>
      </c>
    </row>
    <row r="1026">
      <c r="A1026" t="inlineStr">
        <is>
          <t>VINOS Y LICORES (DE 13.5 A 20 GL)</t>
        </is>
      </c>
      <c r="B1026" t="n">
        <v>90</v>
      </c>
      <c r="C1026" t="inlineStr">
        <is>
          <t>8410591310006</t>
        </is>
      </c>
      <c r="D1026" t="inlineStr">
        <is>
          <t xml:space="preserve">VINO TINTO TEMPRANILLO ASUA 750 ML. </t>
        </is>
      </c>
      <c r="E1026" t="n">
        <v>6</v>
      </c>
      <c r="F1026" t="inlineStr">
        <is>
          <t>SIN RESURTIDO</t>
        </is>
      </c>
      <c r="G1026" t="n">
        <v>0</v>
      </c>
      <c r="H1026" t="n">
        <v>0</v>
      </c>
      <c r="I1026" t="n">
        <v>0</v>
      </c>
      <c r="J1026" t="n">
        <v>6</v>
      </c>
      <c r="K1026" t="inlineStr">
        <is>
          <t>ASUA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0</v>
      </c>
      <c r="Q1026" t="n">
        <v>0</v>
      </c>
      <c r="R1026" t="n">
        <v>0</v>
      </c>
      <c r="S1026" t="n">
        <v>0</v>
      </c>
      <c r="T1026">
        <f>IF( S1026&lt;=0,0,IF( E1026+I1026 &gt;= MAX((S1026/30)*U1026, S1026*1.2), 0, CEILING( (MAX((S1026/30)*U1026, S1026*1.2) - (E1026+I1026)) / J1026, 1 ) * J1026 ) ) ))</f>
        <v/>
      </c>
      <c r="U1026" t="n">
        <v>0</v>
      </c>
    </row>
    <row r="1027">
      <c r="A1027" t="inlineStr">
        <is>
          <t>VINOS Y LICORES (DE 13.5 A 20 GL)</t>
        </is>
      </c>
      <c r="B1027" t="n">
        <v>90</v>
      </c>
      <c r="C1027" t="inlineStr">
        <is>
          <t>8410061220040</t>
        </is>
      </c>
      <c r="D1027" t="inlineStr">
        <is>
          <t xml:space="preserve">VINO BLANCO MANZANILLA BARBADILLO 750 ML. </t>
        </is>
      </c>
      <c r="E1027" t="n">
        <v>6</v>
      </c>
      <c r="F1027" t="inlineStr">
        <is>
          <t>SIN RESURTIDO</t>
        </is>
      </c>
      <c r="G1027" t="n">
        <v>0</v>
      </c>
      <c r="H1027" t="n">
        <v>0</v>
      </c>
      <c r="I1027" t="n">
        <v>0</v>
      </c>
      <c r="J1027" t="n">
        <v>6</v>
      </c>
      <c r="K1027" t="inlineStr">
        <is>
          <t>BARBADILLO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0</v>
      </c>
      <c r="Q1027" t="n">
        <v>0</v>
      </c>
      <c r="R1027" t="n">
        <v>0</v>
      </c>
      <c r="S1027" t="n">
        <v>0</v>
      </c>
      <c r="T1027">
        <f>IF( S1027&lt;=0,0,IF( E1027+I1027 &gt;= MAX((S1027/30)*U1027, S1027*1.2), 0, CEILING( (MAX((S1027/30)*U1027, S1027*1.2) - (E1027+I1027)) / J1027, 1 ) * J1027 ) ) ))</f>
        <v/>
      </c>
      <c r="U1027" t="n">
        <v>0</v>
      </c>
    </row>
    <row r="1028">
      <c r="A1028" t="inlineStr">
        <is>
          <t>ACCESORIOS DE VINOS Y LICORES IVA</t>
        </is>
      </c>
      <c r="B1028" t="n">
        <v>113</v>
      </c>
      <c r="C1028" t="inlineStr">
        <is>
          <t>842094178674</t>
        </is>
      </c>
      <c r="D1028" t="inlineStr">
        <is>
          <t xml:space="preserve">SHAKER NEGRO  TRUE 1 PZA </t>
        </is>
      </c>
      <c r="E1028" t="n">
        <v>6</v>
      </c>
      <c r="F1028" t="inlineStr">
        <is>
          <t>SIN RESURTIDO</t>
        </is>
      </c>
      <c r="G1028" t="n">
        <v>0</v>
      </c>
      <c r="H1028" t="n">
        <v>0</v>
      </c>
      <c r="I1028" t="n">
        <v>0</v>
      </c>
      <c r="J1028" t="n">
        <v>6</v>
      </c>
      <c r="K1028" t="inlineStr">
        <is>
          <t>TRUE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1</v>
      </c>
      <c r="Q1028" t="n">
        <v>1</v>
      </c>
      <c r="R1028" t="n">
        <v>0</v>
      </c>
      <c r="S1028" t="n">
        <v>0</v>
      </c>
      <c r="T1028">
        <f>IF( S1028&lt;=0,0,IF( E1028+I1028 &gt;= MAX((S1028/30)*U1028, S1028*1.2), 0, CEILING( (MAX((S1028/30)*U1028, S1028*1.2) - (E1028+I1028)) / J1028, 1 ) * J1028 ) ) ))</f>
        <v/>
      </c>
      <c r="U1028" t="n">
        <v>0</v>
      </c>
    </row>
    <row r="1029">
      <c r="A1029" t="inlineStr">
        <is>
          <t>VINOS Y LICORES (MENOS DE 13 GL)</t>
        </is>
      </c>
      <c r="B1029" t="n">
        <v>84</v>
      </c>
      <c r="C1029" t="inlineStr">
        <is>
          <t>8410869450434</t>
        </is>
      </c>
      <c r="D1029" t="inlineStr">
        <is>
          <t xml:space="preserve">VINO TINTO TEMPRANILLO MARQUES DE RISCAL 1500 ML. </t>
        </is>
      </c>
      <c r="E1029" t="n">
        <v>6</v>
      </c>
      <c r="F1029" t="inlineStr">
        <is>
          <t>Automatico</t>
        </is>
      </c>
      <c r="G1029" t="n">
        <v>0</v>
      </c>
      <c r="H1029" t="n">
        <v>0</v>
      </c>
      <c r="I1029" t="n">
        <v>0</v>
      </c>
      <c r="J1029" t="n">
        <v>6</v>
      </c>
      <c r="K1029" t="inlineStr">
        <is>
          <t>MARQUES DE RISCAL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0</v>
      </c>
      <c r="Q1029" t="n">
        <v>0</v>
      </c>
      <c r="R1029" t="n">
        <v>0</v>
      </c>
      <c r="S1029" t="n">
        <v>0</v>
      </c>
      <c r="T1029">
        <f>IF( S1029&lt;=0,0,IF( E1029+I1029 &gt;= MAX((S1029/30)*U1029, S1029*1.2), 0, CEILING( (MAX((S1029/30)*U1029, S1029*1.2) - (E1029+I1029)) / J1029, 1 ) * J1029 ) ) ))</f>
        <v/>
      </c>
      <c r="U1029" t="n">
        <v>36</v>
      </c>
    </row>
    <row r="1030">
      <c r="A1030" t="inlineStr">
        <is>
          <t>VINOS Y LICORES (MENOS DE 13 GL)</t>
        </is>
      </c>
      <c r="B1030" t="n">
        <v>84</v>
      </c>
      <c r="C1030" t="inlineStr">
        <is>
          <t>84878200007</t>
        </is>
      </c>
      <c r="D1030" t="inlineStr">
        <is>
          <t xml:space="preserve">CHAMPAGNE CHARDONNAY/PINOT NOIR LAURENT PERRIER 750 ML. </t>
        </is>
      </c>
      <c r="E1030" t="n">
        <v>6</v>
      </c>
      <c r="F1030" t="inlineStr">
        <is>
          <t>SIN RESURTIDO</t>
        </is>
      </c>
      <c r="G1030" t="n">
        <v>0</v>
      </c>
      <c r="H1030" t="n">
        <v>0</v>
      </c>
      <c r="I1030" t="n">
        <v>0</v>
      </c>
      <c r="J1030" t="n">
        <v>6</v>
      </c>
      <c r="K1030" t="inlineStr">
        <is>
          <t>LAURENT PERRIER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0</v>
      </c>
      <c r="Q1030" t="n">
        <v>0</v>
      </c>
      <c r="R1030" t="n">
        <v>0</v>
      </c>
      <c r="S1030" t="n">
        <v>0</v>
      </c>
      <c r="T1030">
        <f>IF( S1030&lt;=0,0,IF( E1030+I1030 &gt;= MAX((S1030/30)*U1030, S1030*1.2), 0, CEILING( (MAX((S1030/30)*U1030, S1030*1.2) - (E1030+I1030)) / J1030, 1 ) * J1030 ) ) ))</f>
        <v/>
      </c>
      <c r="U1030" t="n">
        <v>0</v>
      </c>
    </row>
    <row r="1031">
      <c r="A1031" t="inlineStr">
        <is>
          <t>VINOS Y LICORES (MENOS DE 13 GL)</t>
        </is>
      </c>
      <c r="B1031" t="n">
        <v>84</v>
      </c>
      <c r="C1031" t="inlineStr">
        <is>
          <t>7804320117522</t>
        </is>
      </c>
      <c r="D1031" t="inlineStr">
        <is>
          <t xml:space="preserve">VINO TINTO PINOT NOIR CONO SUR 750 ML. </t>
        </is>
      </c>
      <c r="E1031" t="n">
        <v>6</v>
      </c>
      <c r="F1031" t="inlineStr">
        <is>
          <t>SIN RESURTIDO</t>
        </is>
      </c>
      <c r="G1031" t="n">
        <v>0</v>
      </c>
      <c r="H1031" t="n">
        <v>0</v>
      </c>
      <c r="I1031" t="n">
        <v>0</v>
      </c>
      <c r="J1031" t="n">
        <v>6</v>
      </c>
      <c r="K1031" t="inlineStr">
        <is>
          <t>CONO SUR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0</v>
      </c>
      <c r="Q1031" t="n">
        <v>0</v>
      </c>
      <c r="R1031" t="n">
        <v>0</v>
      </c>
      <c r="S1031" t="n">
        <v>0</v>
      </c>
      <c r="T1031">
        <f>IF( S1031&lt;=0,0,IF( E1031+I1031 &gt;= MAX((S1031/30)*U1031, S1031*1.2), 0, CEILING( (MAX((S1031/30)*U1031, S1031*1.2) - (E1031+I1031)) / J1031, 1 ) * J1031 ) ) ))</f>
        <v/>
      </c>
      <c r="U1031" t="n">
        <v>0</v>
      </c>
    </row>
    <row r="1032">
      <c r="A1032" t="inlineStr">
        <is>
          <t>VINOS Y LICORES (MENOS DE 13 GL)</t>
        </is>
      </c>
      <c r="B1032" t="n">
        <v>84</v>
      </c>
      <c r="C1032" t="inlineStr">
        <is>
          <t>8436538812334</t>
        </is>
      </c>
      <c r="D1032" t="inlineStr">
        <is>
          <t xml:space="preserve">VINO TINTO TEMPRANILLO CORIMBO 750 ML. </t>
        </is>
      </c>
      <c r="E1032" t="n">
        <v>6</v>
      </c>
      <c r="F1032" t="inlineStr">
        <is>
          <t>SIN RESURTIDO</t>
        </is>
      </c>
      <c r="G1032" t="n">
        <v>0</v>
      </c>
      <c r="H1032" t="n">
        <v>0</v>
      </c>
      <c r="I1032" t="n">
        <v>0</v>
      </c>
      <c r="J1032" t="n">
        <v>6</v>
      </c>
      <c r="K1032" t="inlineStr">
        <is>
          <t>CORIMBO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0</v>
      </c>
      <c r="Q1032" t="n">
        <v>0</v>
      </c>
      <c r="R1032" t="n">
        <v>0</v>
      </c>
      <c r="S1032" t="n">
        <v>0</v>
      </c>
      <c r="T1032">
        <f>IF( S1032&lt;=0,0,IF( E1032+I1032 &gt;= MAX((S1032/30)*U1032, S1032*1.2), 0, CEILING( (MAX((S1032/30)*U1032, S1032*1.2) - (E1032+I1032)) / J1032, 1 ) * J1032 ) ) ))</f>
        <v/>
      </c>
      <c r="U1032" t="n">
        <v>0</v>
      </c>
    </row>
    <row r="1033">
      <c r="A1033" t="inlineStr">
        <is>
          <t>VINOS Y LICORES (MAS DE 20 GL)</t>
        </is>
      </c>
      <c r="B1033" t="n">
        <v>13</v>
      </c>
      <c r="C1033" t="inlineStr">
        <is>
          <t>3259270004103</t>
        </is>
      </c>
      <c r="D1033" t="inlineStr">
        <is>
          <t xml:space="preserve">COGNAC X.O  DELAMAIN PALE DRY 700 ML. </t>
        </is>
      </c>
      <c r="E1033" t="n">
        <v>6</v>
      </c>
      <c r="F1033" t="inlineStr">
        <is>
          <t>SIN RESURTIDO</t>
        </is>
      </c>
      <c r="G1033" t="n">
        <v>0</v>
      </c>
      <c r="H1033" t="n">
        <v>0</v>
      </c>
      <c r="I1033" t="n">
        <v>0</v>
      </c>
      <c r="J1033" t="n">
        <v>6</v>
      </c>
      <c r="K1033" t="inlineStr">
        <is>
          <t>DELAMAIN PALE DRY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0</v>
      </c>
      <c r="Q1033" t="n">
        <v>0</v>
      </c>
      <c r="R1033" t="n">
        <v>0</v>
      </c>
      <c r="S1033" t="n">
        <v>0</v>
      </c>
      <c r="T1033">
        <f>IF( S1033&lt;=0,0,IF( E1033+I1033 &gt;= MAX((S1033/30)*U1033, S1033*1.2), 0, CEILING( (MAX((S1033/30)*U1033, S1033*1.2) - (E1033+I1033)) / J1033, 1 ) * J1033 ) ) ))</f>
        <v/>
      </c>
      <c r="U1033" t="n">
        <v>0</v>
      </c>
    </row>
    <row r="1034">
      <c r="A1034" t="inlineStr">
        <is>
          <t>VINOS Y LICORES (MAS DE 20 GL)</t>
        </is>
      </c>
      <c r="B1034" t="n">
        <v>13</v>
      </c>
      <c r="C1034" t="inlineStr">
        <is>
          <t>7503021034458</t>
        </is>
      </c>
      <c r="D1034" t="inlineStr">
        <is>
          <t xml:space="preserve">TEQUILA PLATA 100% AGAVE  SEVERO 750 ML. </t>
        </is>
      </c>
      <c r="E1034" t="n">
        <v>6</v>
      </c>
      <c r="F1034" t="inlineStr">
        <is>
          <t>SIN RESURTIDO</t>
        </is>
      </c>
      <c r="G1034" t="n">
        <v>0</v>
      </c>
      <c r="H1034" t="n">
        <v>0</v>
      </c>
      <c r="I1034" t="n">
        <v>0</v>
      </c>
      <c r="J1034" t="n">
        <v>6</v>
      </c>
      <c r="K1034" t="inlineStr">
        <is>
          <t>SEVERO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2</v>
      </c>
      <c r="Q1034" t="n">
        <v>4</v>
      </c>
      <c r="R1034" t="n">
        <v>0</v>
      </c>
      <c r="S1034" t="n">
        <v>0</v>
      </c>
      <c r="T1034">
        <f>IF( S1034&lt;=0,0,IF( E1034+I1034 &gt;= MAX((S1034/30)*U1034, S1034*1.2), 0, CEILING( (MAX((S1034/30)*U1034, S1034*1.2) - (E1034+I1034)) / J1034, 1 ) * J1034 ) ) ))</f>
        <v/>
      </c>
      <c r="U1034" t="n">
        <v>0</v>
      </c>
    </row>
    <row r="1035">
      <c r="A1035" t="inlineStr">
        <is>
          <t>VINOS Y LICORES (DE 13.5 A 20 GL)</t>
        </is>
      </c>
      <c r="B1035" t="n">
        <v>90</v>
      </c>
      <c r="C1035" t="inlineStr">
        <is>
          <t>8437012166059</t>
        </is>
      </c>
      <c r="D1035" t="inlineStr">
        <is>
          <t xml:space="preserve">VINO TINTO TEMPRANILLO BOSQUE DE MATASNOS 750 ML. </t>
        </is>
      </c>
      <c r="E1035" t="n">
        <v>6</v>
      </c>
      <c r="F1035" t="inlineStr">
        <is>
          <t>Automatico</t>
        </is>
      </c>
      <c r="G1035" t="n">
        <v>0</v>
      </c>
      <c r="H1035" t="n">
        <v>0</v>
      </c>
      <c r="I1035" t="n">
        <v>0</v>
      </c>
      <c r="J1035" t="n">
        <v>6</v>
      </c>
      <c r="K1035" t="inlineStr">
        <is>
          <t>BOSQUE DE MATASNOS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4</v>
      </c>
      <c r="Q1035" t="n">
        <v>2</v>
      </c>
      <c r="R1035" t="n">
        <v>0</v>
      </c>
      <c r="S1035" t="n">
        <v>0</v>
      </c>
      <c r="T1035">
        <f>IF( S1035&lt;=0,0,IF( E1035+I1035 &gt;= MAX((S1035/30)*U1035, S1035*1.2), 0, CEILING( (MAX((S1035/30)*U1035, S1035*1.2) - (E1035+I1035)) / J1035, 1 ) * J1035 ) ) ))</f>
        <v/>
      </c>
      <c r="U1035" t="n">
        <v>22</v>
      </c>
    </row>
    <row r="1036">
      <c r="A1036" t="inlineStr">
        <is>
          <t>VINOS Y LICORES (MENOS DE 13 GL)</t>
        </is>
      </c>
      <c r="B1036" t="n">
        <v>84</v>
      </c>
      <c r="C1036" t="inlineStr">
        <is>
          <t>8420871200019</t>
        </is>
      </c>
      <c r="D1036" t="inlineStr">
        <is>
          <t xml:space="preserve">VINO BLANCO ALBARIÑO TORRE LA MOREIRA 750 ML. </t>
        </is>
      </c>
      <c r="E1036" t="n">
        <v>6</v>
      </c>
      <c r="F1036" t="inlineStr">
        <is>
          <t>Automatico</t>
        </is>
      </c>
      <c r="G1036" t="n">
        <v>0</v>
      </c>
      <c r="H1036" t="n">
        <v>0</v>
      </c>
      <c r="I1036" t="n">
        <v>0</v>
      </c>
      <c r="J1036" t="n">
        <v>6</v>
      </c>
      <c r="K1036" t="inlineStr">
        <is>
          <t>TORRE LA MOREIRA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1</v>
      </c>
      <c r="Q1036" t="n">
        <v>2</v>
      </c>
      <c r="R1036" t="n">
        <v>0</v>
      </c>
      <c r="S1036" t="n">
        <v>0</v>
      </c>
      <c r="T1036">
        <f>IF( S1036&lt;=0,0,IF( E1036+I1036 &gt;= MAX((S1036/30)*U1036, S1036*1.2), 0, CEILING( (MAX((S1036/30)*U1036, S1036*1.2) - (E1036+I1036)) / J1036, 1 ) * J1036 ) ) ))</f>
        <v/>
      </c>
      <c r="U1036" t="n">
        <v>22</v>
      </c>
    </row>
    <row r="1037">
      <c r="A1037" t="inlineStr">
        <is>
          <t>VINOS Y LICORES (MAS DE 20 GL)</t>
        </is>
      </c>
      <c r="B1037" t="n">
        <v>13</v>
      </c>
      <c r="C1037" t="inlineStr">
        <is>
          <t>5010494910971</t>
        </is>
      </c>
      <c r="D1037" t="inlineStr">
        <is>
          <t xml:space="preserve">WHISKY SINGLE MALT ESCOCES 10 AÑOS ARDBEG 750 ML. </t>
        </is>
      </c>
      <c r="E1037" t="n">
        <v>6</v>
      </c>
      <c r="F1037" t="inlineStr">
        <is>
          <t>Automatico</t>
        </is>
      </c>
      <c r="G1037" t="n">
        <v>0</v>
      </c>
      <c r="H1037" t="n">
        <v>0</v>
      </c>
      <c r="I1037" t="n">
        <v>0</v>
      </c>
      <c r="J1037" t="n">
        <v>6</v>
      </c>
      <c r="K1037" t="inlineStr">
        <is>
          <t>ARDBEG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12</v>
      </c>
      <c r="Q1037" t="n">
        <v>4</v>
      </c>
      <c r="R1037" t="n">
        <v>0</v>
      </c>
      <c r="S1037" t="n">
        <v>0</v>
      </c>
      <c r="T1037">
        <f>IF( S1037&lt;=0,0,IF( E1037+I1037 &gt;= MAX((S1037/30)*U1037, S1037*1.2), 0, CEILING( (MAX((S1037/30)*U1037, S1037*1.2) - (E1037+I1037)) / J1037, 1 ) * J1037 ) ) ))</f>
        <v/>
      </c>
      <c r="U1037" t="n">
        <v>36</v>
      </c>
    </row>
    <row r="1038">
      <c r="A1038" t="inlineStr">
        <is>
          <t>VINOS Y LICORES (MENOS DE 13 GL)</t>
        </is>
      </c>
      <c r="B1038" t="n">
        <v>84</v>
      </c>
      <c r="C1038" t="inlineStr">
        <is>
          <t>4583126437456</t>
        </is>
      </c>
      <c r="D1038" t="inlineStr">
        <is>
          <t xml:space="preserve">VINO ROSADO GARNACHA Y SYRAH CHATEAU MONTREDON 750 ML. </t>
        </is>
      </c>
      <c r="E1038" t="n">
        <v>6</v>
      </c>
      <c r="F1038" t="inlineStr">
        <is>
          <t>Automatico</t>
        </is>
      </c>
      <c r="G1038" t="n">
        <v>0</v>
      </c>
      <c r="H1038" t="n">
        <v>0</v>
      </c>
      <c r="I1038" t="n">
        <v>0</v>
      </c>
      <c r="J1038" t="n">
        <v>6</v>
      </c>
      <c r="K1038" t="inlineStr">
        <is>
          <t>CHATEAU MONTREDON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0</v>
      </c>
      <c r="Q1038" t="n">
        <v>2</v>
      </c>
      <c r="R1038" t="n">
        <v>0</v>
      </c>
      <c r="S1038" t="n">
        <v>0</v>
      </c>
      <c r="T1038">
        <f>IF( S1038&lt;=0,0,IF( E1038+I1038 &gt;= MAX((S1038/30)*U1038, S1038*1.2), 0, CEILING( (MAX((S1038/30)*U1038, S1038*1.2) - (E1038+I1038)) / J1038, 1 ) * J1038 ) ) ))</f>
        <v/>
      </c>
      <c r="U1038" t="n">
        <v>22</v>
      </c>
    </row>
    <row r="1039">
      <c r="A1039" t="inlineStr">
        <is>
          <t>VINOS Y LICORES (MENOS DE 13 GL)</t>
        </is>
      </c>
      <c r="B1039" t="n">
        <v>84</v>
      </c>
      <c r="C1039" t="inlineStr">
        <is>
          <t>7500463173806</t>
        </is>
      </c>
      <c r="D1039" t="inlineStr">
        <is>
          <t xml:space="preserve">VINO BLANCO ESPUMOSO SAINT EMILION/CHENIN BLANC JACQUES 750 ML. </t>
        </is>
      </c>
      <c r="E1039" t="n">
        <v>6</v>
      </c>
      <c r="F1039" t="inlineStr">
        <is>
          <t>Automatico</t>
        </is>
      </c>
      <c r="G1039" t="n">
        <v>0</v>
      </c>
      <c r="H1039" t="n">
        <v>0</v>
      </c>
      <c r="I1039" t="n">
        <v>0</v>
      </c>
      <c r="J1039" t="n">
        <v>6</v>
      </c>
      <c r="K1039" t="inlineStr">
        <is>
          <t>JACQUES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1</v>
      </c>
      <c r="Q1039" t="n">
        <v>3</v>
      </c>
      <c r="R1039" t="n">
        <v>0</v>
      </c>
      <c r="S1039" t="n">
        <v>0</v>
      </c>
      <c r="T1039">
        <f>IF( S1039&lt;=0,0,IF( E1039+I1039 &gt;= MAX((S1039/30)*U1039, S1039*1.2), 0, CEILING( (MAX((S1039/30)*U1039, S1039*1.2) - (E1039+I1039)) / J1039, 1 ) * J1039 ) ) ))</f>
        <v/>
      </c>
      <c r="U1039" t="n">
        <v>36</v>
      </c>
    </row>
    <row r="1040">
      <c r="A1040" t="inlineStr">
        <is>
          <t>VINOS Y LICORES (MENOS DE 13 GL)</t>
        </is>
      </c>
      <c r="B1040" t="n">
        <v>84</v>
      </c>
      <c r="C1040" t="inlineStr">
        <is>
          <t>8410631880506</t>
        </is>
      </c>
      <c r="D1040" t="inlineStr">
        <is>
          <t xml:space="preserve">VINO TINTO TEMPRANILLO TAANUG 750 ML. </t>
        </is>
      </c>
      <c r="E1040" t="n">
        <v>6</v>
      </c>
      <c r="F1040" t="inlineStr">
        <is>
          <t>Automatico</t>
        </is>
      </c>
      <c r="G1040" t="n">
        <v>0</v>
      </c>
      <c r="H1040" t="n">
        <v>0</v>
      </c>
      <c r="I1040" t="n">
        <v>0</v>
      </c>
      <c r="J1040" t="n">
        <v>6</v>
      </c>
      <c r="K1040" t="inlineStr">
        <is>
          <t>TAANUG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2</v>
      </c>
      <c r="Q1040" t="n">
        <v>5</v>
      </c>
      <c r="R1040" t="n">
        <v>0</v>
      </c>
      <c r="S1040" t="n">
        <v>0</v>
      </c>
      <c r="T1040">
        <f>IF( S1040&lt;=0,0,IF( E1040+I1040 &gt;= MAX((S1040/30)*U1040, S1040*1.2), 0, CEILING( (MAX((S1040/30)*U1040, S1040*1.2) - (E1040+I1040)) / J1040, 1 ) * J1040 ) ) ))</f>
        <v/>
      </c>
      <c r="U1040" t="n">
        <v>36</v>
      </c>
    </row>
    <row r="1041">
      <c r="A1041" t="inlineStr">
        <is>
          <t>VINOS Y LICORES (MENOS DE 13 GL)</t>
        </is>
      </c>
      <c r="B1041" t="n">
        <v>84</v>
      </c>
      <c r="C1041" t="inlineStr">
        <is>
          <t>7503013140280</t>
        </is>
      </c>
      <c r="D1041" t="inlineStr">
        <is>
          <t xml:space="preserve">VINO TINTO CABERNET SAUVIGNON ESTEFANYA 750 ML. </t>
        </is>
      </c>
      <c r="E1041" t="n">
        <v>6</v>
      </c>
      <c r="F1041" t="inlineStr">
        <is>
          <t>Automatico</t>
        </is>
      </c>
      <c r="G1041" t="n">
        <v>0</v>
      </c>
      <c r="H1041" t="n">
        <v>0</v>
      </c>
      <c r="I1041" t="n">
        <v>0</v>
      </c>
      <c r="J1041" t="n">
        <v>12</v>
      </c>
      <c r="K1041" t="inlineStr">
        <is>
          <t>ESTEFANYA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3</v>
      </c>
      <c r="Q1041" t="n">
        <v>2</v>
      </c>
      <c r="R1041" t="n">
        <v>0</v>
      </c>
      <c r="S1041" t="n">
        <v>0</v>
      </c>
      <c r="T1041">
        <f>IF( S1041&lt;=0,0,IF( E1041+I1041 &gt;= MAX((S1041/30)*U1041, S1041*1.2), 0, CEILING( (MAX((S1041/30)*U1041, S1041*1.2) - (E1041+I1041)) / J1041, 1 ) * J1041 ) ) ))</f>
        <v/>
      </c>
      <c r="U1041" t="n">
        <v>36</v>
      </c>
    </row>
    <row r="1042">
      <c r="A1042" t="inlineStr">
        <is>
          <t>VINOS Y LICORES (MENOS DE 13 GL)</t>
        </is>
      </c>
      <c r="B1042" t="n">
        <v>84</v>
      </c>
      <c r="C1042" t="inlineStr">
        <is>
          <t>8006297003856</t>
        </is>
      </c>
      <c r="D1042" t="inlineStr">
        <is>
          <t xml:space="preserve">VINO ESPUMOSO PROSECCO GLERA/PINOT GRIGIO BOSCO DEL MERLO 750 ML. </t>
        </is>
      </c>
      <c r="E1042" t="n">
        <v>6</v>
      </c>
      <c r="F1042" t="inlineStr">
        <is>
          <t>SIN RESURTIDO</t>
        </is>
      </c>
      <c r="G1042" t="n">
        <v>0</v>
      </c>
      <c r="H1042" t="n">
        <v>0</v>
      </c>
      <c r="I1042" t="n">
        <v>0</v>
      </c>
      <c r="J1042" t="n">
        <v>6</v>
      </c>
      <c r="K1042" t="inlineStr">
        <is>
          <t>BOSCO DEL MERLO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3</v>
      </c>
      <c r="Q1042" t="n">
        <v>4</v>
      </c>
      <c r="R1042" t="n">
        <v>0</v>
      </c>
      <c r="S1042" t="n">
        <v>0</v>
      </c>
      <c r="T1042">
        <f>IF( S1042&lt;=0,0,IF( E1042+I1042 &gt;= MAX((S1042/30)*U1042, S1042*1.2), 0, CEILING( (MAX((S1042/30)*U1042, S1042*1.2) - (E1042+I1042)) / J1042, 1 ) * J1042 ) ) ))</f>
        <v/>
      </c>
      <c r="U1042" t="n">
        <v>0</v>
      </c>
    </row>
    <row r="1043">
      <c r="A1043" t="inlineStr">
        <is>
          <t>VINOS Y LICORES (DE 13.5 A 20 GL)</t>
        </is>
      </c>
      <c r="B1043" t="n">
        <v>84</v>
      </c>
      <c r="C1043" t="inlineStr">
        <is>
          <t>8436532093623</t>
        </is>
      </c>
      <c r="D1043" t="inlineStr">
        <is>
          <t xml:space="preserve">VINO TINTO CM TEMPRANILLO MATARROMERA 750 ML. </t>
        </is>
      </c>
      <c r="E1043" t="n">
        <v>6</v>
      </c>
      <c r="F1043" t="inlineStr">
        <is>
          <t>Automatico</t>
        </is>
      </c>
      <c r="G1043" t="n">
        <v>0</v>
      </c>
      <c r="H1043" t="n">
        <v>0</v>
      </c>
      <c r="I1043" t="n">
        <v>0</v>
      </c>
      <c r="J1043" t="n">
        <v>6</v>
      </c>
      <c r="K1043" t="inlineStr">
        <is>
          <t>MATARROMERA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2</v>
      </c>
      <c r="Q1043" t="n">
        <v>2</v>
      </c>
      <c r="R1043" t="n">
        <v>0</v>
      </c>
      <c r="S1043" t="n">
        <v>0</v>
      </c>
      <c r="T1043">
        <f>IF( S1043&lt;=0,0,IF( E1043+I1043 &gt;= MAX((S1043/30)*U1043, S1043*1.2), 0, CEILING( (MAX((S1043/30)*U1043, S1043*1.2) - (E1043+I1043)) / J1043, 1 ) * J1043 ) ) ))</f>
        <v/>
      </c>
      <c r="U1043" t="n">
        <v>22</v>
      </c>
    </row>
    <row r="1044">
      <c r="A1044" t="inlineStr">
        <is>
          <t>VINOS Y LICORES (MAS DE 20 GL)</t>
        </is>
      </c>
      <c r="B1044" t="n">
        <v>13</v>
      </c>
      <c r="C1044" t="inlineStr">
        <is>
          <t>80480022686</t>
        </is>
      </c>
      <c r="D1044" t="inlineStr">
        <is>
          <t xml:space="preserve">MEZCAL JOVEN  ILEGAL 700 ML. </t>
        </is>
      </c>
      <c r="E1044" t="n">
        <v>6</v>
      </c>
      <c r="F1044" t="inlineStr">
        <is>
          <t>Automatico</t>
        </is>
      </c>
      <c r="G1044" t="n">
        <v>0</v>
      </c>
      <c r="H1044" t="n">
        <v>0</v>
      </c>
      <c r="I1044" t="n">
        <v>0</v>
      </c>
      <c r="J1044" t="n">
        <v>6</v>
      </c>
      <c r="K1044" t="inlineStr">
        <is>
          <t>ILEGAL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4</v>
      </c>
      <c r="Q1044" t="n">
        <v>5</v>
      </c>
      <c r="R1044" t="n">
        <v>0</v>
      </c>
      <c r="S1044" t="n">
        <v>0</v>
      </c>
      <c r="T1044">
        <f>IF( S1044&lt;=0,0,IF( E1044+I1044 &gt;= MAX((S1044/30)*U1044, S1044*1.2), 0, CEILING( (MAX((S1044/30)*U1044, S1044*1.2) - (E1044+I1044)) / J1044, 1 ) * J1044 ) ) ))</f>
        <v/>
      </c>
      <c r="U1044" t="n">
        <v>22</v>
      </c>
    </row>
    <row r="1045">
      <c r="A1045" t="inlineStr">
        <is>
          <t>VINOS Y LICORES (DE 13.5 A 20 GL)</t>
        </is>
      </c>
      <c r="B1045" t="n">
        <v>90</v>
      </c>
      <c r="C1045" t="inlineStr">
        <is>
          <t>9350675000128</t>
        </is>
      </c>
      <c r="D1045" t="inlineStr">
        <is>
          <t xml:space="preserve">VINO TINTO SHIRAZ JUGUETE 750 ML. </t>
        </is>
      </c>
      <c r="E1045" t="n">
        <v>6</v>
      </c>
      <c r="F1045" t="inlineStr">
        <is>
          <t>Automatico</t>
        </is>
      </c>
      <c r="G1045" t="n">
        <v>0</v>
      </c>
      <c r="H1045" t="n">
        <v>0</v>
      </c>
      <c r="I1045" t="n">
        <v>0</v>
      </c>
      <c r="J1045" t="n">
        <v>6</v>
      </c>
      <c r="K1045" t="inlineStr">
        <is>
          <t>JUGUETE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25</v>
      </c>
      <c r="Q1045" t="n">
        <v>34</v>
      </c>
      <c r="R1045" t="n">
        <v>0</v>
      </c>
      <c r="S1045" t="n">
        <v>1</v>
      </c>
      <c r="T1045">
        <f>IF( S1045&lt;=0,0,IF( E1045+I1045 &gt;= MAX((S1045/30)*U1045, S1045*1.2), 0, CEILING( (MAX((S1045/30)*U1045, S1045*1.2) - (E1045+I1045)) / J1045, 1 ) * J1045 ) ) ))</f>
        <v/>
      </c>
      <c r="U1045" t="n">
        <v>22</v>
      </c>
    </row>
    <row r="1046">
      <c r="A1046" t="inlineStr">
        <is>
          <t>VINOS Y LICORES (MAS DE 20 GL)</t>
        </is>
      </c>
      <c r="B1046" t="n">
        <v>13</v>
      </c>
      <c r="C1046" t="inlineStr">
        <is>
          <t>7591156404604</t>
        </is>
      </c>
      <c r="D1046" t="inlineStr">
        <is>
          <t xml:space="preserve">RON AÑEJO 1796 SANTA TERESA 750 ML. </t>
        </is>
      </c>
      <c r="E1046" t="n">
        <v>6</v>
      </c>
      <c r="F1046" t="inlineStr">
        <is>
          <t>Automatico</t>
        </is>
      </c>
      <c r="G1046" t="n">
        <v>0</v>
      </c>
      <c r="H1046" t="n">
        <v>0</v>
      </c>
      <c r="I1046" t="n">
        <v>0</v>
      </c>
      <c r="J1046" t="n">
        <v>6</v>
      </c>
      <c r="K1046" t="inlineStr">
        <is>
          <t>SANTA TERESA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11</v>
      </c>
      <c r="Q1046" t="n">
        <v>14</v>
      </c>
      <c r="R1046" t="n">
        <v>0</v>
      </c>
      <c r="S1046" t="n">
        <v>0</v>
      </c>
      <c r="T1046">
        <f>IF( S1046&lt;=0,0,IF( E1046+I1046 &gt;= MAX((S1046/30)*U1046, S1046*1.2), 0, CEILING( (MAX((S1046/30)*U1046, S1046*1.2) - (E1046+I1046)) / J1046, 1 ) * J1046 ) ) ))</f>
        <v/>
      </c>
      <c r="U1046" t="n">
        <v>22</v>
      </c>
    </row>
    <row r="1047">
      <c r="A1047" t="inlineStr">
        <is>
          <t>VINOS Y LICORES (MENOS DE 13 GL)</t>
        </is>
      </c>
      <c r="B1047" t="n">
        <v>84</v>
      </c>
      <c r="C1047" t="inlineStr">
        <is>
          <t>7500463293382</t>
        </is>
      </c>
      <c r="D1047" t="inlineStr">
        <is>
          <t xml:space="preserve">VINO TINTO CABERNET SYRAH TRES RAICES 750 ML. </t>
        </is>
      </c>
      <c r="E1047" t="n">
        <v>6</v>
      </c>
      <c r="F1047" t="inlineStr">
        <is>
          <t>SIN RESURTIDO</t>
        </is>
      </c>
      <c r="G1047" t="n">
        <v>0</v>
      </c>
      <c r="H1047" t="n">
        <v>0</v>
      </c>
      <c r="I1047" t="n">
        <v>0</v>
      </c>
      <c r="J1047" t="n">
        <v>12</v>
      </c>
      <c r="K1047" t="inlineStr">
        <is>
          <t>TRES RAICES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6</v>
      </c>
      <c r="Q1047" t="n">
        <v>0</v>
      </c>
      <c r="R1047" t="n">
        <v>0</v>
      </c>
      <c r="S1047" t="n">
        <v>1</v>
      </c>
      <c r="T1047">
        <f>IF( S1047&lt;=0,0,IF( E1047+I1047 &gt;= MAX((S1047/30)*U1047, S1047*1.2), 0, CEILING( (MAX((S1047/30)*U1047, S1047*1.2) - (E1047+I1047)) / J1047, 1 ) * J1047 ) ) ))</f>
        <v/>
      </c>
      <c r="U1047" t="n">
        <v>0</v>
      </c>
    </row>
    <row r="1048">
      <c r="A1048" t="inlineStr">
        <is>
          <t>VINOS Y LICORES (MAS DE 20 GL)</t>
        </is>
      </c>
      <c r="B1048" t="n">
        <v>13</v>
      </c>
      <c r="C1048" t="inlineStr">
        <is>
          <t>7460855209141</t>
        </is>
      </c>
      <c r="D1048" t="inlineStr">
        <is>
          <t xml:space="preserve">RON AÑEJO GRAN RESERVA BRUGAL 700 ML. </t>
        </is>
      </c>
      <c r="E1048" t="n">
        <v>6</v>
      </c>
      <c r="F1048" t="inlineStr">
        <is>
          <t>Automatico</t>
        </is>
      </c>
      <c r="G1048" t="n">
        <v>0</v>
      </c>
      <c r="H1048" t="n">
        <v>0</v>
      </c>
      <c r="I1048" t="n">
        <v>0</v>
      </c>
      <c r="J1048" t="n">
        <v>6</v>
      </c>
      <c r="K1048" t="inlineStr">
        <is>
          <t>BRUGAL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23</v>
      </c>
      <c r="Q1048" t="n">
        <v>28</v>
      </c>
      <c r="R1048" t="n">
        <v>0</v>
      </c>
      <c r="S1048" t="n">
        <v>1</v>
      </c>
      <c r="T1048">
        <f>IF( S1048&lt;=0,0,IF( E1048+I1048 &gt;= MAX((S1048/30)*U1048, S1048*1.2), 0, CEILING( (MAX((S1048/30)*U1048, S1048*1.2) - (E1048+I1048)) / J1048, 1 ) * J1048 ) ) ))</f>
        <v/>
      </c>
      <c r="U1048" t="n">
        <v>22</v>
      </c>
    </row>
    <row r="1049">
      <c r="A1049" t="inlineStr">
        <is>
          <t>VINOS Y LICORES (MAS DE 20 GL)</t>
        </is>
      </c>
      <c r="B1049" t="n">
        <v>13</v>
      </c>
      <c r="C1049" t="inlineStr">
        <is>
          <t>26964904291</t>
        </is>
      </c>
      <c r="D1049" t="inlineStr">
        <is>
          <t xml:space="preserve">RON BLANCO EXTRA SECO 4 AÑOS FLOR DE CAÑA 750 ML. </t>
        </is>
      </c>
      <c r="E1049" t="n">
        <v>6</v>
      </c>
      <c r="F1049" t="inlineStr">
        <is>
          <t>Automatico</t>
        </is>
      </c>
      <c r="G1049" t="n">
        <v>0</v>
      </c>
      <c r="H1049" t="n">
        <v>0</v>
      </c>
      <c r="I1049" t="n">
        <v>0</v>
      </c>
      <c r="J1049" t="n">
        <v>12</v>
      </c>
      <c r="K1049" t="inlineStr">
        <is>
          <t>FLOR DE CA¿A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22</v>
      </c>
      <c r="Q1049" t="n">
        <v>28</v>
      </c>
      <c r="R1049" t="n">
        <v>0</v>
      </c>
      <c r="S1049" t="n">
        <v>1</v>
      </c>
      <c r="T1049">
        <f>IF( S1049&lt;=0,0,IF( E1049+I1049 &gt;= MAX((S1049/30)*U1049, S1049*1.2), 0, CEILING( (MAX((S1049/30)*U1049, S1049*1.2) - (E1049+I1049)) / J1049, 1 ) * J1049 ) ) ))</f>
        <v/>
      </c>
      <c r="U1049" t="n">
        <v>22</v>
      </c>
    </row>
    <row r="1050">
      <c r="A1050" t="inlineStr">
        <is>
          <t>VINOS Y LICORES (MENOS DE 13 GL)</t>
        </is>
      </c>
      <c r="B1050" t="n">
        <v>84</v>
      </c>
      <c r="C1050" t="inlineStr">
        <is>
          <t>8413529901048</t>
        </is>
      </c>
      <c r="D1050" t="inlineStr">
        <is>
          <t xml:space="preserve">VINO BLANCO ALBARIÑO LAGAR DE CERVERA 750 ML. </t>
        </is>
      </c>
      <c r="E1050" t="n">
        <v>6</v>
      </c>
      <c r="F1050" t="inlineStr">
        <is>
          <t>Automatico</t>
        </is>
      </c>
      <c r="G1050" t="n">
        <v>0</v>
      </c>
      <c r="H1050" t="n">
        <v>0</v>
      </c>
      <c r="I1050" t="n">
        <v>12</v>
      </c>
      <c r="J1050" t="n">
        <v>12</v>
      </c>
      <c r="K1050" t="inlineStr">
        <is>
          <t>LAGAR DE CERVERA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6</v>
      </c>
      <c r="Q1050" t="n">
        <v>0</v>
      </c>
      <c r="R1050" t="n">
        <v>0</v>
      </c>
      <c r="S1050" t="n">
        <v>2</v>
      </c>
      <c r="T1050">
        <f>IF( S1050&lt;=0,0,IF( E1050+I1050 &gt;= MAX((S1050/30)*U1050, S1050*1.2), 0, CEILING( (MAX((S1050/30)*U1050, S1050*1.2) - (E1050+I1050)) / J1050, 1 ) * J1050 ) ) ))</f>
        <v/>
      </c>
      <c r="U1050" t="n">
        <v>22</v>
      </c>
    </row>
    <row r="1051">
      <c r="A1051" t="inlineStr">
        <is>
          <t>VINOS Y LICORES (MAS DE 20 GL)</t>
        </is>
      </c>
      <c r="B1051" t="n">
        <v>13</v>
      </c>
      <c r="C1051" t="inlineStr">
        <is>
          <t>749787100021</t>
        </is>
      </c>
      <c r="D1051" t="inlineStr">
        <is>
          <t xml:space="preserve">TEQUILA BLANCO 100% AGAVE  CENTINELA 750 ML. </t>
        </is>
      </c>
      <c r="E1051" t="n">
        <v>6</v>
      </c>
      <c r="F1051" t="inlineStr">
        <is>
          <t>Automatico</t>
        </is>
      </c>
      <c r="G1051" t="n">
        <v>0</v>
      </c>
      <c r="H1051" t="n">
        <v>0</v>
      </c>
      <c r="I1051" t="n">
        <v>12</v>
      </c>
      <c r="J1051" t="n">
        <v>12</v>
      </c>
      <c r="K1051" t="inlineStr">
        <is>
          <t>CENTINELA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18</v>
      </c>
      <c r="Q1051" t="n">
        <v>13</v>
      </c>
      <c r="R1051" t="n">
        <v>0</v>
      </c>
      <c r="S1051" t="n">
        <v>0</v>
      </c>
      <c r="T1051">
        <f>IF( S1051&lt;=0,0,IF( E1051+I1051 &gt;= MAX((S1051/30)*U1051, S1051*1.2), 0, CEILING( (MAX((S1051/30)*U1051, S1051*1.2) - (E1051+I1051)) / J1051, 1 ) * J1051 ) ) ))</f>
        <v/>
      </c>
      <c r="U1051" t="n">
        <v>36</v>
      </c>
    </row>
    <row r="1052">
      <c r="A1052" t="inlineStr">
        <is>
          <t>VINOS Y LICORES (MENOS DE 13 GL)</t>
        </is>
      </c>
      <c r="B1052" t="n">
        <v>84</v>
      </c>
      <c r="C1052" t="inlineStr">
        <is>
          <t>7804320462004</t>
        </is>
      </c>
      <c r="D1052" t="inlineStr">
        <is>
          <t xml:space="preserve">VINO TINTO MERLOT CONO SUR 750 ML. </t>
        </is>
      </c>
      <c r="E1052" t="n">
        <v>6</v>
      </c>
      <c r="F1052" t="inlineStr">
        <is>
          <t>SIN RESURTIDO</t>
        </is>
      </c>
      <c r="G1052" t="n">
        <v>0</v>
      </c>
      <c r="H1052" t="n">
        <v>0</v>
      </c>
      <c r="I1052" t="n">
        <v>0</v>
      </c>
      <c r="J1052" t="n">
        <v>12</v>
      </c>
      <c r="K1052" t="inlineStr">
        <is>
          <t>CONO SUR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16</v>
      </c>
      <c r="Q1052" t="n">
        <v>12</v>
      </c>
      <c r="R1052" t="n">
        <v>0</v>
      </c>
      <c r="S1052" t="n">
        <v>1</v>
      </c>
      <c r="T1052">
        <f>IF( S1052&lt;=0,0,IF( E1052+I1052 &gt;= MAX((S1052/30)*U1052, S1052*1.2), 0, CEILING( (MAX((S1052/30)*U1052, S1052*1.2) - (E1052+I1052)) / J1052, 1 ) * J1052 ) ) ))</f>
        <v/>
      </c>
      <c r="U1052" t="n">
        <v>0</v>
      </c>
    </row>
    <row r="1053">
      <c r="A1053" t="inlineStr">
        <is>
          <t>VINOS Y LICORES (MENOS DE 13 GL)</t>
        </is>
      </c>
      <c r="B1053" t="n">
        <v>84</v>
      </c>
      <c r="C1053" t="inlineStr">
        <is>
          <t>7804330006342</t>
        </is>
      </c>
      <c r="D1053" t="inlineStr">
        <is>
          <t xml:space="preserve">VINO TINTO MERLOT SANTA RITA 750 ML. </t>
        </is>
      </c>
      <c r="E1053" t="n">
        <v>6</v>
      </c>
      <c r="F1053" t="inlineStr">
        <is>
          <t>Automatico</t>
        </is>
      </c>
      <c r="G1053" t="n">
        <v>0</v>
      </c>
      <c r="H1053" t="n">
        <v>0</v>
      </c>
      <c r="I1053" t="n">
        <v>6</v>
      </c>
      <c r="J1053" t="n">
        <v>6</v>
      </c>
      <c r="K1053" t="inlineStr">
        <is>
          <t>SANTA RITA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12</v>
      </c>
      <c r="Q1053" t="n">
        <v>40</v>
      </c>
      <c r="R1053" t="n">
        <v>0</v>
      </c>
      <c r="S1053" t="n">
        <v>3</v>
      </c>
      <c r="T1053">
        <f>IF( S1053&lt;=0,0,IF( E1053+I1053 &gt;= MAX((S1053/30)*U1053, S1053*1.2), 0, CEILING( (MAX((S1053/30)*U1053, S1053*1.2) - (E1053+I1053)) / J1053, 1 ) * J1053 ) ) ))</f>
        <v/>
      </c>
      <c r="U1053" t="n">
        <v>22</v>
      </c>
    </row>
    <row r="1054">
      <c r="A1054" t="inlineStr">
        <is>
          <t>VINOS Y LICORES (DE 13.5 A 20 GL)</t>
        </is>
      </c>
      <c r="B1054" t="n">
        <v>90</v>
      </c>
      <c r="C1054" t="inlineStr">
        <is>
          <t>8413529012003</t>
        </is>
      </c>
      <c r="D1054" t="inlineStr">
        <is>
          <t xml:space="preserve">VINO TINTO TEMPRANILLO ASTER 750 ML. </t>
        </is>
      </c>
      <c r="E1054" t="n">
        <v>6</v>
      </c>
      <c r="F1054" t="inlineStr">
        <is>
          <t>Automatico</t>
        </is>
      </c>
      <c r="G1054" t="n">
        <v>0</v>
      </c>
      <c r="H1054" t="n">
        <v>0</v>
      </c>
      <c r="I1054" t="n">
        <v>12</v>
      </c>
      <c r="J1054" t="n">
        <v>12</v>
      </c>
      <c r="K1054" t="inlineStr">
        <is>
          <t>ASTER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6</v>
      </c>
      <c r="Q1054" t="n">
        <v>0</v>
      </c>
      <c r="R1054" t="n">
        <v>0</v>
      </c>
      <c r="S1054" t="n">
        <v>6</v>
      </c>
      <c r="T1054">
        <f>IF( S1054&lt;=0,0,IF( E1054+I1054 &gt;= MAX((S1054/30)*U1054, S1054*1.2), 0, CEILING( (MAX((S1054/30)*U1054, S1054*1.2) - (E1054+I1054)) / J1054, 1 ) * J1054 ) ) ))</f>
        <v/>
      </c>
      <c r="U1054" t="n">
        <v>22</v>
      </c>
    </row>
    <row r="1055">
      <c r="A1055" t="inlineStr">
        <is>
          <t>VINOS Y LICORES (MAS DE 20 GL)</t>
        </is>
      </c>
      <c r="B1055" t="n">
        <v>13</v>
      </c>
      <c r="C1055" t="inlineStr">
        <is>
          <t>80686934059</t>
        </is>
      </c>
      <c r="D1055" t="inlineStr">
        <is>
          <t xml:space="preserve">WHISKY BLENDED JAPONES SUNTORY HIBIKI 750 ML. </t>
        </is>
      </c>
      <c r="E1055" t="n">
        <v>6</v>
      </c>
      <c r="F1055" t="inlineStr">
        <is>
          <t>Automatico</t>
        </is>
      </c>
      <c r="G1055" t="n">
        <v>0</v>
      </c>
      <c r="H1055" t="n">
        <v>0</v>
      </c>
      <c r="I1055" t="n">
        <v>0</v>
      </c>
      <c r="J1055" t="n">
        <v>6</v>
      </c>
      <c r="K1055" t="inlineStr">
        <is>
          <t>HIBIKI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9</v>
      </c>
      <c r="Q1055" t="n">
        <v>5</v>
      </c>
      <c r="R1055" t="n">
        <v>0</v>
      </c>
      <c r="S1055" t="n">
        <v>1</v>
      </c>
      <c r="T1055">
        <f>IF( S1055&lt;=0,0,IF( E1055+I1055 &gt;= MAX((S1055/30)*U1055, S1055*1.2), 0, CEILING( (MAX((S1055/30)*U1055, S1055*1.2) - (E1055+I1055)) / J1055, 1 ) * J1055 ) ) ))</f>
        <v/>
      </c>
      <c r="U1055" t="n">
        <v>36</v>
      </c>
    </row>
    <row r="1056">
      <c r="A1056" t="inlineStr">
        <is>
          <t>VINOS Y LICORES (DE 13.5 A 20 GL)</t>
        </is>
      </c>
      <c r="B1056" t="n">
        <v>90</v>
      </c>
      <c r="C1056" t="inlineStr">
        <is>
          <t>7792319657282</t>
        </is>
      </c>
      <c r="D1056" t="inlineStr">
        <is>
          <t xml:space="preserve">VINO TINTO MALBEC NORTON 750 ML. </t>
        </is>
      </c>
      <c r="E1056" t="n">
        <v>6</v>
      </c>
      <c r="F1056" t="inlineStr">
        <is>
          <t>Automatico</t>
        </is>
      </c>
      <c r="G1056" t="n">
        <v>0.01</v>
      </c>
      <c r="H1056" t="n">
        <v>600</v>
      </c>
      <c r="I1056" t="n">
        <v>0</v>
      </c>
      <c r="J1056" t="n">
        <v>6</v>
      </c>
      <c r="K1056" t="inlineStr">
        <is>
          <t>NORTON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4</v>
      </c>
      <c r="Q1056" t="n">
        <v>4</v>
      </c>
      <c r="R1056" t="n">
        <v>0</v>
      </c>
      <c r="S1056" t="n">
        <v>2</v>
      </c>
      <c r="T1056">
        <f>IF( S1056&lt;=0,0,IF( E1056+I1056 &gt;= MAX((S1056/30)*U1056, S1056*1.2), 0, CEILING( (MAX((S1056/30)*U1056, S1056*1.2) - (E1056+I1056)) / J1056, 1 ) * J1056 ) ) ))</f>
        <v/>
      </c>
      <c r="U1056" t="n">
        <v>36</v>
      </c>
    </row>
    <row r="1057">
      <c r="A1057" t="inlineStr">
        <is>
          <t>VINOS Y LICORES (MAS DE 20 GL)</t>
        </is>
      </c>
      <c r="B1057" t="n">
        <v>13</v>
      </c>
      <c r="C1057" t="inlineStr">
        <is>
          <t>5000299628355</t>
        </is>
      </c>
      <c r="D1057" t="inlineStr">
        <is>
          <t xml:space="preserve">WHISKY WILD CHERRY BALLANTINES 700 ML. </t>
        </is>
      </c>
      <c r="E1057" t="n">
        <v>6</v>
      </c>
      <c r="F1057" t="inlineStr">
        <is>
          <t>SIN RESURTIDO</t>
        </is>
      </c>
      <c r="G1057" t="n">
        <v>0</v>
      </c>
      <c r="H1057" t="n">
        <v>0</v>
      </c>
      <c r="I1057" t="n">
        <v>0</v>
      </c>
      <c r="J1057" t="n">
        <v>6</v>
      </c>
      <c r="K1057" t="inlineStr">
        <is>
          <t>BALLANTINES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9</v>
      </c>
      <c r="Q1057" t="n">
        <v>3</v>
      </c>
      <c r="R1057" t="n">
        <v>0</v>
      </c>
      <c r="S1057" t="n">
        <v>2</v>
      </c>
      <c r="T1057">
        <f>IF( S1057&lt;=0,0,IF( E1057+I1057 &gt;= MAX((S1057/30)*U1057, S1057*1.2), 0, CEILING( (MAX((S1057/30)*U1057, S1057*1.2) - (E1057+I1057)) / J1057, 1 ) * J1057 ) ) ))</f>
        <v/>
      </c>
      <c r="U1057" t="n">
        <v>0</v>
      </c>
    </row>
    <row r="1058">
      <c r="A1058" t="inlineStr">
        <is>
          <t>VINOS Y LICORES (MENOS DE 13 GL)</t>
        </is>
      </c>
      <c r="B1058" t="n">
        <v>84</v>
      </c>
      <c r="C1058" t="inlineStr">
        <is>
          <t>8410702051019</t>
        </is>
      </c>
      <c r="D1058" t="inlineStr">
        <is>
          <t xml:space="preserve">VINO TINTO CABERNET SAUVIGNON VIÑA ALBALI 750 ML. </t>
        </is>
      </c>
      <c r="E1058" t="n">
        <v>6</v>
      </c>
      <c r="F1058" t="inlineStr">
        <is>
          <t>Automatico</t>
        </is>
      </c>
      <c r="G1058" t="n">
        <v>0.07000000000000001</v>
      </c>
      <c r="H1058" t="n">
        <v>85.70999999999999</v>
      </c>
      <c r="I1058" t="n">
        <v>0</v>
      </c>
      <c r="J1058" t="n">
        <v>6</v>
      </c>
      <c r="K1058" t="inlineStr">
        <is>
          <t>VI¿A ALBALI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12</v>
      </c>
      <c r="Q1058" t="n">
        <v>14</v>
      </c>
      <c r="R1058" t="n">
        <v>0</v>
      </c>
      <c r="S1058" t="n">
        <v>1</v>
      </c>
      <c r="T1058">
        <f>IF( S1058&lt;=0,0,IF( E1058+I1058 &gt;= MAX((S1058/30)*U1058, S1058*1.2), 0, CEILING( (MAX((S1058/30)*U1058, S1058*1.2) - (E1058+I1058)) / J1058, 1 ) * J1058 ) ) ))</f>
        <v/>
      </c>
      <c r="U1058" t="n">
        <v>36</v>
      </c>
    </row>
    <row r="1059">
      <c r="A1059" t="inlineStr">
        <is>
          <t>VINOS Y LICORES (MENOS DE 13 GL)</t>
        </is>
      </c>
      <c r="B1059" t="n">
        <v>84</v>
      </c>
      <c r="C1059" t="inlineStr">
        <is>
          <t>7798000213027</t>
        </is>
      </c>
      <c r="D1059" t="inlineStr">
        <is>
          <t xml:space="preserve">VINO TINTO MERLOT PHEBUS 750 ML. </t>
        </is>
      </c>
      <c r="E1059" t="n">
        <v>6</v>
      </c>
      <c r="F1059" t="inlineStr">
        <is>
          <t>Automatico</t>
        </is>
      </c>
      <c r="G1059" t="n">
        <v>0.07000000000000001</v>
      </c>
      <c r="H1059" t="n">
        <v>85.70999999999999</v>
      </c>
      <c r="I1059" t="n">
        <v>12</v>
      </c>
      <c r="J1059" t="n">
        <v>12</v>
      </c>
      <c r="K1059" t="inlineStr">
        <is>
          <t>PHEBUS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20</v>
      </c>
      <c r="Q1059" t="n">
        <v>15</v>
      </c>
      <c r="R1059" t="n">
        <v>0</v>
      </c>
      <c r="S1059" t="n">
        <v>4</v>
      </c>
      <c r="T1059">
        <f>IF( S1059&lt;=0,0,IF( E1059+I1059 &gt;= MAX((S1059/30)*U1059, S1059*1.2), 0, CEILING( (MAX((S1059/30)*U1059, S1059*1.2) - (E1059+I1059)) / J1059, 1 ) * J1059 ) ) ))</f>
        <v/>
      </c>
      <c r="U1059" t="n">
        <v>36</v>
      </c>
    </row>
    <row r="1060">
      <c r="A1060" t="inlineStr">
        <is>
          <t>VINOS Y LICORES (MENOS DE 13 GL)</t>
        </is>
      </c>
      <c r="B1060" t="n">
        <v>84</v>
      </c>
      <c r="C1060" t="inlineStr">
        <is>
          <t>7501108104308</t>
        </is>
      </c>
      <c r="D1060" t="inlineStr">
        <is>
          <t xml:space="preserve">ROMPOPE  TOM CHERRY 1 LT. </t>
        </is>
      </c>
      <c r="E1060" t="n">
        <v>6</v>
      </c>
      <c r="F1060" t="inlineStr">
        <is>
          <t>Automatico</t>
        </is>
      </c>
      <c r="G1060" t="n">
        <v>0.06</v>
      </c>
      <c r="H1060" t="n">
        <v>100</v>
      </c>
      <c r="I1060" t="n">
        <v>12</v>
      </c>
      <c r="J1060" t="n">
        <v>12</v>
      </c>
      <c r="K1060" t="inlineStr">
        <is>
          <t>TOM CHERRY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9</v>
      </c>
      <c r="Q1060" t="n">
        <v>7</v>
      </c>
      <c r="R1060" t="n">
        <v>0</v>
      </c>
      <c r="S1060" t="n">
        <v>1</v>
      </c>
      <c r="T1060">
        <f>IF( S1060&lt;=0,0,IF( E1060+I1060 &gt;= MAX((S1060/30)*U1060, S1060*1.2), 0, CEILING( (MAX((S1060/30)*U1060, S1060*1.2) - (E1060+I1060)) / J1060, 1 ) * J1060 ) ) ))</f>
        <v/>
      </c>
      <c r="U1060" t="n">
        <v>22</v>
      </c>
    </row>
    <row r="1061">
      <c r="A1061" t="inlineStr">
        <is>
          <t>VINOS Y LICORES (MENOS DE 13 GL)</t>
        </is>
      </c>
      <c r="B1061" t="n">
        <v>84</v>
      </c>
      <c r="C1061" t="inlineStr">
        <is>
          <t>8436532092022</t>
        </is>
      </c>
      <c r="D1061" t="inlineStr">
        <is>
          <t xml:space="preserve">VINO BLANCO VERDEJO MATARROMERA 750 ML. </t>
        </is>
      </c>
      <c r="E1061" t="n">
        <v>6</v>
      </c>
      <c r="F1061" t="inlineStr">
        <is>
          <t>Automatico</t>
        </is>
      </c>
      <c r="G1061" t="n">
        <v>0.06</v>
      </c>
      <c r="H1061" t="n">
        <v>100</v>
      </c>
      <c r="I1061" t="n">
        <v>0</v>
      </c>
      <c r="J1061" t="n">
        <v>6</v>
      </c>
      <c r="K1061" t="inlineStr">
        <is>
          <t>MATARROMERA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4</v>
      </c>
      <c r="Q1061" t="n">
        <v>0</v>
      </c>
      <c r="R1061" t="n">
        <v>0</v>
      </c>
      <c r="S1061" t="n">
        <v>4</v>
      </c>
      <c r="T1061">
        <f>IF( S1061&lt;=0,0,IF( E1061+I1061 &gt;= MAX((S1061/30)*U1061, S1061*1.2), 0, CEILING( (MAX((S1061/30)*U1061, S1061*1.2) - (E1061+I1061)) / J1061, 1 ) * J1061 ) ) ))</f>
        <v/>
      </c>
      <c r="U1061" t="n">
        <v>22</v>
      </c>
    </row>
    <row r="1062">
      <c r="A1062" t="inlineStr">
        <is>
          <t>VINOS Y LICORES (DE 13.5 A 20 GL)</t>
        </is>
      </c>
      <c r="B1062" t="n">
        <v>90</v>
      </c>
      <c r="C1062" t="inlineStr">
        <is>
          <t>5601007001011</t>
        </is>
      </c>
      <c r="D1062" t="inlineStr">
        <is>
          <t xml:space="preserve">OPORTO TAWNY  FERREIRA 750 ML. </t>
        </is>
      </c>
      <c r="E1062" t="n">
        <v>6</v>
      </c>
      <c r="F1062" t="inlineStr">
        <is>
          <t>Automatico</t>
        </is>
      </c>
      <c r="G1062" t="n">
        <v>0</v>
      </c>
      <c r="H1062" t="n">
        <v>0</v>
      </c>
      <c r="I1062" t="n">
        <v>0</v>
      </c>
      <c r="J1062" t="n">
        <v>6</v>
      </c>
      <c r="K1062" t="inlineStr">
        <is>
          <t>FERREIRA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24</v>
      </c>
      <c r="Q1062" t="n">
        <v>36</v>
      </c>
      <c r="R1062" t="n">
        <v>1</v>
      </c>
      <c r="S1062" t="n">
        <v>6</v>
      </c>
      <c r="T1062">
        <f>IF( S1062&lt;=0,0,IF( E1062+I1062 &gt;= MAX((S1062/30)*U1062, S1062*1.2), 0, CEILING( (MAX((S1062/30)*U1062, S1062*1.2) - (E1062+I1062)) / J1062, 1 ) * J1062 ) ) ))</f>
        <v/>
      </c>
      <c r="U1062" t="n">
        <v>22</v>
      </c>
    </row>
    <row r="1063">
      <c r="A1063" t="inlineStr">
        <is>
          <t>ACCESORIOS DE VINOS Y LICORES IVA</t>
        </is>
      </c>
      <c r="B1063" t="n">
        <v>113</v>
      </c>
      <c r="C1063" t="inlineStr">
        <is>
          <t>22578105956</t>
        </is>
      </c>
      <c r="D1063" t="inlineStr">
        <is>
          <t xml:space="preserve">PIEDRAS ENFRIADORAS DE ACERO INOXIDABLE  TRUE 2 PZA </t>
        </is>
      </c>
      <c r="E1063" t="n">
        <v>6</v>
      </c>
      <c r="F1063" t="inlineStr">
        <is>
          <t>SIN RESURTIDO</t>
        </is>
      </c>
      <c r="G1063" t="n">
        <v>0.07000000000000001</v>
      </c>
      <c r="H1063" t="n">
        <v>85.70999999999999</v>
      </c>
      <c r="I1063" t="n">
        <v>0</v>
      </c>
      <c r="J1063" t="n">
        <v>6</v>
      </c>
      <c r="K1063" t="inlineStr">
        <is>
          <t>TRUE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1</v>
      </c>
      <c r="Q1063" t="n">
        <v>1</v>
      </c>
      <c r="R1063" t="n">
        <v>0</v>
      </c>
      <c r="S1063" t="n">
        <v>1</v>
      </c>
      <c r="T1063">
        <f>IF( S1063&lt;=0,0,IF( E1063+I1063 &gt;= MAX((S1063/30)*U1063, S1063*1.2), 0, CEILING( (MAX((S1063/30)*U1063, S1063*1.2) - (E1063+I1063)) / J1063, 1 ) * J1063 ) ) ))</f>
        <v/>
      </c>
      <c r="U1063" t="n">
        <v>0</v>
      </c>
    </row>
    <row r="1064">
      <c r="A1064" t="inlineStr">
        <is>
          <t>VINOS Y LICORES (DE 13.5 A 20 GL)</t>
        </is>
      </c>
      <c r="B1064" t="n">
        <v>90</v>
      </c>
      <c r="C1064" t="inlineStr">
        <is>
          <t>8414167010093</t>
        </is>
      </c>
      <c r="D1064" t="inlineStr">
        <is>
          <t xml:space="preserve">VINO BLANCO MOSCATEL OCHOA 500 ML. </t>
        </is>
      </c>
      <c r="E1064" t="n">
        <v>6</v>
      </c>
      <c r="F1064" t="inlineStr">
        <is>
          <t>Automatico</t>
        </is>
      </c>
      <c r="G1064" t="n">
        <v>0.06</v>
      </c>
      <c r="H1064" t="n">
        <v>100</v>
      </c>
      <c r="I1064" t="n">
        <v>0</v>
      </c>
      <c r="J1064" t="n">
        <v>6</v>
      </c>
      <c r="K1064" t="inlineStr">
        <is>
          <t>OCHOA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1</v>
      </c>
      <c r="Q1064" t="n">
        <v>1</v>
      </c>
      <c r="R1064" t="n">
        <v>1</v>
      </c>
      <c r="S1064" t="n">
        <v>1</v>
      </c>
      <c r="T1064">
        <f>IF( S1064&lt;=0,0,IF( E1064+I1064 &gt;= MAX((S1064/30)*U1064, S1064*1.2), 0, CEILING( (MAX((S1064/30)*U1064, S1064*1.2) - (E1064+I1064)) / J1064, 1 ) * J1064 ) ) ))</f>
        <v/>
      </c>
      <c r="U1064" t="n">
        <v>36</v>
      </c>
    </row>
    <row r="1065">
      <c r="A1065" t="inlineStr">
        <is>
          <t>VINOS Y LICORES (MAS DE 20 GL)</t>
        </is>
      </c>
      <c r="B1065" t="n">
        <v>13</v>
      </c>
      <c r="C1065" t="inlineStr">
        <is>
          <t>8410113007087</t>
        </is>
      </c>
      <c r="D1065" t="inlineStr">
        <is>
          <t xml:space="preserve">BRANDY 15 AÑOS TORRES 700 ML. </t>
        </is>
      </c>
      <c r="E1065" t="n">
        <v>6</v>
      </c>
      <c r="F1065" t="inlineStr">
        <is>
          <t>Automatico</t>
        </is>
      </c>
      <c r="G1065" t="n">
        <v>0</v>
      </c>
      <c r="H1065" t="n">
        <v>0</v>
      </c>
      <c r="I1065" t="n">
        <v>0</v>
      </c>
      <c r="J1065" t="n">
        <v>12</v>
      </c>
      <c r="K1065" t="inlineStr">
        <is>
          <t>TORRES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17</v>
      </c>
      <c r="Q1065" t="n">
        <v>36</v>
      </c>
      <c r="R1065" t="n">
        <v>1</v>
      </c>
      <c r="S1065" t="n">
        <v>1</v>
      </c>
      <c r="T1065">
        <f>IF( S1065&lt;=0,0,IF( E1065+I1065 &gt;= MAX((S1065/30)*U1065, S1065*1.2), 0, CEILING( (MAX((S1065/30)*U1065, S1065*1.2) - (E1065+I1065)) / J1065, 1 ) * J1065 ) ) ))</f>
        <v/>
      </c>
      <c r="U1065" t="n">
        <v>22</v>
      </c>
    </row>
    <row r="1066">
      <c r="A1066" t="inlineStr">
        <is>
          <t>VINOS Y LICORES (MAS DE 20 GL)</t>
        </is>
      </c>
      <c r="B1066" t="n">
        <v>13</v>
      </c>
      <c r="C1066" t="inlineStr">
        <is>
          <t>8410113000019</t>
        </is>
      </c>
      <c r="D1066" t="inlineStr">
        <is>
          <t xml:space="preserve">BRANDY SOLERA 5 AÑOS TORRES 700 ML. </t>
        </is>
      </c>
      <c r="E1066" t="n">
        <v>6</v>
      </c>
      <c r="F1066" t="inlineStr">
        <is>
          <t>Automatico</t>
        </is>
      </c>
      <c r="G1066" t="n">
        <v>0.05</v>
      </c>
      <c r="H1066" t="n">
        <v>120</v>
      </c>
      <c r="I1066" t="n">
        <v>0</v>
      </c>
      <c r="J1066" t="n">
        <v>12</v>
      </c>
      <c r="K1066" t="inlineStr">
        <is>
          <t>TORRES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25</v>
      </c>
      <c r="Q1066" t="n">
        <v>26</v>
      </c>
      <c r="R1066" t="n">
        <v>1</v>
      </c>
      <c r="S1066" t="n">
        <v>1</v>
      </c>
      <c r="T1066">
        <f>IF( S1066&lt;=0,0,IF( E1066+I1066 &gt;= MAX((S1066/30)*U1066, S1066*1.2), 0, CEILING( (MAX((S1066/30)*U1066, S1066*1.2) - (E1066+I1066)) / J1066, 1 ) * J1066 ) ) ))</f>
        <v/>
      </c>
      <c r="U1066" t="n">
        <v>22</v>
      </c>
    </row>
    <row r="1067">
      <c r="A1067" t="inlineStr">
        <is>
          <t>VINOS Y LICORES (MENOS DE 13 GL)</t>
        </is>
      </c>
      <c r="B1067" t="n">
        <v>84</v>
      </c>
      <c r="C1067" t="inlineStr">
        <is>
          <t>7804330111107</t>
        </is>
      </c>
      <c r="D1067" t="inlineStr">
        <is>
          <t xml:space="preserve">VINO TINTO CABERNET SAUVIGNON SANTA RITA 750 ML. </t>
        </is>
      </c>
      <c r="E1067" t="n">
        <v>6</v>
      </c>
      <c r="F1067" t="inlineStr">
        <is>
          <t>Automatico</t>
        </is>
      </c>
      <c r="G1067" t="n">
        <v>0.06</v>
      </c>
      <c r="H1067" t="n">
        <v>100</v>
      </c>
      <c r="I1067" t="n">
        <v>6</v>
      </c>
      <c r="J1067" t="n">
        <v>6</v>
      </c>
      <c r="K1067" t="inlineStr">
        <is>
          <t>SANTA RITA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18</v>
      </c>
      <c r="Q1067" t="n">
        <v>4</v>
      </c>
      <c r="R1067" t="n">
        <v>0</v>
      </c>
      <c r="S1067" t="n">
        <v>1</v>
      </c>
      <c r="T1067">
        <f>IF( S1067&lt;=0,0,IF( E1067+I1067 &gt;= MAX((S1067/30)*U1067, S1067*1.2), 0, CEILING( (MAX((S1067/30)*U1067, S1067*1.2) - (E1067+I1067)) / J1067, 1 ) * J1067 ) ) ))</f>
        <v/>
      </c>
      <c r="U1067" t="n">
        <v>22</v>
      </c>
    </row>
    <row r="1068">
      <c r="A1068" t="inlineStr">
        <is>
          <t>VINOS Y LICORES (MENOS DE 13 GL)</t>
        </is>
      </c>
      <c r="B1068" t="n">
        <v>84</v>
      </c>
      <c r="C1068" t="inlineStr">
        <is>
          <t>85200000258</t>
        </is>
      </c>
      <c r="D1068" t="inlineStr">
        <is>
          <t xml:space="preserve">VINO TINTO CABERNET SAUVIGNON SUTTER HOME 750 ML. </t>
        </is>
      </c>
      <c r="E1068" t="n">
        <v>6</v>
      </c>
      <c r="F1068" t="inlineStr">
        <is>
          <t>Automatico</t>
        </is>
      </c>
      <c r="G1068" t="n">
        <v>0</v>
      </c>
      <c r="H1068" t="n">
        <v>0</v>
      </c>
      <c r="I1068" t="n">
        <v>12</v>
      </c>
      <c r="J1068" t="n">
        <v>12</v>
      </c>
      <c r="K1068" t="inlineStr">
        <is>
          <t>SUTTER HOME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18</v>
      </c>
      <c r="Q1068" t="n">
        <v>5</v>
      </c>
      <c r="R1068" t="n">
        <v>1</v>
      </c>
      <c r="S1068" t="n">
        <v>1</v>
      </c>
      <c r="T1068">
        <f>IF( S1068&lt;=0,0,IF( E1068+I1068 &gt;= MAX((S1068/30)*U1068, S1068*1.2), 0, CEILING( (MAX((S1068/30)*U1068, S1068*1.2) - (E1068+I1068)) / J1068, 1 ) * J1068 ) ) ))</f>
        <v/>
      </c>
      <c r="U1068" t="n">
        <v>22</v>
      </c>
    </row>
    <row r="1069">
      <c r="A1069" t="inlineStr">
        <is>
          <t>VINOS Y LICORES (MENOS DE 13 GL)</t>
        </is>
      </c>
      <c r="B1069" t="n">
        <v>84</v>
      </c>
      <c r="C1069" t="inlineStr">
        <is>
          <t>8006030009619</t>
        </is>
      </c>
      <c r="D1069" t="inlineStr">
        <is>
          <t xml:space="preserve">VINO TINTO BLEND CECCHI 750 ML. </t>
        </is>
      </c>
      <c r="E1069" t="n">
        <v>6</v>
      </c>
      <c r="F1069" t="inlineStr">
        <is>
          <t>Automatico</t>
        </is>
      </c>
      <c r="G1069" t="n">
        <v>0.05</v>
      </c>
      <c r="H1069" t="n">
        <v>120</v>
      </c>
      <c r="I1069" t="n">
        <v>6</v>
      </c>
      <c r="J1069" t="n">
        <v>6</v>
      </c>
      <c r="K1069" t="inlineStr">
        <is>
          <t>CECCHI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27</v>
      </c>
      <c r="Q1069" t="n">
        <v>25</v>
      </c>
      <c r="R1069" t="n">
        <v>1</v>
      </c>
      <c r="S1069" t="n">
        <v>1</v>
      </c>
      <c r="T1069">
        <f>IF( S1069&lt;=0,0,IF( E1069+I1069 &gt;= MAX((S1069/30)*U1069, S1069*1.2), 0, CEILING( (MAX((S1069/30)*U1069, S1069*1.2) - (E1069+I1069)) / J1069, 1 ) * J1069 ) ) ))</f>
        <v/>
      </c>
      <c r="U1069" t="n">
        <v>22</v>
      </c>
    </row>
    <row r="1070">
      <c r="A1070" t="inlineStr">
        <is>
          <t>VINOS Y LICORES (MAS DE 20 GL)</t>
        </is>
      </c>
      <c r="B1070" t="n">
        <v>13</v>
      </c>
      <c r="C1070" t="inlineStr">
        <is>
          <t>8410028530700</t>
        </is>
      </c>
      <c r="D1070" t="inlineStr">
        <is>
          <t xml:space="preserve">BRANDY SOLERA GRAN RESERVA GRAN DUQUE DE ALBA 700 ML. </t>
        </is>
      </c>
      <c r="E1070" t="n">
        <v>6</v>
      </c>
      <c r="F1070" t="inlineStr">
        <is>
          <t>Automatico</t>
        </is>
      </c>
      <c r="G1070" t="n">
        <v>0.07000000000000001</v>
      </c>
      <c r="H1070" t="n">
        <v>85.70999999999999</v>
      </c>
      <c r="I1070" t="n">
        <v>0</v>
      </c>
      <c r="J1070" t="n">
        <v>6</v>
      </c>
      <c r="K1070" t="inlineStr">
        <is>
          <t>GRAN DUQUE DE ALBA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14</v>
      </c>
      <c r="Q1070" t="n">
        <v>6</v>
      </c>
      <c r="R1070" t="n">
        <v>0</v>
      </c>
      <c r="S1070" t="n">
        <v>3</v>
      </c>
      <c r="T1070">
        <f>IF( S1070&lt;=0,0,IF( E1070+I1070 &gt;= MAX((S1070/30)*U1070, S1070*1.2), 0, CEILING( (MAX((S1070/30)*U1070, S1070*1.2) - (E1070+I1070)) / J1070, 1 ) * J1070 ) ) ))</f>
        <v/>
      </c>
      <c r="U1070" t="n">
        <v>22</v>
      </c>
    </row>
    <row r="1071">
      <c r="A1071" t="inlineStr">
        <is>
          <t>VINOS Y LICORES (MENOS DE 13 GL)</t>
        </is>
      </c>
      <c r="B1071" t="n">
        <v>84</v>
      </c>
      <c r="C1071" t="inlineStr">
        <is>
          <t>85000029824</t>
        </is>
      </c>
      <c r="D1071" t="inlineStr">
        <is>
          <t xml:space="preserve">VINO TINTO CABERNET SAUVIGNON/ZINFANDEL APOTHIC 750 ML. </t>
        </is>
      </c>
      <c r="E1071" t="n">
        <v>6</v>
      </c>
      <c r="F1071" t="inlineStr">
        <is>
          <t>Automatico</t>
        </is>
      </c>
      <c r="G1071" t="n">
        <v>0</v>
      </c>
      <c r="H1071" t="n">
        <v>0</v>
      </c>
      <c r="I1071" t="n">
        <v>24</v>
      </c>
      <c r="J1071" t="n">
        <v>12</v>
      </c>
      <c r="K1071" t="inlineStr">
        <is>
          <t>APOTHIC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44</v>
      </c>
      <c r="Q1071" t="n">
        <v>45</v>
      </c>
      <c r="R1071" t="n">
        <v>1</v>
      </c>
      <c r="S1071" t="n">
        <v>2</v>
      </c>
      <c r="T1071">
        <f>IF( S1071&lt;=0,0,IF( E1071+I1071 &gt;= MAX((S1071/30)*U1071, S1071*1.2), 0, CEILING( (MAX((S1071/30)*U1071, S1071*1.2) - (E1071+I1071)) / J1071, 1 ) * J1071 ) ) ))</f>
        <v/>
      </c>
      <c r="U1071" t="n">
        <v>22</v>
      </c>
    </row>
    <row r="1072">
      <c r="A1072" t="inlineStr">
        <is>
          <t>VINOS Y LICORES (MAS DE 20 GL)</t>
        </is>
      </c>
      <c r="B1072" t="n">
        <v>13</v>
      </c>
      <c r="C1072" t="inlineStr">
        <is>
          <t>7401005007972</t>
        </is>
      </c>
      <c r="D1072" t="inlineStr">
        <is>
          <t xml:space="preserve">RON AÑEJO 8 AÑOS BOTRAN 750 ML. </t>
        </is>
      </c>
      <c r="E1072" t="n">
        <v>6</v>
      </c>
      <c r="F1072" t="inlineStr">
        <is>
          <t>Automatico</t>
        </is>
      </c>
      <c r="G1072" t="n">
        <v>0.07000000000000001</v>
      </c>
      <c r="H1072" t="n">
        <v>85.70999999999999</v>
      </c>
      <c r="I1072" t="n">
        <v>0</v>
      </c>
      <c r="J1072" t="n">
        <v>6</v>
      </c>
      <c r="K1072" t="inlineStr">
        <is>
          <t>BOTRAN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10</v>
      </c>
      <c r="Q1072" t="n">
        <v>6</v>
      </c>
      <c r="R1072" t="n">
        <v>0</v>
      </c>
      <c r="S1072" t="n">
        <v>3</v>
      </c>
      <c r="T1072">
        <f>IF( S1072&lt;=0,0,IF( E1072+I1072 &gt;= MAX((S1072/30)*U1072, S1072*1.2), 0, CEILING( (MAX((S1072/30)*U1072, S1072*1.2) - (E1072+I1072)) / J1072, 1 ) * J1072 ) ) ))</f>
        <v/>
      </c>
      <c r="U1072" t="n">
        <v>22</v>
      </c>
    </row>
    <row r="1073">
      <c r="A1073" t="inlineStr">
        <is>
          <t>VINOS Y LICORES (MENOS DE 13 GL)</t>
        </is>
      </c>
      <c r="B1073" t="n">
        <v>84</v>
      </c>
      <c r="C1073" t="inlineStr">
        <is>
          <t>9311043007743</t>
        </is>
      </c>
      <c r="D1073" t="inlineStr">
        <is>
          <t xml:space="preserve">VINO TINTO SHIRAZ HARDYS STAMP 750 ML. </t>
        </is>
      </c>
      <c r="E1073" t="n">
        <v>6</v>
      </c>
      <c r="F1073" t="inlineStr">
        <is>
          <t>Automatico</t>
        </is>
      </c>
      <c r="G1073" t="n">
        <v>0.07000000000000001</v>
      </c>
      <c r="H1073" t="n">
        <v>85.70999999999999</v>
      </c>
      <c r="I1073" t="n">
        <v>6</v>
      </c>
      <c r="J1073" t="n">
        <v>6</v>
      </c>
      <c r="K1073" t="inlineStr">
        <is>
          <t>HARDYS STAMP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35</v>
      </c>
      <c r="Q1073" t="n">
        <v>21</v>
      </c>
      <c r="R1073" t="n">
        <v>0</v>
      </c>
      <c r="S1073" t="n">
        <v>4</v>
      </c>
      <c r="T1073">
        <f>IF( S1073&lt;=0,0,IF( E1073+I1073 &gt;= MAX((S1073/30)*U1073, S1073*1.2), 0, CEILING( (MAX((S1073/30)*U1073, S1073*1.2) - (E1073+I1073)) / J1073, 1 ) * J1073 ) ) ))</f>
        <v/>
      </c>
      <c r="U1073" t="n">
        <v>36</v>
      </c>
    </row>
    <row r="1074">
      <c r="A1074" t="inlineStr">
        <is>
          <t>VINOS Y LICORES (MENOS DE 13 GL)</t>
        </is>
      </c>
      <c r="B1074" t="n">
        <v>84</v>
      </c>
      <c r="C1074" t="inlineStr">
        <is>
          <t>7501014900223</t>
        </is>
      </c>
      <c r="D1074" t="inlineStr">
        <is>
          <t xml:space="preserve">VINO TINTO BARBERA SANTO TOMAS BARBERA 750 ML. </t>
        </is>
      </c>
      <c r="E1074" t="n">
        <v>6</v>
      </c>
      <c r="F1074" t="inlineStr">
        <is>
          <t>Automatico</t>
        </is>
      </c>
      <c r="G1074" t="n">
        <v>0.07000000000000001</v>
      </c>
      <c r="H1074" t="n">
        <v>85.70999999999999</v>
      </c>
      <c r="I1074" t="n">
        <v>12</v>
      </c>
      <c r="J1074" t="n">
        <v>12</v>
      </c>
      <c r="K1074" t="inlineStr">
        <is>
          <t>SANTO TOMAS BARBERA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23</v>
      </c>
      <c r="Q1074" t="n">
        <v>11</v>
      </c>
      <c r="R1074" t="n">
        <v>0</v>
      </c>
      <c r="S1074" t="n">
        <v>6</v>
      </c>
      <c r="T1074">
        <f>IF( S1074&lt;=0,0,IF( E1074+I1074 &gt;= MAX((S1074/30)*U1074, S1074*1.2), 0, CEILING( (MAX((S1074/30)*U1074, S1074*1.2) - (E1074+I1074)) / J1074, 1 ) * J1074 ) ) ))</f>
        <v/>
      </c>
      <c r="U1074" t="n">
        <v>36</v>
      </c>
    </row>
    <row r="1075">
      <c r="A1075" t="inlineStr">
        <is>
          <t>VINOS Y LICORES (MENOS DE 13 GL)</t>
        </is>
      </c>
      <c r="B1075" t="n">
        <v>84</v>
      </c>
      <c r="C1075" t="inlineStr">
        <is>
          <t>7501014900247</t>
        </is>
      </c>
      <c r="D1075" t="inlineStr">
        <is>
          <t xml:space="preserve">VINO TINTO TEMPRANILLO SANTO TOMAS 750 ML. </t>
        </is>
      </c>
      <c r="E1075" t="n">
        <v>6</v>
      </c>
      <c r="F1075" t="inlineStr">
        <is>
          <t>Automatico</t>
        </is>
      </c>
      <c r="G1075" t="n">
        <v>0.14</v>
      </c>
      <c r="H1075" t="n">
        <v>42.85</v>
      </c>
      <c r="I1075" t="n">
        <v>12</v>
      </c>
      <c r="J1075" t="n">
        <v>12</v>
      </c>
      <c r="K1075" t="inlineStr">
        <is>
          <t>SANTO TOMAS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29</v>
      </c>
      <c r="Q1075" t="n">
        <v>16</v>
      </c>
      <c r="R1075" t="n">
        <v>0</v>
      </c>
      <c r="S1075" t="n">
        <v>3</v>
      </c>
      <c r="T1075">
        <f>IF( S1075&lt;=0,0,IF( E1075+I1075 &gt;= MAX((S1075/30)*U1075, S1075*1.2), 0, CEILING( (MAX((S1075/30)*U1075, S1075*1.2) - (E1075+I1075)) / J1075, 1 ) * J1075 ) ) ))</f>
        <v/>
      </c>
      <c r="U1075" t="n">
        <v>36</v>
      </c>
    </row>
    <row r="1076">
      <c r="A1076" t="inlineStr">
        <is>
          <t>VINOS Y LICORES (DE 13.5 A 20 GL)</t>
        </is>
      </c>
      <c r="B1076" t="n">
        <v>90</v>
      </c>
      <c r="C1076" t="inlineStr">
        <is>
          <t>8024194023906</t>
        </is>
      </c>
      <c r="D1076" t="inlineStr">
        <is>
          <t xml:space="preserve">VINO TINTO CORVINA VERONESE/CORVINONE AMARONE 750 ML. </t>
        </is>
      </c>
      <c r="E1076" t="n">
        <v>6</v>
      </c>
      <c r="F1076" t="inlineStr">
        <is>
          <t>Automatico</t>
        </is>
      </c>
      <c r="G1076" t="n">
        <v>0</v>
      </c>
      <c r="H1076" t="n">
        <v>0</v>
      </c>
      <c r="I1076" t="n">
        <v>0</v>
      </c>
      <c r="J1076" t="n">
        <v>6</v>
      </c>
      <c r="K1076" t="inlineStr">
        <is>
          <t>AMARONE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5</v>
      </c>
      <c r="Q1076" t="n">
        <v>9</v>
      </c>
      <c r="R1076" t="n">
        <v>2</v>
      </c>
      <c r="S1076" t="n">
        <v>2</v>
      </c>
      <c r="T1076">
        <f>IF( S1076&lt;=0,0,IF( E1076+I1076 &gt;= MAX((S1076/30)*U1076, S1076*1.2), 0, CEILING( (MAX((S1076/30)*U1076, S1076*1.2) - (E1076+I1076)) / J1076, 1 ) * J1076 ) ) ))</f>
        <v/>
      </c>
      <c r="U1076" t="n">
        <v>36</v>
      </c>
    </row>
    <row r="1077">
      <c r="A1077" t="inlineStr">
        <is>
          <t>VINOS Y LICORES (MENOS DE 13 GL)</t>
        </is>
      </c>
      <c r="B1077" t="n">
        <v>84</v>
      </c>
      <c r="C1077" t="inlineStr">
        <is>
          <t>7503035561025</t>
        </is>
      </c>
      <c r="D1077" t="inlineStr">
        <is>
          <t xml:space="preserve">VINO BLANCO MOSCATO CANELLI MARIATINTO 750 ML. </t>
        </is>
      </c>
      <c r="E1077" t="n">
        <v>6</v>
      </c>
      <c r="F1077" t="inlineStr">
        <is>
          <t>Automatico</t>
        </is>
      </c>
      <c r="G1077" t="n">
        <v>0</v>
      </c>
      <c r="H1077" t="n">
        <v>0</v>
      </c>
      <c r="I1077" t="n">
        <v>24</v>
      </c>
      <c r="J1077" t="n">
        <v>12</v>
      </c>
      <c r="K1077" t="inlineStr">
        <is>
          <t>MARIATINTO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31</v>
      </c>
      <c r="Q1077" t="n">
        <v>20</v>
      </c>
      <c r="R1077" t="n">
        <v>2</v>
      </c>
      <c r="S1077" t="n">
        <v>2</v>
      </c>
      <c r="T1077">
        <f>IF( S1077&lt;=0,0,IF( E1077+I1077 &gt;= MAX((S1077/30)*U1077, S1077*1.2), 0, CEILING( (MAX((S1077/30)*U1077, S1077*1.2) - (E1077+I1077)) / J1077, 1 ) * J1077 ) ) ))</f>
        <v/>
      </c>
      <c r="U1077" t="n">
        <v>22</v>
      </c>
    </row>
    <row r="1078">
      <c r="A1078" t="inlineStr">
        <is>
          <t>VINOS Y LICORES (MAS DE 20 GL)</t>
        </is>
      </c>
      <c r="B1078" t="n">
        <v>13</v>
      </c>
      <c r="C1078" t="inlineStr">
        <is>
          <t>8410337026086</t>
        </is>
      </c>
      <c r="D1078" t="inlineStr">
        <is>
          <t xml:space="preserve">BRANDY SOLERA ALMA DE GRAN RESERVA MAGNO 700 ML. </t>
        </is>
      </c>
      <c r="E1078" t="n">
        <v>6</v>
      </c>
      <c r="F1078" t="inlineStr">
        <is>
          <t>Automatico</t>
        </is>
      </c>
      <c r="G1078" t="n">
        <v>0</v>
      </c>
      <c r="H1078" t="n">
        <v>0</v>
      </c>
      <c r="I1078" t="n">
        <v>0</v>
      </c>
      <c r="J1078" t="n">
        <v>6</v>
      </c>
      <c r="K1078" t="inlineStr">
        <is>
          <t>MAGNO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8</v>
      </c>
      <c r="Q1078" t="n">
        <v>2</v>
      </c>
      <c r="R1078" t="n">
        <v>2</v>
      </c>
      <c r="S1078" t="n">
        <v>2</v>
      </c>
      <c r="T1078">
        <f>IF( S1078&lt;=0,0,IF( E1078+I1078 &gt;= MAX((S1078/30)*U1078, S1078*1.2), 0, CEILING( (MAX((S1078/30)*U1078, S1078*1.2) - (E1078+I1078)) / J1078, 1 ) * J1078 ) ) ))</f>
        <v/>
      </c>
      <c r="U1078" t="n">
        <v>22</v>
      </c>
    </row>
    <row r="1079">
      <c r="A1079" t="inlineStr">
        <is>
          <t>VINOS Y LICORES (MENOS DE 13 GL)</t>
        </is>
      </c>
      <c r="B1079" t="n">
        <v>84</v>
      </c>
      <c r="C1079" t="inlineStr">
        <is>
          <t>7730429001670</t>
        </is>
      </c>
      <c r="D1079" t="inlineStr">
        <is>
          <t xml:space="preserve">VINO TINTO TEMPRANILLO ISLA DE LOBOS 375 ML. </t>
        </is>
      </c>
      <c r="E1079" t="n">
        <v>6</v>
      </c>
      <c r="F1079" t="inlineStr">
        <is>
          <t>Automatico</t>
        </is>
      </c>
      <c r="G1079" t="n">
        <v>0.14</v>
      </c>
      <c r="H1079" t="n">
        <v>42.85</v>
      </c>
      <c r="I1079" t="n">
        <v>0</v>
      </c>
      <c r="J1079" t="n">
        <v>12</v>
      </c>
      <c r="K1079" t="inlineStr">
        <is>
          <t>ISLA DE LOBOS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15</v>
      </c>
      <c r="Q1079" t="n">
        <v>8</v>
      </c>
      <c r="R1079" t="n">
        <v>0</v>
      </c>
      <c r="S1079" t="n">
        <v>3</v>
      </c>
      <c r="T1079">
        <f>IF( S1079&lt;=0,0,IF( E1079+I1079 &gt;= MAX((S1079/30)*U1079, S1079*1.2), 0, CEILING( (MAX((S1079/30)*U1079, S1079*1.2) - (E1079+I1079)) / J1079, 1 ) * J1079 ) ) ))</f>
        <v/>
      </c>
      <c r="U1079" t="n">
        <v>36</v>
      </c>
    </row>
    <row r="1080">
      <c r="A1080" t="inlineStr">
        <is>
          <t>VINOS Y LICORES (DE 13.5 A 20 GL)</t>
        </is>
      </c>
      <c r="B1080" t="n">
        <v>90</v>
      </c>
      <c r="C1080" t="inlineStr">
        <is>
          <t>85000024614</t>
        </is>
      </c>
      <c r="D1080" t="inlineStr">
        <is>
          <t xml:space="preserve">VINO TINTO CABERNET SAUVIGNON/PETIT SYRAH MOUNT PEAK 750 ML. </t>
        </is>
      </c>
      <c r="E1080" t="n">
        <v>6</v>
      </c>
      <c r="F1080" t="inlineStr">
        <is>
          <t>SIN RESURTIDO</t>
        </is>
      </c>
      <c r="G1080" t="n">
        <v>0.07000000000000001</v>
      </c>
      <c r="H1080" t="n">
        <v>85.70999999999999</v>
      </c>
      <c r="I1080" t="n">
        <v>0</v>
      </c>
      <c r="J1080" t="n">
        <v>6</v>
      </c>
      <c r="K1080" t="inlineStr">
        <is>
          <t>MOUNT PEAK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11</v>
      </c>
      <c r="Q1080" t="n">
        <v>1</v>
      </c>
      <c r="R1080" t="n">
        <v>1</v>
      </c>
      <c r="S1080" t="n">
        <v>6</v>
      </c>
      <c r="T1080">
        <f>IF( S1080&lt;=0,0,IF( E1080+I1080 &gt;= MAX((S1080/30)*U1080, S1080*1.2), 0, CEILING( (MAX((S1080/30)*U1080, S1080*1.2) - (E1080+I1080)) / J1080, 1 ) * J1080 ) ) ))</f>
        <v/>
      </c>
      <c r="U1080" t="n">
        <v>0</v>
      </c>
    </row>
    <row r="1081">
      <c r="A1081" t="inlineStr">
        <is>
          <t>VINOS Y LICORES (MENOS DE 13 GL)</t>
        </is>
      </c>
      <c r="B1081" t="n">
        <v>84</v>
      </c>
      <c r="C1081" t="inlineStr">
        <is>
          <t>7804320560007</t>
        </is>
      </c>
      <c r="D1081" t="inlineStr">
        <is>
          <t xml:space="preserve">VINO TINTO MERLOT CONCHA Y TORO 750 ML. </t>
        </is>
      </c>
      <c r="E1081" t="n">
        <v>6</v>
      </c>
      <c r="F1081" t="inlineStr">
        <is>
          <t>Automatico</t>
        </is>
      </c>
      <c r="G1081" t="n">
        <v>0.07000000000000001</v>
      </c>
      <c r="H1081" t="n">
        <v>85.70999999999999</v>
      </c>
      <c r="I1081" t="n">
        <v>12</v>
      </c>
      <c r="J1081" t="n">
        <v>12</v>
      </c>
      <c r="K1081" t="inlineStr">
        <is>
          <t>CONCHA Y TORO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18</v>
      </c>
      <c r="Q1081" t="n">
        <v>26</v>
      </c>
      <c r="R1081" t="n">
        <v>2</v>
      </c>
      <c r="S1081" t="n">
        <v>6</v>
      </c>
      <c r="T1081">
        <f>IF( S1081&lt;=0,0,IF( E1081+I1081 &gt;= MAX((S1081/30)*U1081, S1081*1.2), 0, CEILING( (MAX((S1081/30)*U1081, S1081*1.2) - (E1081+I1081)) / J1081, 1 ) * J1081 ) ) ))</f>
        <v/>
      </c>
      <c r="U1081" t="n">
        <v>22</v>
      </c>
    </row>
    <row r="1082">
      <c r="A1082" t="inlineStr">
        <is>
          <t>TABAQUERIA IVA</t>
        </is>
      </c>
      <c r="B1082" t="n">
        <v>25</v>
      </c>
      <c r="C1082" t="inlineStr">
        <is>
          <t>75048129</t>
        </is>
      </c>
      <c r="D1082" t="inlineStr">
        <is>
          <t xml:space="preserve">CIGARROS ORIGINAL FF LUCKY STRIKE 20 PZA </t>
        </is>
      </c>
      <c r="E1082" t="n">
        <v>6</v>
      </c>
      <c r="F1082" t="inlineStr">
        <is>
          <t>Automatico</t>
        </is>
      </c>
      <c r="G1082" t="n">
        <v>0.14</v>
      </c>
      <c r="H1082" t="n">
        <v>42.85</v>
      </c>
      <c r="I1082" t="n">
        <v>0</v>
      </c>
      <c r="J1082" t="n">
        <v>10</v>
      </c>
      <c r="K1082" t="inlineStr">
        <is>
          <t>LUCKY STRIKE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47</v>
      </c>
      <c r="Q1082" t="n">
        <v>47</v>
      </c>
      <c r="R1082" t="n">
        <v>1</v>
      </c>
      <c r="S1082" t="n">
        <v>5</v>
      </c>
      <c r="T1082">
        <f>IF( S1082&lt;=0,0,IF( E1082+I1082 &gt;= MAX((S1082/30)*U1082, S1082*1.2), 0, CEILING( (MAX((S1082/30)*U1082, S1082*1.2) - (E1082+I1082)) / J1082, 1 ) * J1082 ) ) ))</f>
        <v/>
      </c>
      <c r="U1082" t="n">
        <v>18</v>
      </c>
    </row>
    <row r="1083">
      <c r="A1083" t="inlineStr">
        <is>
          <t>VINOS Y LICORES (MAS DE 20 GL)</t>
        </is>
      </c>
      <c r="B1083" t="n">
        <v>13</v>
      </c>
      <c r="C1083" t="inlineStr">
        <is>
          <t>5010314309862</t>
        </is>
      </c>
      <c r="D1083" t="inlineStr">
        <is>
          <t xml:space="preserve">WHISKY SINGLE MALT ESCOCES 18 AÑOS DOUBLE CASK MACALLAN 700 ML. </t>
        </is>
      </c>
      <c r="E1083" t="n">
        <v>6</v>
      </c>
      <c r="F1083" t="inlineStr">
        <is>
          <t>Automatico</t>
        </is>
      </c>
      <c r="G1083" t="n">
        <v>0.05</v>
      </c>
      <c r="H1083" t="n">
        <v>120</v>
      </c>
      <c r="I1083" t="n">
        <v>0</v>
      </c>
      <c r="J1083" t="n">
        <v>6</v>
      </c>
      <c r="K1083" t="inlineStr">
        <is>
          <t>MACALLAN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14</v>
      </c>
      <c r="Q1083" t="n">
        <v>13</v>
      </c>
      <c r="R1083" t="n">
        <v>3</v>
      </c>
      <c r="S1083" t="n">
        <v>6</v>
      </c>
      <c r="T1083">
        <f>IF( S1083&lt;=0,0,IF( E1083+I1083 &gt;= MAX((S1083/30)*U1083, S1083*1.2), 0, CEILING( (MAX((S1083/30)*U1083, S1083*1.2) - (E1083+I1083)) / J1083, 1 ) * J1083 ) ) ))</f>
        <v/>
      </c>
      <c r="U1083" t="n">
        <v>22</v>
      </c>
    </row>
    <row r="1084">
      <c r="A1084" t="inlineStr">
        <is>
          <t>VINOS Y LICORES (MAS DE 20 GL)</t>
        </is>
      </c>
      <c r="B1084" t="n">
        <v>13</v>
      </c>
      <c r="C1084" t="inlineStr">
        <is>
          <t>5900685005725</t>
        </is>
      </c>
      <c r="D1084" t="inlineStr">
        <is>
          <t xml:space="preserve">VODKA  WYBOROWA 1000 ML. </t>
        </is>
      </c>
      <c r="E1084" t="n">
        <v>6</v>
      </c>
      <c r="F1084" t="inlineStr">
        <is>
          <t>Automatico</t>
        </is>
      </c>
      <c r="G1084" t="n">
        <v>0.13</v>
      </c>
      <c r="H1084" t="n">
        <v>46.15</v>
      </c>
      <c r="I1084" t="n">
        <v>12</v>
      </c>
      <c r="J1084" t="n">
        <v>12</v>
      </c>
      <c r="K1084" t="inlineStr">
        <is>
          <t>WYBOROWA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79</v>
      </c>
      <c r="Q1084" t="n">
        <v>23</v>
      </c>
      <c r="R1084" t="n">
        <v>2</v>
      </c>
      <c r="S1084" t="n">
        <v>5</v>
      </c>
      <c r="T1084">
        <f>IF( S1084&lt;=0,0,IF( E1084+I1084 &gt;= MAX((S1084/30)*U1084, S1084*1.2), 0, CEILING( (MAX((S1084/30)*U1084, S1084*1.2) - (E1084+I1084)) / J1084, 1 ) * J1084 ) ) ))</f>
        <v/>
      </c>
      <c r="U1084" t="n">
        <v>22</v>
      </c>
    </row>
    <row r="1085">
      <c r="A1085" t="inlineStr">
        <is>
          <t>VINOS Y LICORES (MENOS DE 13 GL)</t>
        </is>
      </c>
      <c r="B1085" t="n">
        <v>84</v>
      </c>
      <c r="C1085" t="inlineStr">
        <is>
          <t>89819067206</t>
        </is>
      </c>
      <c r="D1085" t="inlineStr">
        <is>
          <t xml:space="preserve">VINO BLANCO MOSCATEL BERINGER MAIN &amp; VINE 750 ML. </t>
        </is>
      </c>
      <c r="E1085" t="n">
        <v>6</v>
      </c>
      <c r="F1085" t="inlineStr">
        <is>
          <t>Automatico</t>
        </is>
      </c>
      <c r="G1085" t="n">
        <v>0.07000000000000001</v>
      </c>
      <c r="H1085" t="n">
        <v>85.70999999999999</v>
      </c>
      <c r="I1085" t="n">
        <v>15</v>
      </c>
      <c r="J1085" t="n">
        <v>15</v>
      </c>
      <c r="K1085" t="inlineStr">
        <is>
          <t>BERINGER MAIN &amp; VINE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84</v>
      </c>
      <c r="Q1085" t="n">
        <v>37</v>
      </c>
      <c r="R1085" t="n">
        <v>2</v>
      </c>
      <c r="S1085" t="n">
        <v>12</v>
      </c>
      <c r="T1085">
        <f>IF( S1085&lt;=0,0,IF( E1085+I1085 &gt;= MAX((S1085/30)*U1085, S1085*1.2), 0, CEILING( (MAX((S1085/30)*U1085, S1085*1.2) - (E1085+I1085)) / J1085, 1 ) * J1085 ) ) ))</f>
        <v/>
      </c>
      <c r="U1085" t="n">
        <v>22</v>
      </c>
    </row>
    <row r="1086">
      <c r="A1086" t="inlineStr">
        <is>
          <t>VINOS Y LICORES (MENOS DE 13 GL)</t>
        </is>
      </c>
      <c r="B1086" t="n">
        <v>84</v>
      </c>
      <c r="C1086" t="inlineStr">
        <is>
          <t>8410026047552</t>
        </is>
      </c>
      <c r="D1086" t="inlineStr">
        <is>
          <t xml:space="preserve">VINO TINTO TEMPRANILLO PATERNINA 375 ML. </t>
        </is>
      </c>
      <c r="E1086" t="n">
        <v>6</v>
      </c>
      <c r="F1086" t="inlineStr">
        <is>
          <t>Automatico</t>
        </is>
      </c>
      <c r="G1086" t="n">
        <v>0.12</v>
      </c>
      <c r="H1086" t="n">
        <v>50</v>
      </c>
      <c r="I1086" t="n">
        <v>24</v>
      </c>
      <c r="J1086" t="n">
        <v>24</v>
      </c>
      <c r="K1086" t="inlineStr">
        <is>
          <t>PATERNINA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9</v>
      </c>
      <c r="Q1086" t="n">
        <v>7</v>
      </c>
      <c r="R1086" t="n">
        <v>1</v>
      </c>
      <c r="S1086" t="n">
        <v>5</v>
      </c>
      <c r="T1086">
        <f>IF( S1086&lt;=0,0,IF( E1086+I1086 &gt;= MAX((S1086/30)*U1086, S1086*1.2), 0, CEILING( (MAX((S1086/30)*U1086, S1086*1.2) - (E1086+I1086)) / J1086, 1 ) * J1086 ) ) ))</f>
        <v/>
      </c>
      <c r="U1086" t="n">
        <v>22</v>
      </c>
    </row>
    <row r="1087">
      <c r="A1087" t="inlineStr">
        <is>
          <t>VINOS Y LICORES (MENOS DE 13 GL)</t>
        </is>
      </c>
      <c r="B1087" t="n">
        <v>84</v>
      </c>
      <c r="C1087" t="inlineStr">
        <is>
          <t>8410023016322</t>
        </is>
      </c>
      <c r="D1087" t="inlineStr">
        <is>
          <t xml:space="preserve">VINO ESPUMOSO MACABEO/PARELLADA/XARELO VILARNAU 750 ML. </t>
        </is>
      </c>
      <c r="E1087" t="n">
        <v>6</v>
      </c>
      <c r="F1087" t="inlineStr">
        <is>
          <t>Automatico</t>
        </is>
      </c>
      <c r="G1087" t="n">
        <v>0</v>
      </c>
      <c r="H1087" t="n">
        <v>0</v>
      </c>
      <c r="I1087" t="n">
        <v>0</v>
      </c>
      <c r="J1087" t="n">
        <v>6</v>
      </c>
      <c r="K1087" t="inlineStr">
        <is>
          <t>VILARNAU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11</v>
      </c>
      <c r="Q1087" t="n">
        <v>0</v>
      </c>
      <c r="R1087" t="n">
        <v>4</v>
      </c>
      <c r="S1087" t="n">
        <v>5</v>
      </c>
      <c r="T1087">
        <f>IF( S1087&lt;=0,0,IF( E1087+I1087 &gt;= MAX((S1087/30)*U1087, S1087*1.2), 0, CEILING( (MAX((S1087/30)*U1087, S1087*1.2) - (E1087+I1087)) / J1087, 1 ) * J1087 ) ) ))</f>
        <v/>
      </c>
      <c r="U1087" t="n">
        <v>22</v>
      </c>
    </row>
    <row r="1088">
      <c r="A1088" t="inlineStr">
        <is>
          <t>VINOS Y LICORES (DE 13.5 A 20 GL)</t>
        </is>
      </c>
      <c r="B1088" t="n">
        <v>90</v>
      </c>
      <c r="C1088" t="inlineStr">
        <is>
          <t>828960002731</t>
        </is>
      </c>
      <c r="D1088" t="inlineStr">
        <is>
          <t xml:space="preserve">VINO TINTO CABERNET SUAVIGNON 1000 STORIES 750 ML. </t>
        </is>
      </c>
      <c r="E1088" t="n">
        <v>6</v>
      </c>
      <c r="F1088" t="inlineStr">
        <is>
          <t>Automatico</t>
        </is>
      </c>
      <c r="G1088" t="n">
        <v>0.28</v>
      </c>
      <c r="H1088" t="n">
        <v>21.42</v>
      </c>
      <c r="I1088" t="n">
        <v>6</v>
      </c>
      <c r="J1088" t="n">
        <v>6</v>
      </c>
      <c r="K1088" t="inlineStr">
        <is>
          <t>1000 STORIES</t>
        </is>
      </c>
      <c r="L1088" t="n">
        <v>0.571428571428573</v>
      </c>
      <c r="M1088" t="n">
        <v>0.1600000000000004</v>
      </c>
      <c r="N1088" t="n">
        <v>0</v>
      </c>
      <c r="O1088" t="n">
        <v>0</v>
      </c>
      <c r="P1088" t="n">
        <v>53</v>
      </c>
      <c r="Q1088" t="n">
        <v>16</v>
      </c>
      <c r="R1088" t="n">
        <v>0</v>
      </c>
      <c r="S1088" t="n">
        <v>6</v>
      </c>
      <c r="T1088">
        <f>IF( S1088&lt;=0,0,IF( E1088+I1088 &gt;= MAX((S1088/30)*U1088, S1088*1.2), 0, CEILING( (MAX((S1088/30)*U1088, S1088*1.2) - (E1088+I1088)) / J1088, 1 ) * J1088 ) ) ))</f>
        <v/>
      </c>
      <c r="U1088" t="n">
        <v>22</v>
      </c>
    </row>
    <row r="1089">
      <c r="A1089" t="inlineStr">
        <is>
          <t>VINOS Y LICORES (MENOS DE 13 GL)</t>
        </is>
      </c>
      <c r="B1089" t="n">
        <v>84</v>
      </c>
      <c r="C1089" t="inlineStr">
        <is>
          <t>608057106036</t>
        </is>
      </c>
      <c r="D1089" t="inlineStr">
        <is>
          <t xml:space="preserve">VINO TINTO CARMENERE ERRAZURIZ 750 ML. </t>
        </is>
      </c>
      <c r="E1089" t="n">
        <v>6</v>
      </c>
      <c r="F1089" t="inlineStr">
        <is>
          <t>Automatico</t>
        </is>
      </c>
      <c r="G1089" t="n">
        <v>0.14</v>
      </c>
      <c r="H1089" t="n">
        <v>42.85</v>
      </c>
      <c r="I1089" t="n">
        <v>0</v>
      </c>
      <c r="J1089" t="n">
        <v>12</v>
      </c>
      <c r="K1089" t="inlineStr">
        <is>
          <t>ERRAZURIZ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32</v>
      </c>
      <c r="Q1089" t="n">
        <v>7</v>
      </c>
      <c r="R1089" t="n">
        <v>3</v>
      </c>
      <c r="S1089" t="n">
        <v>9</v>
      </c>
      <c r="T1089">
        <f>IF( S1089&lt;=0,0,IF( E1089+I1089 &gt;= MAX((S1089/30)*U1089, S1089*1.2), 0, CEILING( (MAX((S1089/30)*U1089, S1089*1.2) - (E1089+I1089)) / J1089, 1 ) * J1089 ) ) ))</f>
        <v/>
      </c>
      <c r="U1089" t="n">
        <v>22</v>
      </c>
    </row>
    <row r="1090">
      <c r="A1090" t="inlineStr">
        <is>
          <t>VINOS Y LICORES (MAS DE 20 GL)</t>
        </is>
      </c>
      <c r="B1090" t="n">
        <v>13</v>
      </c>
      <c r="C1090" t="inlineStr">
        <is>
          <t>744607006972</t>
        </is>
      </c>
      <c r="D1090" t="inlineStr">
        <is>
          <t xml:space="preserve">TEQUILA CRISTALINO REPOSADO 100% AGAVE  EL JIMADOR 700 ML. </t>
        </is>
      </c>
      <c r="E1090" t="n">
        <v>6</v>
      </c>
      <c r="F1090" t="inlineStr">
        <is>
          <t>Automatico</t>
        </is>
      </c>
      <c r="G1090" t="n">
        <v>0.28</v>
      </c>
      <c r="H1090" t="n">
        <v>21.42</v>
      </c>
      <c r="I1090" t="n">
        <v>6</v>
      </c>
      <c r="J1090" t="n">
        <v>6</v>
      </c>
      <c r="K1090" t="inlineStr">
        <is>
          <t>EL JIMADOR</t>
        </is>
      </c>
      <c r="L1090" t="n">
        <v>0.571428571428573</v>
      </c>
      <c r="M1090" t="n">
        <v>0.1600000000000004</v>
      </c>
      <c r="N1090" t="n">
        <v>0</v>
      </c>
      <c r="O1090" t="n">
        <v>0</v>
      </c>
      <c r="P1090" t="n">
        <v>24</v>
      </c>
      <c r="Q1090" t="n">
        <v>16</v>
      </c>
      <c r="R1090" t="n">
        <v>5</v>
      </c>
      <c r="S1090" t="n">
        <v>5</v>
      </c>
      <c r="T1090">
        <f>IF( S1090&lt;=0,0,IF( E1090+I1090 &gt;= MAX((S1090/30)*U1090, S1090*1.2), 0, CEILING( (MAX((S1090/30)*U1090, S1090*1.2) - (E1090+I1090)) / J1090, 1 ) * J1090 ) ) ))</f>
        <v/>
      </c>
      <c r="U1090" t="n">
        <v>22</v>
      </c>
    </row>
    <row r="1091">
      <c r="A1091" t="inlineStr">
        <is>
          <t>VINOS Y LICORES (MENOS DE 13 GL)</t>
        </is>
      </c>
      <c r="B1091" t="n">
        <v>84</v>
      </c>
      <c r="C1091" t="inlineStr">
        <is>
          <t>4022025390030</t>
        </is>
      </c>
      <c r="D1091" t="inlineStr">
        <is>
          <t xml:space="preserve">VINO BLANCO RIESLING BLUE NUN 750 ML. </t>
        </is>
      </c>
      <c r="E1091" t="n">
        <v>6</v>
      </c>
      <c r="F1091" t="inlineStr">
        <is>
          <t>Automatico</t>
        </is>
      </c>
      <c r="G1091" t="n">
        <v>0.21</v>
      </c>
      <c r="H1091" t="n">
        <v>28.57</v>
      </c>
      <c r="I1091" t="n">
        <v>0</v>
      </c>
      <c r="J1091" t="n">
        <v>12</v>
      </c>
      <c r="K1091" t="inlineStr">
        <is>
          <t>BLUE NUN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41</v>
      </c>
      <c r="Q1091" t="n">
        <v>23</v>
      </c>
      <c r="R1091" t="n">
        <v>4</v>
      </c>
      <c r="S1091" t="n">
        <v>5</v>
      </c>
      <c r="T1091">
        <f>IF( S1091&lt;=0,0,IF( E1091+I1091 &gt;= MAX((S1091/30)*U1091, S1091*1.2), 0, CEILING( (MAX((S1091/30)*U1091, S1091*1.2) - (E1091+I1091)) / J1091, 1 ) * J1091 ) ) ))</f>
        <v/>
      </c>
      <c r="U1091" t="n">
        <v>22</v>
      </c>
    </row>
    <row r="1092">
      <c r="A1092" t="inlineStr">
        <is>
          <t>TABAQUERIA IVA</t>
        </is>
      </c>
      <c r="B1092" t="n">
        <v>25</v>
      </c>
      <c r="C1092" t="inlineStr">
        <is>
          <t>7501609501521</t>
        </is>
      </c>
      <c r="D1092" t="inlineStr">
        <is>
          <t xml:space="preserve">PURO MAGNIFICO CLASICO TE AMO 1 PZA </t>
        </is>
      </c>
      <c r="E1092" t="n">
        <v>6</v>
      </c>
      <c r="F1092" t="inlineStr">
        <is>
          <t>Automatico</t>
        </is>
      </c>
      <c r="G1092" t="n">
        <v>0.24</v>
      </c>
      <c r="H1092" t="n">
        <v>25</v>
      </c>
      <c r="I1092" t="n">
        <v>0</v>
      </c>
      <c r="J1092" t="n">
        <v>20</v>
      </c>
      <c r="K1092" t="inlineStr">
        <is>
          <t>TE AMO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83</v>
      </c>
      <c r="Q1092" t="n">
        <v>101</v>
      </c>
      <c r="R1092" t="n">
        <v>4</v>
      </c>
      <c r="S1092" t="n">
        <v>10</v>
      </c>
      <c r="T1092">
        <f>IF( S1092&lt;=0,0,IF( E1092+I1092 &gt;= MAX((S1092/30)*U1092, S1092*1.2), 0, CEILING( (MAX((S1092/30)*U1092, S1092*1.2) - (E1092+I1092)) / J1092, 1 ) * J1092 ) ) ))</f>
        <v/>
      </c>
      <c r="U1092" t="n">
        <v>22</v>
      </c>
    </row>
    <row r="1093">
      <c r="A1093" t="inlineStr">
        <is>
          <t>VINOS Y LICORES (MENOS DE 13 GL)</t>
        </is>
      </c>
      <c r="B1093" t="n">
        <v>84</v>
      </c>
      <c r="C1093" t="inlineStr">
        <is>
          <t>7791250003042</t>
        </is>
      </c>
      <c r="D1093" t="inlineStr">
        <is>
          <t xml:space="preserve">VINO ROSADO BLEND SAN TELMO 750 ML. </t>
        </is>
      </c>
      <c r="E1093" t="n">
        <v>6</v>
      </c>
      <c r="F1093" t="inlineStr">
        <is>
          <t>Automatico</t>
        </is>
      </c>
      <c r="G1093" t="n">
        <v>0.12</v>
      </c>
      <c r="H1093" t="n">
        <v>50</v>
      </c>
      <c r="I1093" t="n">
        <v>0</v>
      </c>
      <c r="J1093" t="n">
        <v>12</v>
      </c>
      <c r="K1093" t="inlineStr">
        <is>
          <t>SAN TELMO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48</v>
      </c>
      <c r="Q1093" t="n">
        <v>54</v>
      </c>
      <c r="R1093" t="n">
        <v>4</v>
      </c>
      <c r="S1093" t="n">
        <v>9</v>
      </c>
      <c r="T1093">
        <f>IF( S1093&lt;=0,0,IF( E1093+I1093 &gt;= MAX((S1093/30)*U1093, S1093*1.2), 0, CEILING( (MAX((S1093/30)*U1093, S1093*1.2) - (E1093+I1093)) / J1093, 1 ) * J1093 ) ) ))</f>
        <v/>
      </c>
      <c r="U1093" t="n">
        <v>22</v>
      </c>
    </row>
    <row r="1094">
      <c r="A1094" t="inlineStr">
        <is>
          <t>CERVEZA</t>
        </is>
      </c>
      <c r="B1094" t="n">
        <v>114</v>
      </c>
      <c r="C1094" t="inlineStr">
        <is>
          <t>6901035601030</t>
        </is>
      </c>
      <c r="D1094" t="inlineStr">
        <is>
          <t xml:space="preserve">CERVEZA CLARA PILSNER TSINGTAO 330 ML. </t>
        </is>
      </c>
      <c r="E1094" t="n">
        <v>6</v>
      </c>
      <c r="F1094" t="inlineStr">
        <is>
          <t>Automatico</t>
        </is>
      </c>
      <c r="G1094" t="n">
        <v>0.75</v>
      </c>
      <c r="H1094" t="n">
        <v>8</v>
      </c>
      <c r="I1094" t="n">
        <v>48</v>
      </c>
      <c r="J1094" t="n">
        <v>24</v>
      </c>
      <c r="K1094" t="inlineStr">
        <is>
          <t>TSINGTAO</t>
        </is>
      </c>
      <c r="L1094" t="n">
        <v>28</v>
      </c>
      <c r="M1094" t="n">
        <v>21</v>
      </c>
      <c r="N1094" t="n">
        <v>0</v>
      </c>
      <c r="O1094" t="n">
        <v>0</v>
      </c>
      <c r="P1094" t="n">
        <v>108</v>
      </c>
      <c r="Q1094" t="n">
        <v>115</v>
      </c>
      <c r="R1094" t="n">
        <v>4</v>
      </c>
      <c r="S1094" t="n">
        <v>14</v>
      </c>
      <c r="T1094">
        <f>IF( S1094&lt;=0,0,IF( E1094+I1094 &gt;= MAX((S1094/30)*U1094, S1094*1.2), 0, CEILING( (MAX((S1094/30)*U1094, S1094*1.2) - (E1094+I1094)) / J1094, 1 ) * J1094 ) ) ))</f>
        <v/>
      </c>
      <c r="U1094" t="n">
        <v>36</v>
      </c>
    </row>
    <row r="1095">
      <c r="A1095" t="inlineStr">
        <is>
          <t>BEBIDAS ALCOHOLICAS</t>
        </is>
      </c>
      <c r="B1095" t="n">
        <v>319</v>
      </c>
      <c r="C1095" t="inlineStr">
        <is>
          <t>7503035300105</t>
        </is>
      </c>
      <c r="D1095" t="inlineStr">
        <is>
          <t xml:space="preserve">HARD SELTZER ULTRA MORA AZUL 6 PACK PALMAR 355 ML. </t>
        </is>
      </c>
      <c r="E1095" t="n">
        <v>6</v>
      </c>
      <c r="F1095" t="inlineStr">
        <is>
          <t>Automatico</t>
        </is>
      </c>
      <c r="G1095" t="n">
        <v>0.17</v>
      </c>
      <c r="H1095" t="n">
        <v>35.29</v>
      </c>
      <c r="I1095" t="n">
        <v>0</v>
      </c>
      <c r="J1095" t="n">
        <v>4</v>
      </c>
      <c r="K1095" t="inlineStr">
        <is>
          <t>PALMAR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84</v>
      </c>
      <c r="Q1095" t="n">
        <v>133</v>
      </c>
      <c r="R1095" t="n">
        <v>6</v>
      </c>
      <c r="S1095" t="n">
        <v>6</v>
      </c>
      <c r="T1095">
        <f>IF( S1095&lt;=0,0,IF( E1095+I1095 &gt;= MAX((S1095/30)*U1095, S1095*1.2), 0, CEILING( (MAX((S1095/30)*U1095, S1095*1.2) - (E1095+I1095)) / J1095, 1 ) * J1095 ) ) ))</f>
        <v/>
      </c>
      <c r="U1095" t="n">
        <v>22</v>
      </c>
    </row>
    <row r="1096">
      <c r="A1096" t="inlineStr">
        <is>
          <t>VINOS Y LICORES (MENOS DE 13 GL)</t>
        </is>
      </c>
      <c r="B1096" t="n">
        <v>84</v>
      </c>
      <c r="C1096" t="inlineStr">
        <is>
          <t>8410261114019</t>
        </is>
      </c>
      <c r="D1096" t="inlineStr">
        <is>
          <t xml:space="preserve">VINO ESPUMOSO ROSADO PINOT NOIR/TREPAT PATA NEGRA 750 ML. </t>
        </is>
      </c>
      <c r="E1096" t="n">
        <v>6</v>
      </c>
      <c r="F1096" t="inlineStr">
        <is>
          <t>Automatico</t>
        </is>
      </c>
      <c r="G1096" t="n">
        <v>0.57</v>
      </c>
      <c r="H1096" t="n">
        <v>10.52</v>
      </c>
      <c r="I1096" t="n">
        <v>24</v>
      </c>
      <c r="J1096" t="n">
        <v>6</v>
      </c>
      <c r="K1096" t="inlineStr">
        <is>
          <t>PATA NEGRA</t>
        </is>
      </c>
      <c r="L1096" t="n">
        <v>11.47368421052632</v>
      </c>
      <c r="M1096" t="n">
        <v>6.539999999999999</v>
      </c>
      <c r="N1096" t="n">
        <v>0</v>
      </c>
      <c r="O1096" t="n">
        <v>0</v>
      </c>
      <c r="P1096" t="n">
        <v>49</v>
      </c>
      <c r="Q1096" t="n">
        <v>19</v>
      </c>
      <c r="R1096" t="n">
        <v>0</v>
      </c>
      <c r="S1096" t="n">
        <v>13</v>
      </c>
      <c r="T1096">
        <f>IF( S1096&lt;=0,0,IF( E1096+I1096 &gt;= MAX((S1096/30)*U1096, S1096*1.2), 0, CEILING( (MAX((S1096/30)*U1096, S1096*1.2) - (E1096+I1096)) / J1096, 1 ) * J1096 ) ) ))</f>
        <v/>
      </c>
      <c r="U1096" t="n">
        <v>22</v>
      </c>
    </row>
    <row r="1097">
      <c r="A1097" t="inlineStr">
        <is>
          <t>VINOS Y LICORES (MENOS DE 13 GL)</t>
        </is>
      </c>
      <c r="B1097" t="n">
        <v>84</v>
      </c>
      <c r="C1097" t="inlineStr">
        <is>
          <t>7804320135854</t>
        </is>
      </c>
      <c r="D1097" t="inlineStr">
        <is>
          <t xml:space="preserve">VINO TINTO CARMENERE FRONTERA 750 ML. </t>
        </is>
      </c>
      <c r="E1097" t="n">
        <v>6</v>
      </c>
      <c r="F1097" t="inlineStr">
        <is>
          <t>Automatico</t>
        </is>
      </c>
      <c r="G1097" t="n">
        <v>0.35</v>
      </c>
      <c r="H1097" t="n">
        <v>17.14</v>
      </c>
      <c r="I1097" t="n">
        <v>12</v>
      </c>
      <c r="J1097" t="n">
        <v>12</v>
      </c>
      <c r="K1097" t="inlineStr">
        <is>
          <t>FRONTERA</t>
        </is>
      </c>
      <c r="L1097" t="n">
        <v>4.857142857142858</v>
      </c>
      <c r="M1097" t="n">
        <v>1.7</v>
      </c>
      <c r="N1097" t="n">
        <v>0</v>
      </c>
      <c r="O1097" t="n">
        <v>0</v>
      </c>
      <c r="P1097" t="n">
        <v>42</v>
      </c>
      <c r="Q1097" t="n">
        <v>29</v>
      </c>
      <c r="R1097" t="n">
        <v>4</v>
      </c>
      <c r="S1097" t="n">
        <v>10</v>
      </c>
      <c r="T1097">
        <f>IF( S1097&lt;=0,0,IF( E1097+I1097 &gt;= MAX((S1097/30)*U1097, S1097*1.2), 0, CEILING( (MAX((S1097/30)*U1097, S1097*1.2) - (E1097+I1097)) / J1097, 1 ) * J1097 ) ) ))</f>
        <v/>
      </c>
      <c r="U1097" t="n">
        <v>22</v>
      </c>
    </row>
    <row r="1098">
      <c r="A1098" t="inlineStr">
        <is>
          <t>VINOS Y LICORES (MENOS DE 13 GL)</t>
        </is>
      </c>
      <c r="B1098" t="n">
        <v>84</v>
      </c>
      <c r="C1098" t="inlineStr">
        <is>
          <t>839743000042</t>
        </is>
      </c>
      <c r="D1098" t="inlineStr">
        <is>
          <t xml:space="preserve">VINO TINTO CABERNET SAUVIGNON YELLOW TAIL 750 ML. </t>
        </is>
      </c>
      <c r="E1098" t="n">
        <v>6</v>
      </c>
      <c r="F1098" t="inlineStr">
        <is>
          <t>Automatico</t>
        </is>
      </c>
      <c r="G1098" t="n">
        <v>0.21</v>
      </c>
      <c r="H1098" t="n">
        <v>28.57</v>
      </c>
      <c r="I1098" t="n">
        <v>0</v>
      </c>
      <c r="J1098" t="n">
        <v>12</v>
      </c>
      <c r="K1098" t="inlineStr">
        <is>
          <t>YELLOW TAIL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36</v>
      </c>
      <c r="Q1098" t="n">
        <v>24</v>
      </c>
      <c r="R1098" t="n">
        <v>5</v>
      </c>
      <c r="S1098" t="n">
        <v>9</v>
      </c>
      <c r="T1098">
        <f>IF( S1098&lt;=0,0,IF( E1098+I1098 &gt;= MAX((S1098/30)*U1098, S1098*1.2), 0, CEILING( (MAX((S1098/30)*U1098, S1098*1.2) - (E1098+I1098)) / J1098, 1 ) * J1098 ) ) ))</f>
        <v/>
      </c>
      <c r="U1098" t="n">
        <v>22</v>
      </c>
    </row>
    <row r="1099">
      <c r="A1099" t="inlineStr">
        <is>
          <t>VINOS Y LICORES (MENOS DE 13 GL)</t>
        </is>
      </c>
      <c r="B1099" t="n">
        <v>84</v>
      </c>
      <c r="C1099" t="inlineStr">
        <is>
          <t>7501043701402</t>
        </is>
      </c>
      <c r="D1099" t="inlineStr">
        <is>
          <t xml:space="preserve">ROMPOPE DE VAINILLA  LA HOLANDESA 1000 ML. </t>
        </is>
      </c>
      <c r="E1099" t="n">
        <v>6</v>
      </c>
      <c r="F1099" t="inlineStr">
        <is>
          <t>Automatico</t>
        </is>
      </c>
      <c r="G1099" t="n">
        <v>0.8100000000000001</v>
      </c>
      <c r="H1099" t="n">
        <v>7.4</v>
      </c>
      <c r="I1099" t="n">
        <v>36</v>
      </c>
      <c r="J1099" t="n">
        <v>12</v>
      </c>
      <c r="K1099" t="inlineStr">
        <is>
          <t>LA HOLANDESA</t>
        </is>
      </c>
      <c r="L1099" t="n">
        <v>14.59259259259259</v>
      </c>
      <c r="M1099" t="n">
        <v>11.82</v>
      </c>
      <c r="N1099" t="n">
        <v>0</v>
      </c>
      <c r="O1099" t="n">
        <v>0</v>
      </c>
      <c r="P1099" t="n">
        <v>46</v>
      </c>
      <c r="Q1099" t="n">
        <v>28</v>
      </c>
      <c r="R1099" t="n">
        <v>4</v>
      </c>
      <c r="S1099" t="n">
        <v>18</v>
      </c>
      <c r="T1099">
        <f>IF( S1099&lt;=0,0,IF( E1099+I1099 &gt;= MAX((S1099/30)*U1099, S1099*1.2), 0, CEILING( (MAX((S1099/30)*U1099, S1099*1.2) - (E1099+I1099)) / J1099, 1 ) * J1099 ) ) ))</f>
        <v/>
      </c>
      <c r="U1099" t="n">
        <v>22</v>
      </c>
    </row>
    <row r="1100">
      <c r="A1100" t="inlineStr">
        <is>
          <t>CERVEZA</t>
        </is>
      </c>
      <c r="B1100" t="n">
        <v>114</v>
      </c>
      <c r="C1100" t="inlineStr">
        <is>
          <t>4002103248378</t>
        </is>
      </c>
      <c r="D1100" t="inlineStr">
        <is>
          <t xml:space="preserve">CERVEZA  CLARA WHEAT ERDINGER 500 ML. </t>
        </is>
      </c>
      <c r="E1100" t="n">
        <v>6</v>
      </c>
      <c r="F1100" t="inlineStr">
        <is>
          <t>Automatico</t>
        </is>
      </c>
      <c r="G1100" t="n">
        <v>0.05</v>
      </c>
      <c r="H1100" t="n">
        <v>120</v>
      </c>
      <c r="I1100" t="n">
        <v>12</v>
      </c>
      <c r="J1100" t="n">
        <v>12</v>
      </c>
      <c r="K1100" t="inlineStr">
        <is>
          <t>ERDINGER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133</v>
      </c>
      <c r="Q1100" t="n">
        <v>109</v>
      </c>
      <c r="R1100" t="n">
        <v>5</v>
      </c>
      <c r="S1100" t="n">
        <v>11</v>
      </c>
      <c r="T1100">
        <f>IF( S1100&lt;=0,0,IF( E1100+I1100 &gt;= MAX((S1100/30)*U1100, S1100*1.2), 0, CEILING( (MAX((S1100/30)*U1100, S1100*1.2) - (E1100+I1100)) / J1100, 1 ) * J1100 ) ) ))</f>
        <v/>
      </c>
      <c r="U1100" t="n">
        <v>22</v>
      </c>
    </row>
    <row r="1101">
      <c r="A1101" t="inlineStr">
        <is>
          <t>CERVEZA</t>
        </is>
      </c>
      <c r="B1101" t="n">
        <v>114</v>
      </c>
      <c r="C1101" t="inlineStr">
        <is>
          <t>7501064191091</t>
        </is>
      </c>
      <c r="D1101" t="inlineStr">
        <is>
          <t xml:space="preserve">CERVEZA CLARA LAGER CORONITA 210 ML. </t>
        </is>
      </c>
      <c r="E1101" t="n">
        <v>7</v>
      </c>
      <c r="F1101" t="inlineStr">
        <is>
          <t>Automatico</t>
        </is>
      </c>
      <c r="G1101" t="n">
        <v>0.35</v>
      </c>
      <c r="H1101" t="n">
        <v>20</v>
      </c>
      <c r="I1101" t="n">
        <v>9</v>
      </c>
      <c r="J1101" t="n">
        <v>1</v>
      </c>
      <c r="K1101" t="inlineStr">
        <is>
          <t>CORONITA</t>
        </is>
      </c>
      <c r="L1101" t="n">
        <v>2</v>
      </c>
      <c r="M1101" t="n">
        <v>0.7</v>
      </c>
      <c r="N1101" t="n">
        <v>0</v>
      </c>
      <c r="O1101" t="n">
        <v>0</v>
      </c>
      <c r="P1101" t="n">
        <v>85</v>
      </c>
      <c r="Q1101" t="n">
        <v>122</v>
      </c>
      <c r="R1101" t="n">
        <v>2</v>
      </c>
      <c r="S1101" t="n">
        <v>7</v>
      </c>
      <c r="T1101">
        <f>IF( S1101&lt;=0,0,IF( E1101+I1101 &gt;= MAX((S1101/30)*U1101, S1101*1.2), 0, CEILING( (MAX((S1101/30)*U1101, S1101*1.2) - (E1101+I1101)) / J1101, 1 ) * J1101 ) ) ))</f>
        <v/>
      </c>
      <c r="U1101" t="n">
        <v>22</v>
      </c>
    </row>
    <row r="1102">
      <c r="A1102" t="inlineStr">
        <is>
          <t>VINOS Y LICORES (DE 13.5 A 20 GL)</t>
        </is>
      </c>
      <c r="B1102" t="n">
        <v>90</v>
      </c>
      <c r="C1102" t="inlineStr">
        <is>
          <t>8420342001633</t>
        </is>
      </c>
      <c r="D1102" t="inlineStr">
        <is>
          <t xml:space="preserve">VINO TINTO TEMPRANILLO PROTOS 750 ML. </t>
        </is>
      </c>
      <c r="E1102" t="n">
        <v>7</v>
      </c>
      <c r="F1102" t="inlineStr">
        <is>
          <t>Automatico</t>
        </is>
      </c>
      <c r="G1102" t="n">
        <v>0</v>
      </c>
      <c r="H1102" t="n">
        <v>0</v>
      </c>
      <c r="I1102" t="n">
        <v>0</v>
      </c>
      <c r="J1102" t="n">
        <v>6</v>
      </c>
      <c r="K1102" t="inlineStr">
        <is>
          <t>PROTOS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3</v>
      </c>
      <c r="Q1102" t="n">
        <v>1</v>
      </c>
      <c r="R1102" t="n">
        <v>0</v>
      </c>
      <c r="S1102" t="n">
        <v>0</v>
      </c>
      <c r="T1102">
        <f>IF( S1102&lt;=0,0,IF( E1102+I1102 &gt;= MAX((S1102/30)*U1102, S1102*1.2), 0, CEILING( (MAX((S1102/30)*U1102, S1102*1.2) - (E1102+I1102)) / J1102, 1 ) * J1102 ) ) ))</f>
        <v/>
      </c>
      <c r="U1102" t="n">
        <v>36</v>
      </c>
    </row>
    <row r="1103">
      <c r="A1103" t="inlineStr">
        <is>
          <t>VINOS Y LICORES (MENOS DE 13 GL)</t>
        </is>
      </c>
      <c r="B1103" t="n">
        <v>84</v>
      </c>
      <c r="C1103" t="inlineStr">
        <is>
          <t>7501035030190</t>
        </is>
      </c>
      <c r="D1103" t="inlineStr">
        <is>
          <t xml:space="preserve">ROMPOPE  SANTA CLARA 1000 ML. </t>
        </is>
      </c>
      <c r="E1103" t="n">
        <v>7</v>
      </c>
      <c r="F1103" t="inlineStr">
        <is>
          <t>Automatico</t>
        </is>
      </c>
      <c r="G1103" t="n">
        <v>0.31</v>
      </c>
      <c r="H1103" t="n">
        <v>22.58</v>
      </c>
      <c r="I1103" t="n">
        <v>18</v>
      </c>
      <c r="J1103" t="n">
        <v>6</v>
      </c>
      <c r="K1103" t="inlineStr">
        <is>
          <t>SANTA CLARA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87</v>
      </c>
      <c r="Q1103" t="n">
        <v>62</v>
      </c>
      <c r="R1103" t="n">
        <v>5</v>
      </c>
      <c r="S1103" t="n">
        <v>11</v>
      </c>
      <c r="T1103">
        <f>IF( S1103&lt;=0,0,IF( E1103+I1103 &gt;= MAX((S1103/30)*U1103, S1103*1.2), 0, CEILING( (MAX((S1103/30)*U1103, S1103*1.2) - (E1103+I1103)) / J1103, 1 ) * J1103 ) ) ))</f>
        <v/>
      </c>
      <c r="U1103" t="n">
        <v>22</v>
      </c>
    </row>
    <row r="1104">
      <c r="A1104" t="inlineStr">
        <is>
          <t>VINOS Y LICORES (MAS DE 20 GL)</t>
        </is>
      </c>
      <c r="B1104" t="n">
        <v>13</v>
      </c>
      <c r="C1104" t="inlineStr">
        <is>
          <t>80686034407</t>
        </is>
      </c>
      <c r="D1104" t="inlineStr">
        <is>
          <t xml:space="preserve">WHISKEY BOURBON BLACK JIM BEAM 750 ML. </t>
        </is>
      </c>
      <c r="E1104" t="n">
        <v>7</v>
      </c>
      <c r="F1104" t="inlineStr">
        <is>
          <t>SIN RESURTIDO</t>
        </is>
      </c>
      <c r="G1104" t="n">
        <v>0</v>
      </c>
      <c r="H1104" t="n">
        <v>0</v>
      </c>
      <c r="I1104" t="n">
        <v>0</v>
      </c>
      <c r="J1104" t="n">
        <v>12</v>
      </c>
      <c r="K1104" t="inlineStr">
        <is>
          <t>JIM BEAM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12</v>
      </c>
      <c r="Q1104" t="n">
        <v>21</v>
      </c>
      <c r="R1104" t="n">
        <v>0</v>
      </c>
      <c r="S1104" t="n">
        <v>0</v>
      </c>
      <c r="T1104">
        <f>IF( S1104&lt;=0,0,IF( E1104+I1104 &gt;= MAX((S1104/30)*U1104, S1104*1.2), 0, CEILING( (MAX((S1104/30)*U1104, S1104*1.2) - (E1104+I1104)) / J1104, 1 ) * J1104 ) ) ))</f>
        <v/>
      </c>
      <c r="U1104" t="n">
        <v>0</v>
      </c>
    </row>
    <row r="1105">
      <c r="A1105" t="inlineStr">
        <is>
          <t>VINOS Y LICORES (MAS DE 20 GL)</t>
        </is>
      </c>
      <c r="B1105" t="n">
        <v>13</v>
      </c>
      <c r="C1105" t="inlineStr">
        <is>
          <t>7503022398160</t>
        </is>
      </c>
      <c r="D1105" t="inlineStr">
        <is>
          <t xml:space="preserve">LICOR DE CURAZAO  WIND 4 750 ML. </t>
        </is>
      </c>
      <c r="E1105" t="n">
        <v>7</v>
      </c>
      <c r="F1105" t="inlineStr">
        <is>
          <t>Automatico</t>
        </is>
      </c>
      <c r="G1105" t="n">
        <v>0</v>
      </c>
      <c r="H1105" t="n">
        <v>0</v>
      </c>
      <c r="I1105" t="n">
        <v>0</v>
      </c>
      <c r="J1105" t="n">
        <v>12</v>
      </c>
      <c r="K1105" t="inlineStr">
        <is>
          <t>WIND 4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4</v>
      </c>
      <c r="Q1105" t="n">
        <v>5</v>
      </c>
      <c r="R1105" t="n">
        <v>0</v>
      </c>
      <c r="S1105" t="n">
        <v>0</v>
      </c>
      <c r="T1105">
        <f>IF( S1105&lt;=0,0,IF( E1105+I1105 &gt;= MAX((S1105/30)*U1105, S1105*1.2), 0, CEILING( (MAX((S1105/30)*U1105, S1105*1.2) - (E1105+I1105)) / J1105, 1 ) * J1105 ) ) ))</f>
        <v/>
      </c>
      <c r="U1105" t="n">
        <v>22</v>
      </c>
    </row>
    <row r="1106">
      <c r="A1106" t="inlineStr">
        <is>
          <t>VINOS Y LICORES (DE 13.5 A 20 GL)</t>
        </is>
      </c>
      <c r="B1106" t="n">
        <v>90</v>
      </c>
      <c r="C1106" t="inlineStr">
        <is>
          <t>8437005922112</t>
        </is>
      </c>
      <c r="D1106" t="inlineStr">
        <is>
          <t xml:space="preserve">VINO TINTO TEMPRANILLO MATARROMERA 750 ML. </t>
        </is>
      </c>
      <c r="E1106" t="n">
        <v>7</v>
      </c>
      <c r="F1106" t="inlineStr">
        <is>
          <t>Automatico</t>
        </is>
      </c>
      <c r="G1106" t="n">
        <v>0</v>
      </c>
      <c r="H1106" t="n">
        <v>0</v>
      </c>
      <c r="I1106" t="n">
        <v>0</v>
      </c>
      <c r="J1106" t="n">
        <v>6</v>
      </c>
      <c r="K1106" t="inlineStr">
        <is>
          <t>MATARROMERA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0</v>
      </c>
      <c r="Q1106" t="n">
        <v>0</v>
      </c>
      <c r="R1106" t="n">
        <v>0</v>
      </c>
      <c r="S1106" t="n">
        <v>0</v>
      </c>
      <c r="T1106">
        <f>IF( S1106&lt;=0,0,IF( E1106+I1106 &gt;= MAX((S1106/30)*U1106, S1106*1.2), 0, CEILING( (MAX((S1106/30)*U1106, S1106*1.2) - (E1106+I1106)) / J1106, 1 ) * J1106 ) ) ))</f>
        <v/>
      </c>
      <c r="U1106" t="n">
        <v>22</v>
      </c>
    </row>
    <row r="1107">
      <c r="A1107" t="inlineStr">
        <is>
          <t>VINOS Y LICORES (MENOS DE 13 GL)</t>
        </is>
      </c>
      <c r="B1107" t="n">
        <v>84</v>
      </c>
      <c r="C1107" t="inlineStr">
        <is>
          <t>8410428205055</t>
        </is>
      </c>
      <c r="D1107" t="inlineStr">
        <is>
          <t xml:space="preserve">VINO BLANCO MACABEO CONDE DE CARALT 750 ML. </t>
        </is>
      </c>
      <c r="E1107" t="n">
        <v>7</v>
      </c>
      <c r="F1107" t="inlineStr">
        <is>
          <t>Automatico</t>
        </is>
      </c>
      <c r="G1107" t="n">
        <v>0</v>
      </c>
      <c r="H1107" t="n">
        <v>0</v>
      </c>
      <c r="I1107" t="n">
        <v>0</v>
      </c>
      <c r="J1107" t="n">
        <v>6</v>
      </c>
      <c r="K1107" t="inlineStr">
        <is>
          <t>CONDE DE CARALT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5</v>
      </c>
      <c r="Q1107" t="n">
        <v>8</v>
      </c>
      <c r="R1107" t="n">
        <v>0</v>
      </c>
      <c r="S1107" t="n">
        <v>0</v>
      </c>
      <c r="T1107">
        <f>IF( S1107&lt;=0,0,IF( E1107+I1107 &gt;= MAX((S1107/30)*U1107, S1107*1.2), 0, CEILING( (MAX((S1107/30)*U1107, S1107*1.2) - (E1107+I1107)) / J1107, 1 ) * J1107 ) ) ))</f>
        <v/>
      </c>
      <c r="U1107" t="n">
        <v>36</v>
      </c>
    </row>
    <row r="1108">
      <c r="A1108" t="inlineStr">
        <is>
          <t>VINOS Y LICORES (MAS DE 20 GL)</t>
        </is>
      </c>
      <c r="B1108" t="n">
        <v>13</v>
      </c>
      <c r="C1108" t="inlineStr">
        <is>
          <t>5010106110164</t>
        </is>
      </c>
      <c r="D1108" t="inlineStr">
        <is>
          <t xml:space="preserve">WHISKY BLENDED ESCOCES 17 AÑOS BALLANTINES 750 ML. </t>
        </is>
      </c>
      <c r="E1108" t="n">
        <v>7</v>
      </c>
      <c r="F1108" t="inlineStr">
        <is>
          <t>Automatico</t>
        </is>
      </c>
      <c r="G1108" t="n">
        <v>0</v>
      </c>
      <c r="H1108" t="n">
        <v>0</v>
      </c>
      <c r="I1108" t="n">
        <v>0</v>
      </c>
      <c r="J1108" t="n">
        <v>6</v>
      </c>
      <c r="K1108" t="inlineStr">
        <is>
          <t>BALLANTINES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1</v>
      </c>
      <c r="Q1108" t="n">
        <v>1</v>
      </c>
      <c r="R1108" t="n">
        <v>0</v>
      </c>
      <c r="S1108" t="n">
        <v>0</v>
      </c>
      <c r="T1108">
        <f>IF( S1108&lt;=0,0,IF( E1108+I1108 &gt;= MAX((S1108/30)*U1108, S1108*1.2), 0, CEILING( (MAX((S1108/30)*U1108, S1108*1.2) - (E1108+I1108)) / J1108, 1 ) * J1108 ) ) ))</f>
        <v/>
      </c>
      <c r="U1108" t="n">
        <v>22</v>
      </c>
    </row>
    <row r="1109">
      <c r="A1109" t="inlineStr">
        <is>
          <t>VINOS Y LICORES (MAS DE 20 GL)</t>
        </is>
      </c>
      <c r="B1109" t="n">
        <v>13</v>
      </c>
      <c r="C1109" t="inlineStr">
        <is>
          <t>7503022398092</t>
        </is>
      </c>
      <c r="D1109" t="inlineStr">
        <is>
          <t xml:space="preserve">VODKA TAMARINDO VADOK 750 ML. </t>
        </is>
      </c>
      <c r="E1109" t="n">
        <v>7</v>
      </c>
      <c r="F1109" t="inlineStr">
        <is>
          <t>Automatico</t>
        </is>
      </c>
      <c r="G1109" t="n">
        <v>0</v>
      </c>
      <c r="H1109" t="n">
        <v>0</v>
      </c>
      <c r="I1109" t="n">
        <v>0</v>
      </c>
      <c r="J1109" t="n">
        <v>12</v>
      </c>
      <c r="K1109" t="inlineStr">
        <is>
          <t>VADOK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3</v>
      </c>
      <c r="Q1109" t="n">
        <v>4</v>
      </c>
      <c r="R1109" t="n">
        <v>0</v>
      </c>
      <c r="S1109" t="n">
        <v>0</v>
      </c>
      <c r="T1109">
        <f>IF( S1109&lt;=0,0,IF( E1109+I1109 &gt;= MAX((S1109/30)*U1109, S1109*1.2), 0, CEILING( (MAX((S1109/30)*U1109, S1109*1.2) - (E1109+I1109)) / J1109, 1 ) * J1109 ) ) ))</f>
        <v/>
      </c>
      <c r="U1109" t="n">
        <v>22</v>
      </c>
    </row>
    <row r="1110">
      <c r="A1110" t="inlineStr">
        <is>
          <t>VINOS Y LICORES (MENOS DE 13 GL)</t>
        </is>
      </c>
      <c r="B1110" t="n">
        <v>84</v>
      </c>
      <c r="C1110" t="inlineStr">
        <is>
          <t>7503019941287</t>
        </is>
      </c>
      <c r="D1110" t="inlineStr">
        <is>
          <t xml:space="preserve">VINO BLANCO ESPUMOSO XAREL LO/CHARDONNAY ATEMPO 750 ML. </t>
        </is>
      </c>
      <c r="E1110" t="n">
        <v>7</v>
      </c>
      <c r="F1110" t="inlineStr">
        <is>
          <t>Automatico</t>
        </is>
      </c>
      <c r="G1110" t="n">
        <v>0</v>
      </c>
      <c r="H1110" t="n">
        <v>0</v>
      </c>
      <c r="I1110" t="n">
        <v>0</v>
      </c>
      <c r="J1110" t="n">
        <v>12</v>
      </c>
      <c r="K1110" t="inlineStr">
        <is>
          <t>ATEMPO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2</v>
      </c>
      <c r="Q1110" t="n">
        <v>2</v>
      </c>
      <c r="R1110" t="n">
        <v>0</v>
      </c>
      <c r="S1110" t="n">
        <v>0</v>
      </c>
      <c r="T1110">
        <f>IF( S1110&lt;=0,0,IF( E1110+I1110 &gt;= MAX((S1110/30)*U1110, S1110*1.2), 0, CEILING( (MAX((S1110/30)*U1110, S1110*1.2) - (E1110+I1110)) / J1110, 1 ) * J1110 ) ) ))</f>
        <v/>
      </c>
      <c r="U1110" t="n">
        <v>22</v>
      </c>
    </row>
    <row r="1111">
      <c r="A1111" t="inlineStr">
        <is>
          <t>VINOS Y LICORES (MENOS DE 13 GL)</t>
        </is>
      </c>
      <c r="B1111" t="n">
        <v>84</v>
      </c>
      <c r="C1111" t="inlineStr">
        <is>
          <t>8423037000553</t>
        </is>
      </c>
      <c r="D1111" t="inlineStr">
        <is>
          <t xml:space="preserve">VINO BLANCO ALBARIÑO/LOUREIRO/CAIÑO BLANCO TERRAS GAUDA 1500 ML. </t>
        </is>
      </c>
      <c r="E1111" t="n">
        <v>7</v>
      </c>
      <c r="F1111" t="inlineStr">
        <is>
          <t>Automatico</t>
        </is>
      </c>
      <c r="G1111" t="n">
        <v>0</v>
      </c>
      <c r="H1111" t="n">
        <v>0</v>
      </c>
      <c r="I1111" t="n">
        <v>0</v>
      </c>
      <c r="J1111" t="n">
        <v>6</v>
      </c>
      <c r="K1111" t="inlineStr">
        <is>
          <t>TERRAS GAUDA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5</v>
      </c>
      <c r="Q1111" t="n">
        <v>0</v>
      </c>
      <c r="R1111" t="n">
        <v>0</v>
      </c>
      <c r="S1111" t="n">
        <v>0</v>
      </c>
      <c r="T1111">
        <f>IF( S1111&lt;=0,0,IF( E1111+I1111 &gt;= MAX((S1111/30)*U1111, S1111*1.2), 0, CEILING( (MAX((S1111/30)*U1111, S1111*1.2) - (E1111+I1111)) / J1111, 1 ) * J1111 ) ) ))</f>
        <v/>
      </c>
      <c r="U1111" t="n">
        <v>36</v>
      </c>
    </row>
    <row r="1112">
      <c r="A1112" t="inlineStr">
        <is>
          <t>VINOS Y LICORES (MENOS DE 13 GL)</t>
        </is>
      </c>
      <c r="B1112" t="n">
        <v>84</v>
      </c>
      <c r="C1112" t="inlineStr">
        <is>
          <t>7500462273033</t>
        </is>
      </c>
      <c r="D1112" t="inlineStr">
        <is>
          <t xml:space="preserve">VINO TINTO ENSAMBLE VALLE DE TINTOS 750 ML. </t>
        </is>
      </c>
      <c r="E1112" t="n">
        <v>7</v>
      </c>
      <c r="F1112" t="inlineStr">
        <is>
          <t>SIN RESURTIDO</t>
        </is>
      </c>
      <c r="G1112" t="n">
        <v>0</v>
      </c>
      <c r="H1112" t="n">
        <v>0</v>
      </c>
      <c r="I1112" t="n">
        <v>0</v>
      </c>
      <c r="J1112" t="n">
        <v>12</v>
      </c>
      <c r="K1112" t="inlineStr">
        <is>
          <t>VALLE DE TINTOS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5</v>
      </c>
      <c r="Q1112" t="n">
        <v>0</v>
      </c>
      <c r="R1112" t="n">
        <v>0</v>
      </c>
      <c r="S1112" t="n">
        <v>0</v>
      </c>
      <c r="T1112">
        <f>IF( S1112&lt;=0,0,IF( E1112+I1112 &gt;= MAX((S1112/30)*U1112, S1112*1.2), 0, CEILING( (MAX((S1112/30)*U1112, S1112*1.2) - (E1112+I1112)) / J1112, 1 ) * J1112 ) ) ))</f>
        <v/>
      </c>
      <c r="U1112" t="n">
        <v>0</v>
      </c>
    </row>
    <row r="1113">
      <c r="A1113" t="inlineStr">
        <is>
          <t>VINOS Y LICORES (MENOS DE 13 GL)</t>
        </is>
      </c>
      <c r="B1113" t="n">
        <v>84</v>
      </c>
      <c r="C1113" t="inlineStr">
        <is>
          <t>618711102007</t>
        </is>
      </c>
      <c r="D1113" t="inlineStr">
        <is>
          <t xml:space="preserve">VINO TINTO CABERNET SAUVIGNON CHATEAU CAMOU 750 ML. </t>
        </is>
      </c>
      <c r="E1113" t="n">
        <v>7</v>
      </c>
      <c r="F1113" t="inlineStr">
        <is>
          <t>Automatico</t>
        </is>
      </c>
      <c r="G1113" t="n">
        <v>0</v>
      </c>
      <c r="H1113" t="n">
        <v>0</v>
      </c>
      <c r="I1113" t="n">
        <v>0</v>
      </c>
      <c r="J1113" t="n">
        <v>12</v>
      </c>
      <c r="K1113" t="inlineStr">
        <is>
          <t>CHATEAU CAMOU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3</v>
      </c>
      <c r="Q1113" t="n">
        <v>10</v>
      </c>
      <c r="R1113" t="n">
        <v>0</v>
      </c>
      <c r="S1113" t="n">
        <v>0</v>
      </c>
      <c r="T1113">
        <f>IF( S1113&lt;=0,0,IF( E1113+I1113 &gt;= MAX((S1113/30)*U1113, S1113*1.2), 0, CEILING( (MAX((S1113/30)*U1113, S1113*1.2) - (E1113+I1113)) / J1113, 1 ) * J1113 ) ) ))</f>
        <v/>
      </c>
      <c r="U1113" t="n">
        <v>36</v>
      </c>
    </row>
    <row r="1114">
      <c r="A1114" t="inlineStr">
        <is>
          <t>VINOS Y LICORES (MENOS DE 13 GL)</t>
        </is>
      </c>
      <c r="B1114" t="n">
        <v>84</v>
      </c>
      <c r="C1114" t="inlineStr">
        <is>
          <t>7503013140228</t>
        </is>
      </c>
      <c r="D1114" t="inlineStr">
        <is>
          <t xml:space="preserve">VINO TINTO LAMBRUSCO ESTEFANYA 750 ML. </t>
        </is>
      </c>
      <c r="E1114" t="n">
        <v>7</v>
      </c>
      <c r="F1114" t="inlineStr">
        <is>
          <t>Automatico</t>
        </is>
      </c>
      <c r="G1114" t="n">
        <v>0</v>
      </c>
      <c r="H1114" t="n">
        <v>0</v>
      </c>
      <c r="I1114" t="n">
        <v>0</v>
      </c>
      <c r="J1114" t="n">
        <v>12</v>
      </c>
      <c r="K1114" t="inlineStr">
        <is>
          <t>ESTEFANYA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10</v>
      </c>
      <c r="Q1114" t="n">
        <v>8</v>
      </c>
      <c r="R1114" t="n">
        <v>0</v>
      </c>
      <c r="S1114" t="n">
        <v>0</v>
      </c>
      <c r="T1114">
        <f>IF( S1114&lt;=0,0,IF( E1114+I1114 &gt;= MAX((S1114/30)*U1114, S1114*1.2), 0, CEILING( (MAX((S1114/30)*U1114, S1114*1.2) - (E1114+I1114)) / J1114, 1 ) * J1114 ) ) ))</f>
        <v/>
      </c>
      <c r="U1114" t="n">
        <v>36</v>
      </c>
    </row>
    <row r="1115">
      <c r="A1115" t="inlineStr">
        <is>
          <t>VINOS Y LICORES (MENOS DE 13 GL)</t>
        </is>
      </c>
      <c r="B1115" t="n">
        <v>84</v>
      </c>
      <c r="C1115" t="inlineStr">
        <is>
          <t>3296311118009</t>
        </is>
      </c>
      <c r="D1115" t="inlineStr">
        <is>
          <t xml:space="preserve">VINO BLANCO CHARDONNAY ALBERT BICHOT 750 ML. </t>
        </is>
      </c>
      <c r="E1115" t="n">
        <v>7</v>
      </c>
      <c r="F1115" t="inlineStr">
        <is>
          <t>Automatico</t>
        </is>
      </c>
      <c r="G1115" t="n">
        <v>0</v>
      </c>
      <c r="H1115" t="n">
        <v>0</v>
      </c>
      <c r="I1115" t="n">
        <v>0</v>
      </c>
      <c r="J1115" t="n">
        <v>6</v>
      </c>
      <c r="K1115" t="inlineStr">
        <is>
          <t>ALBERT BICHOT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2</v>
      </c>
      <c r="Q1115" t="n">
        <v>1</v>
      </c>
      <c r="R1115" t="n">
        <v>0</v>
      </c>
      <c r="S1115" t="n">
        <v>0</v>
      </c>
      <c r="T1115">
        <f>IF( S1115&lt;=0,0,IF( E1115+I1115 &gt;= MAX((S1115/30)*U1115, S1115*1.2), 0, CEILING( (MAX((S1115/30)*U1115, S1115*1.2) - (E1115+I1115)) / J1115, 1 ) * J1115 ) ) ))</f>
        <v/>
      </c>
      <c r="U1115" t="n">
        <v>22</v>
      </c>
    </row>
    <row r="1116">
      <c r="A1116" t="inlineStr">
        <is>
          <t>VINOS Y LICORES (MENOS DE 13 GL)</t>
        </is>
      </c>
      <c r="B1116" t="n">
        <v>84</v>
      </c>
      <c r="C1116" t="inlineStr">
        <is>
          <t>3760020133931</t>
        </is>
      </c>
      <c r="D1116" t="inlineStr">
        <is>
          <t xml:space="preserve">VINO TINTO CABERNET SAUVIGNON/MERLOT PAUILLAC 750 ML. </t>
        </is>
      </c>
      <c r="E1116" t="n">
        <v>7</v>
      </c>
      <c r="F1116" t="inlineStr">
        <is>
          <t>Automatico</t>
        </is>
      </c>
      <c r="G1116" t="n">
        <v>0</v>
      </c>
      <c r="H1116" t="n">
        <v>0</v>
      </c>
      <c r="I1116" t="n">
        <v>0</v>
      </c>
      <c r="J1116" t="n">
        <v>6</v>
      </c>
      <c r="K1116" t="inlineStr">
        <is>
          <t>PAUILLAC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0</v>
      </c>
      <c r="Q1116" t="n">
        <v>0</v>
      </c>
      <c r="R1116" t="n">
        <v>0</v>
      </c>
      <c r="S1116" t="n">
        <v>0</v>
      </c>
      <c r="T1116">
        <f>IF( S1116&lt;=0,0,IF( E1116+I1116 &gt;= MAX((S1116/30)*U1116, S1116*1.2), 0, CEILING( (MAX((S1116/30)*U1116, S1116*1.2) - (E1116+I1116)) / J1116, 1 ) * J1116 ) ) ))</f>
        <v/>
      </c>
      <c r="U1116" t="n">
        <v>22</v>
      </c>
    </row>
    <row r="1117">
      <c r="A1117" t="inlineStr">
        <is>
          <t>VINOS Y LICORES (MENOS DE 13 GL)</t>
        </is>
      </c>
      <c r="B1117" t="n">
        <v>84</v>
      </c>
      <c r="C1117" t="inlineStr">
        <is>
          <t>85000007044</t>
        </is>
      </c>
      <c r="D1117" t="inlineStr">
        <is>
          <t xml:space="preserve">VINO BLANCO BLEND CARLO ROSSI 1500 ML. </t>
        </is>
      </c>
      <c r="E1117" t="n">
        <v>7</v>
      </c>
      <c r="F1117" t="inlineStr">
        <is>
          <t>Automatico</t>
        </is>
      </c>
      <c r="G1117" t="n">
        <v>0</v>
      </c>
      <c r="H1117" t="n">
        <v>0</v>
      </c>
      <c r="I1117" t="n">
        <v>0</v>
      </c>
      <c r="J1117" t="n">
        <v>6</v>
      </c>
      <c r="K1117" t="inlineStr">
        <is>
          <t>CARLO ROSSI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5</v>
      </c>
      <c r="Q1117" t="n">
        <v>11</v>
      </c>
      <c r="R1117" t="n">
        <v>0</v>
      </c>
      <c r="S1117" t="n">
        <v>0</v>
      </c>
      <c r="T1117">
        <f>IF( S1117&lt;=0,0,IF( E1117+I1117 &gt;= MAX((S1117/30)*U1117, S1117*1.2), 0, CEILING( (MAX((S1117/30)*U1117, S1117*1.2) - (E1117+I1117)) / J1117, 1 ) * J1117 ) ) ))</f>
        <v/>
      </c>
      <c r="U1117" t="n">
        <v>22</v>
      </c>
    </row>
    <row r="1118">
      <c r="A1118" t="inlineStr">
        <is>
          <t>VINOS Y LICORES (MENOS DE 13 GL)</t>
        </is>
      </c>
      <c r="B1118" t="n">
        <v>84</v>
      </c>
      <c r="C1118" t="inlineStr">
        <is>
          <t>7804320402703</t>
        </is>
      </c>
      <c r="D1118" t="inlineStr">
        <is>
          <t xml:space="preserve">VINO TINTO CABERNET SAUVIGNON 20 BARRELS 750 ML. </t>
        </is>
      </c>
      <c r="E1118" t="n">
        <v>7</v>
      </c>
      <c r="F1118" t="inlineStr">
        <is>
          <t>Automatico</t>
        </is>
      </c>
      <c r="G1118" t="n">
        <v>0</v>
      </c>
      <c r="H1118" t="n">
        <v>0</v>
      </c>
      <c r="I1118" t="n">
        <v>0</v>
      </c>
      <c r="J1118" t="n">
        <v>6</v>
      </c>
      <c r="K1118" t="inlineStr">
        <is>
          <t>20 BARRELS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1</v>
      </c>
      <c r="Q1118" t="n">
        <v>0</v>
      </c>
      <c r="R1118" t="n">
        <v>0</v>
      </c>
      <c r="S1118" t="n">
        <v>0</v>
      </c>
      <c r="T1118">
        <f>IF( S1118&lt;=0,0,IF( E1118+I1118 &gt;= MAX((S1118/30)*U1118, S1118*1.2), 0, CEILING( (MAX((S1118/30)*U1118, S1118*1.2) - (E1118+I1118)) / J1118, 1 ) * J1118 ) ) ))</f>
        <v/>
      </c>
      <c r="U1118" t="n">
        <v>22</v>
      </c>
    </row>
    <row r="1119">
      <c r="A1119" t="inlineStr">
        <is>
          <t>VINOS Y LICORES (MENOS DE 13 GL)</t>
        </is>
      </c>
      <c r="B1119" t="n">
        <v>84</v>
      </c>
      <c r="C1119" t="inlineStr">
        <is>
          <t>3185370415542</t>
        </is>
      </c>
      <c r="D1119" t="inlineStr">
        <is>
          <t xml:space="preserve">CHAMPAGNE CHARDONNAY/PINOT NOIR/PINOT MEUNIER MOET &amp; CHANDON 750 ML. </t>
        </is>
      </c>
      <c r="E1119" t="n">
        <v>7</v>
      </c>
      <c r="F1119" t="inlineStr">
        <is>
          <t>Automatico</t>
        </is>
      </c>
      <c r="G1119" t="n">
        <v>0</v>
      </c>
      <c r="H1119" t="n">
        <v>0</v>
      </c>
      <c r="I1119" t="n">
        <v>0</v>
      </c>
      <c r="J1119" t="n">
        <v>6</v>
      </c>
      <c r="K1119" t="inlineStr">
        <is>
          <t>MOET &amp; CHANDON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1</v>
      </c>
      <c r="Q1119" t="n">
        <v>1</v>
      </c>
      <c r="R1119" t="n">
        <v>0</v>
      </c>
      <c r="S1119" t="n">
        <v>0</v>
      </c>
      <c r="T1119">
        <f>IF( S1119&lt;=0,0,IF( E1119+I1119 &gt;= MAX((S1119/30)*U1119, S1119*1.2), 0, CEILING( (MAX((S1119/30)*U1119, S1119*1.2) - (E1119+I1119)) / J1119, 1 ) * J1119 ) ) ))</f>
        <v/>
      </c>
      <c r="U1119" t="n">
        <v>36</v>
      </c>
    </row>
    <row r="1120">
      <c r="A1120" t="inlineStr">
        <is>
          <t>VINOS Y LICORES (MENOS DE 13 GL)</t>
        </is>
      </c>
      <c r="B1120" t="n">
        <v>84</v>
      </c>
      <c r="C1120" t="inlineStr">
        <is>
          <t>8412934323100</t>
        </is>
      </c>
      <c r="D1120" t="inlineStr">
        <is>
          <t xml:space="preserve">VINO TINTO TEMPRANILLO FUENTESPINA 750 ML. </t>
        </is>
      </c>
      <c r="E1120" t="n">
        <v>7</v>
      </c>
      <c r="F1120" t="inlineStr">
        <is>
          <t>Automatico</t>
        </is>
      </c>
      <c r="G1120" t="n">
        <v>0</v>
      </c>
      <c r="H1120" t="n">
        <v>0</v>
      </c>
      <c r="I1120" t="n">
        <v>0</v>
      </c>
      <c r="J1120" t="n">
        <v>6</v>
      </c>
      <c r="K1120" t="inlineStr">
        <is>
          <t>FUENTESPINA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15</v>
      </c>
      <c r="Q1120" t="n">
        <v>8</v>
      </c>
      <c r="R1120" t="n">
        <v>0</v>
      </c>
      <c r="S1120" t="n">
        <v>0</v>
      </c>
      <c r="T1120">
        <f>IF( S1120&lt;=0,0,IF( E1120+I1120 &gt;= MAX((S1120/30)*U1120, S1120*1.2), 0, CEILING( (MAX((S1120/30)*U1120, S1120*1.2) - (E1120+I1120)) / J1120, 1 ) * J1120 ) ) ))</f>
        <v/>
      </c>
      <c r="U1120" t="n">
        <v>36</v>
      </c>
    </row>
    <row r="1121">
      <c r="A1121" t="inlineStr">
        <is>
          <t>BEBIDAS ALCOHOLICAS</t>
        </is>
      </c>
      <c r="B1121" t="n">
        <v>319</v>
      </c>
      <c r="C1121" t="inlineStr">
        <is>
          <t>7501053674307</t>
        </is>
      </c>
      <c r="D1121" t="inlineStr">
        <is>
          <t xml:space="preserve">BEBIDA PREPARADA CON VINO PIÑA COLADA  VIÑA REAL 2 LT. </t>
        </is>
      </c>
      <c r="E1121" t="n">
        <v>7</v>
      </c>
      <c r="F1121" t="inlineStr">
        <is>
          <t>Automatico</t>
        </is>
      </c>
      <c r="G1121" t="n">
        <v>0</v>
      </c>
      <c r="H1121" t="n">
        <v>0</v>
      </c>
      <c r="I1121" t="n">
        <v>0</v>
      </c>
      <c r="J1121" t="n">
        <v>6</v>
      </c>
      <c r="K1121" t="inlineStr">
        <is>
          <t>VI¿A REAL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37</v>
      </c>
      <c r="Q1121" t="n">
        <v>23</v>
      </c>
      <c r="R1121" t="n">
        <v>0</v>
      </c>
      <c r="S1121" t="n">
        <v>0</v>
      </c>
      <c r="T1121">
        <f>IF( S1121&lt;=0,0,IF( E1121+I1121 &gt;= MAX((S1121/30)*U1121, S1121*1.2), 0, CEILING( (MAX((S1121/30)*U1121, S1121*1.2) - (E1121+I1121)) / J1121, 1 ) * J1121 ) ) ))</f>
        <v/>
      </c>
      <c r="U1121" t="n">
        <v>22</v>
      </c>
    </row>
    <row r="1122">
      <c r="A1122" t="inlineStr">
        <is>
          <t>VINOS Y LICORES (MAS DE 20 GL)</t>
        </is>
      </c>
      <c r="B1122" t="n">
        <v>13</v>
      </c>
      <c r="C1122" t="inlineStr">
        <is>
          <t>3024480010233</t>
        </is>
      </c>
      <c r="D1122" t="inlineStr">
        <is>
          <t xml:space="preserve">COGNAC 1738 REMY MARTIN 700 ML. </t>
        </is>
      </c>
      <c r="E1122" t="n">
        <v>7</v>
      </c>
      <c r="F1122" t="inlineStr">
        <is>
          <t>Automatico</t>
        </is>
      </c>
      <c r="G1122" t="n">
        <v>0</v>
      </c>
      <c r="H1122" t="n">
        <v>0</v>
      </c>
      <c r="I1122" t="n">
        <v>0</v>
      </c>
      <c r="J1122" t="n">
        <v>6</v>
      </c>
      <c r="K1122" t="inlineStr">
        <is>
          <t>REMY MARTIN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8</v>
      </c>
      <c r="Q1122" t="n">
        <v>9</v>
      </c>
      <c r="R1122" t="n">
        <v>0</v>
      </c>
      <c r="S1122" t="n">
        <v>0</v>
      </c>
      <c r="T1122">
        <f>IF( S1122&lt;=0,0,IF( E1122+I1122 &gt;= MAX((S1122/30)*U1122, S1122*1.2), 0, CEILING( (MAX((S1122/30)*U1122, S1122*1.2) - (E1122+I1122)) / J1122, 1 ) * J1122 ) ) ))</f>
        <v/>
      </c>
      <c r="U1122" t="n">
        <v>22</v>
      </c>
    </row>
    <row r="1123">
      <c r="A1123" t="inlineStr">
        <is>
          <t>VINOS Y LICORES (MAS DE 20 GL)</t>
        </is>
      </c>
      <c r="B1123" t="n">
        <v>13</v>
      </c>
      <c r="C1123" t="inlineStr">
        <is>
          <t>7312040217519</t>
        </is>
      </c>
      <c r="D1123" t="inlineStr">
        <is>
          <t xml:space="preserve">VODKA NATURAL ELYX ABSOLUT 750 ML. </t>
        </is>
      </c>
      <c r="E1123" t="n">
        <v>7</v>
      </c>
      <c r="F1123" t="inlineStr">
        <is>
          <t>Automatico</t>
        </is>
      </c>
      <c r="G1123" t="n">
        <v>0</v>
      </c>
      <c r="H1123" t="n">
        <v>0</v>
      </c>
      <c r="I1123" t="n">
        <v>0</v>
      </c>
      <c r="J1123" t="n">
        <v>6</v>
      </c>
      <c r="K1123" t="inlineStr">
        <is>
          <t>ABSOLUT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2</v>
      </c>
      <c r="Q1123" t="n">
        <v>1</v>
      </c>
      <c r="R1123" t="n">
        <v>0</v>
      </c>
      <c r="S1123" t="n">
        <v>0</v>
      </c>
      <c r="T1123">
        <f>IF( S1123&lt;=0,0,IF( E1123+I1123 &gt;= MAX((S1123/30)*U1123, S1123*1.2), 0, CEILING( (MAX((S1123/30)*U1123, S1123*1.2) - (E1123+I1123)) / J1123, 1 ) * J1123 ) ) ))</f>
        <v/>
      </c>
      <c r="U1123" t="n">
        <v>22</v>
      </c>
    </row>
    <row r="1124">
      <c r="A1124" t="inlineStr">
        <is>
          <t>VINOS Y LICORES (MAS DE 20 GL)</t>
        </is>
      </c>
      <c r="B1124" t="n">
        <v>13</v>
      </c>
      <c r="C1124" t="inlineStr">
        <is>
          <t>7503023842006</t>
        </is>
      </c>
      <c r="D1124" t="inlineStr">
        <is>
          <t xml:space="preserve">TEQUILA REPOSADO CRISTALINO  VOLCAN DE MI TIERRA 750 ML. </t>
        </is>
      </c>
      <c r="E1124" t="n">
        <v>7</v>
      </c>
      <c r="F1124" t="inlineStr">
        <is>
          <t>Automatico</t>
        </is>
      </c>
      <c r="G1124" t="n">
        <v>0</v>
      </c>
      <c r="H1124" t="n">
        <v>0</v>
      </c>
      <c r="I1124" t="n">
        <v>0</v>
      </c>
      <c r="J1124" t="n">
        <v>6</v>
      </c>
      <c r="K1124" t="inlineStr">
        <is>
          <t>VOLCAN DE MI TIERRA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2</v>
      </c>
      <c r="Q1124" t="n">
        <v>0</v>
      </c>
      <c r="R1124" t="n">
        <v>0</v>
      </c>
      <c r="S1124" t="n">
        <v>0</v>
      </c>
      <c r="T1124">
        <f>IF( S1124&lt;=0,0,IF( E1124+I1124 &gt;= MAX((S1124/30)*U1124, S1124*1.2), 0, CEILING( (MAX((S1124/30)*U1124, S1124*1.2) - (E1124+I1124)) / J1124, 1 ) * J1124 ) ) ))</f>
        <v/>
      </c>
      <c r="U1124" t="n">
        <v>36</v>
      </c>
    </row>
    <row r="1125">
      <c r="A1125" t="inlineStr">
        <is>
          <t>VINOS Y LICORES (MENOS DE 13 GL)</t>
        </is>
      </c>
      <c r="B1125" t="n">
        <v>84</v>
      </c>
      <c r="C1125" t="inlineStr">
        <is>
          <t>8410106063922</t>
        </is>
      </c>
      <c r="D1125" t="inlineStr">
        <is>
          <t xml:space="preserve">VINO TINTO BLEND DIAMANTE 375 ML. </t>
        </is>
      </c>
      <c r="E1125" t="n">
        <v>7</v>
      </c>
      <c r="F1125" t="inlineStr">
        <is>
          <t>SIN RESURTIDO</t>
        </is>
      </c>
      <c r="G1125" t="n">
        <v>0</v>
      </c>
      <c r="H1125" t="n">
        <v>0</v>
      </c>
      <c r="I1125" t="n">
        <v>0</v>
      </c>
      <c r="J1125" t="n">
        <v>12</v>
      </c>
      <c r="K1125" t="inlineStr">
        <is>
          <t>DIAMANTE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0</v>
      </c>
      <c r="Q1125" t="n">
        <v>8</v>
      </c>
      <c r="R1125" t="n">
        <v>0</v>
      </c>
      <c r="S1125" t="n">
        <v>0</v>
      </c>
      <c r="T1125">
        <f>IF( S1125&lt;=0,0,IF( E1125+I1125 &gt;= MAX((S1125/30)*U1125, S1125*1.2), 0, CEILING( (MAX((S1125/30)*U1125, S1125*1.2) - (E1125+I1125)) / J1125, 1 ) * J1125 ) ) ))</f>
        <v/>
      </c>
      <c r="U1125" t="n">
        <v>0</v>
      </c>
    </row>
    <row r="1126">
      <c r="A1126" t="inlineStr">
        <is>
          <t>VINOS Y LICORES (MENOS DE 13 GL)</t>
        </is>
      </c>
      <c r="B1126" t="n">
        <v>84</v>
      </c>
      <c r="C1126" t="inlineStr">
        <is>
          <t>3490960200102</t>
        </is>
      </c>
      <c r="D1126" t="inlineStr">
        <is>
          <t xml:space="preserve">VINO BLANCO SAUVIGNON BLANC SANCERRE 750 ML. </t>
        </is>
      </c>
      <c r="E1126" t="n">
        <v>7</v>
      </c>
      <c r="F1126" t="inlineStr">
        <is>
          <t>SIN RESURTIDO</t>
        </is>
      </c>
      <c r="G1126" t="n">
        <v>0</v>
      </c>
      <c r="H1126" t="n">
        <v>0</v>
      </c>
      <c r="I1126" t="n">
        <v>0</v>
      </c>
      <c r="J1126" t="n">
        <v>6</v>
      </c>
      <c r="K1126" t="inlineStr">
        <is>
          <t>SANCERRE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1</v>
      </c>
      <c r="Q1126" t="n">
        <v>0</v>
      </c>
      <c r="R1126" t="n">
        <v>0</v>
      </c>
      <c r="S1126" t="n">
        <v>0</v>
      </c>
      <c r="T1126">
        <f>IF( S1126&lt;=0,0,IF( E1126+I1126 &gt;= MAX((S1126/30)*U1126, S1126*1.2), 0, CEILING( (MAX((S1126/30)*U1126, S1126*1.2) - (E1126+I1126)) / J1126, 1 ) * J1126 ) ) ))</f>
        <v/>
      </c>
      <c r="U1126" t="n">
        <v>0</v>
      </c>
    </row>
    <row r="1127">
      <c r="A1127" t="inlineStr">
        <is>
          <t>VINOS Y LICORES (MAS DE 20 GL)</t>
        </is>
      </c>
      <c r="B1127" t="n">
        <v>13</v>
      </c>
      <c r="C1127" t="inlineStr">
        <is>
          <t>7503008885059</t>
        </is>
      </c>
      <c r="D1127" t="inlineStr">
        <is>
          <t xml:space="preserve">MEZCAL JOVEN 45  ENMASCARADO 750 ML. </t>
        </is>
      </c>
      <c r="E1127" t="n">
        <v>7</v>
      </c>
      <c r="F1127" t="inlineStr">
        <is>
          <t>Automatico</t>
        </is>
      </c>
      <c r="G1127" t="n">
        <v>0</v>
      </c>
      <c r="H1127" t="n">
        <v>0</v>
      </c>
      <c r="I1127" t="n">
        <v>0</v>
      </c>
      <c r="J1127" t="n">
        <v>8</v>
      </c>
      <c r="K1127" t="inlineStr">
        <is>
          <t>ENMASCARADO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1</v>
      </c>
      <c r="Q1127" t="n">
        <v>9</v>
      </c>
      <c r="R1127" t="n">
        <v>0</v>
      </c>
      <c r="S1127" t="n">
        <v>0</v>
      </c>
      <c r="T1127">
        <f>IF( S1127&lt;=0,0,IF( E1127+I1127 &gt;= MAX((S1127/30)*U1127, S1127*1.2), 0, CEILING( (MAX((S1127/30)*U1127, S1127*1.2) - (E1127+I1127)) / J1127, 1 ) * J1127 ) ) ))</f>
        <v/>
      </c>
      <c r="U1127" t="n">
        <v>36</v>
      </c>
    </row>
    <row r="1128">
      <c r="A1128" t="inlineStr">
        <is>
          <t>VINOS Y LICORES (MENOS DE 13 GL)</t>
        </is>
      </c>
      <c r="B1128" t="n">
        <v>84</v>
      </c>
      <c r="C1128" t="inlineStr">
        <is>
          <t>7503029963903</t>
        </is>
      </c>
      <c r="D1128" t="inlineStr">
        <is>
          <t xml:space="preserve">VINO ROSADO MERLOT MALBEC CABERNET FRANC SCIELO NY 750 ML. </t>
        </is>
      </c>
      <c r="E1128" t="n">
        <v>7</v>
      </c>
      <c r="F1128" t="inlineStr">
        <is>
          <t>SIN RESURTIDO</t>
        </is>
      </c>
      <c r="G1128" t="n">
        <v>0</v>
      </c>
      <c r="H1128" t="n">
        <v>0</v>
      </c>
      <c r="I1128" t="n">
        <v>0</v>
      </c>
      <c r="J1128" t="n">
        <v>12</v>
      </c>
      <c r="K1128" t="inlineStr">
        <is>
          <t>SCIELO NY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4</v>
      </c>
      <c r="Q1128" t="n">
        <v>0</v>
      </c>
      <c r="R1128" t="n">
        <v>0</v>
      </c>
      <c r="S1128" t="n">
        <v>0</v>
      </c>
      <c r="T1128">
        <f>IF( S1128&lt;=0,0,IF( E1128+I1128 &gt;= MAX((S1128/30)*U1128, S1128*1.2), 0, CEILING( (MAX((S1128/30)*U1128, S1128*1.2) - (E1128+I1128)) / J1128, 1 ) * J1128 ) ) ))</f>
        <v/>
      </c>
      <c r="U1128" t="n">
        <v>0</v>
      </c>
    </row>
    <row r="1129">
      <c r="A1129" t="inlineStr">
        <is>
          <t>VINOS Y LICORES (MAS DE 20 GL)</t>
        </is>
      </c>
      <c r="B1129" t="n">
        <v>13</v>
      </c>
      <c r="C1129" t="inlineStr">
        <is>
          <t>721733000975</t>
        </is>
      </c>
      <c r="D1129" t="inlineStr">
        <is>
          <t xml:space="preserve">TEQUILA AÑEJO 100% AGAVE BURDEOS GRAN PATRON 750 ML. </t>
        </is>
      </c>
      <c r="E1129" t="n">
        <v>7</v>
      </c>
      <c r="F1129" t="inlineStr">
        <is>
          <t>Automatico</t>
        </is>
      </c>
      <c r="G1129" t="n">
        <v>0</v>
      </c>
      <c r="H1129" t="n">
        <v>0</v>
      </c>
      <c r="I1129" t="n">
        <v>0</v>
      </c>
      <c r="J1129" t="n">
        <v>3</v>
      </c>
      <c r="K1129" t="inlineStr">
        <is>
          <t>GRAN PATRON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2</v>
      </c>
      <c r="Q1129" t="n">
        <v>0</v>
      </c>
      <c r="R1129" t="n">
        <v>0</v>
      </c>
      <c r="S1129" t="n">
        <v>1</v>
      </c>
      <c r="T1129">
        <f>IF( S1129&lt;=0,0,IF( E1129+I1129 &gt;= MAX((S1129/30)*U1129, S1129*1.2), 0, CEILING( (MAX((S1129/30)*U1129, S1129*1.2) - (E1129+I1129)) / J1129, 1 ) * J1129 ) ) ))</f>
        <v/>
      </c>
      <c r="U1129" t="n">
        <v>22</v>
      </c>
    </row>
    <row r="1130">
      <c r="A1130" t="inlineStr">
        <is>
          <t>VINOS Y LICORES (MAS DE 20 GL)</t>
        </is>
      </c>
      <c r="B1130" t="n">
        <v>13</v>
      </c>
      <c r="C1130" t="inlineStr">
        <is>
          <t>7501370900233</t>
        </is>
      </c>
      <c r="D1130" t="inlineStr">
        <is>
          <t xml:space="preserve">LICOR DE ANIS CLÁSICO XTABENTUN 750 ML. </t>
        </is>
      </c>
      <c r="E1130" t="n">
        <v>7</v>
      </c>
      <c r="F1130" t="inlineStr">
        <is>
          <t>Automatico</t>
        </is>
      </c>
      <c r="G1130" t="n">
        <v>0</v>
      </c>
      <c r="H1130" t="n">
        <v>0</v>
      </c>
      <c r="I1130" t="n">
        <v>0</v>
      </c>
      <c r="J1130" t="n">
        <v>12</v>
      </c>
      <c r="K1130" t="inlineStr">
        <is>
          <t>XTABENTUN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17</v>
      </c>
      <c r="Q1130" t="n">
        <v>23</v>
      </c>
      <c r="R1130" t="n">
        <v>0</v>
      </c>
      <c r="S1130" t="n">
        <v>0</v>
      </c>
      <c r="T1130">
        <f>IF( S1130&lt;=0,0,IF( E1130+I1130 &gt;= MAX((S1130/30)*U1130, S1130*1.2), 0, CEILING( (MAX((S1130/30)*U1130, S1130*1.2) - (E1130+I1130)) / J1130, 1 ) * J1130 ) ) ))</f>
        <v/>
      </c>
      <c r="U1130" t="n">
        <v>36</v>
      </c>
    </row>
    <row r="1131">
      <c r="A1131" t="inlineStr">
        <is>
          <t>VINOS Y LICORES (DE 13.5 A 20 GL)</t>
        </is>
      </c>
      <c r="B1131" t="n">
        <v>90</v>
      </c>
      <c r="C1131" t="inlineStr">
        <is>
          <t>7798000212815</t>
        </is>
      </c>
      <c r="D1131" t="inlineStr">
        <is>
          <t xml:space="preserve">VINO TINTO MALBEC/SYRAH PHEBUS 750 ML. </t>
        </is>
      </c>
      <c r="E1131" t="n">
        <v>7</v>
      </c>
      <c r="F1131" t="inlineStr">
        <is>
          <t>Automatico</t>
        </is>
      </c>
      <c r="G1131" t="n">
        <v>0</v>
      </c>
      <c r="H1131" t="n">
        <v>0</v>
      </c>
      <c r="I1131" t="n">
        <v>0</v>
      </c>
      <c r="J1131" t="n">
        <v>12</v>
      </c>
      <c r="K1131" t="inlineStr">
        <is>
          <t>PHEBUS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20</v>
      </c>
      <c r="Q1131" t="n">
        <v>10</v>
      </c>
      <c r="R1131" t="n">
        <v>0</v>
      </c>
      <c r="S1131" t="n">
        <v>0</v>
      </c>
      <c r="T1131">
        <f>IF( S1131&lt;=0,0,IF( E1131+I1131 &gt;= MAX((S1131/30)*U1131, S1131*1.2), 0, CEILING( (MAX((S1131/30)*U1131, S1131*1.2) - (E1131+I1131)) / J1131, 1 ) * J1131 ) ) ))</f>
        <v/>
      </c>
      <c r="U1131" t="n">
        <v>36</v>
      </c>
    </row>
    <row r="1132">
      <c r="A1132" t="inlineStr">
        <is>
          <t>TABAQUERIA IEPS</t>
        </is>
      </c>
      <c r="B1132" t="n">
        <v>302</v>
      </c>
      <c r="C1132" t="inlineStr">
        <is>
          <t>72622421</t>
        </is>
      </c>
      <c r="D1132" t="inlineStr">
        <is>
          <t xml:space="preserve">PURO SHORT CHURCHILLS  ROMEO Y JULIETA 1 PZA </t>
        </is>
      </c>
      <c r="E1132" t="n">
        <v>7</v>
      </c>
      <c r="F1132" t="inlineStr">
        <is>
          <t>Automatico</t>
        </is>
      </c>
      <c r="G1132" t="n">
        <v>0</v>
      </c>
      <c r="H1132" t="n">
        <v>0</v>
      </c>
      <c r="I1132" t="n">
        <v>0</v>
      </c>
      <c r="J1132" t="n">
        <v>10</v>
      </c>
      <c r="K1132" t="inlineStr">
        <is>
          <t>ROMEO Y JULIETA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5</v>
      </c>
      <c r="Q1132" t="n">
        <v>1</v>
      </c>
      <c r="R1132" t="n">
        <v>0</v>
      </c>
      <c r="S1132" t="n">
        <v>0</v>
      </c>
      <c r="T1132">
        <f>IF( S1132&lt;=0,0,IF( E1132+I1132 &gt;= MAX((S1132/30)*U1132, S1132*1.2), 0, CEILING( (MAX((S1132/30)*U1132, S1132*1.2) - (E1132+I1132)) / J1132, 1 ) * J1132 ) ) ))</f>
        <v/>
      </c>
      <c r="U1132" t="n">
        <v>22</v>
      </c>
    </row>
    <row r="1133">
      <c r="A1133" t="inlineStr">
        <is>
          <t>VINOS Y LICORES (MAS DE 20 GL)</t>
        </is>
      </c>
      <c r="B1133" t="n">
        <v>13</v>
      </c>
      <c r="C1133" t="inlineStr">
        <is>
          <t>8411183200231</t>
        </is>
      </c>
      <c r="D1133" t="inlineStr">
        <is>
          <t xml:space="preserve">AGUARDIENTE DE ORUJO DE UVA  LAS CADENAS 1000 ML. </t>
        </is>
      </c>
      <c r="E1133" t="n">
        <v>7</v>
      </c>
      <c r="F1133" t="inlineStr">
        <is>
          <t>Automatico</t>
        </is>
      </c>
      <c r="G1133" t="n">
        <v>0</v>
      </c>
      <c r="H1133" t="n">
        <v>0</v>
      </c>
      <c r="I1133" t="n">
        <v>0</v>
      </c>
      <c r="J1133" t="n">
        <v>6</v>
      </c>
      <c r="K1133" t="inlineStr">
        <is>
          <t>LAS CADENAS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4</v>
      </c>
      <c r="Q1133" t="n">
        <v>2</v>
      </c>
      <c r="R1133" t="n">
        <v>0</v>
      </c>
      <c r="S1133" t="n">
        <v>0</v>
      </c>
      <c r="T1133">
        <f>IF( S1133&lt;=0,0,IF( E1133+I1133 &gt;= MAX((S1133/30)*U1133, S1133*1.2), 0, CEILING( (MAX((S1133/30)*U1133, S1133*1.2) - (E1133+I1133)) / J1133, 1 ) * J1133 ) ) ))</f>
        <v/>
      </c>
      <c r="U1133" t="n">
        <v>36</v>
      </c>
    </row>
    <row r="1134">
      <c r="A1134" t="inlineStr">
        <is>
          <t>VINOS Y LICORES (MAS DE 20 GL)</t>
        </is>
      </c>
      <c r="B1134" t="n">
        <v>13</v>
      </c>
      <c r="C1134" t="inlineStr">
        <is>
          <t>5000281021621</t>
        </is>
      </c>
      <c r="D1134" t="inlineStr">
        <is>
          <t xml:space="preserve">WHISKY SINGLE MALT ESCOCES 12 AÑOS THE SINGLETON 700 ML. </t>
        </is>
      </c>
      <c r="E1134" t="n">
        <v>7</v>
      </c>
      <c r="F1134" t="inlineStr">
        <is>
          <t>Automatico</t>
        </is>
      </c>
      <c r="G1134" t="n">
        <v>0</v>
      </c>
      <c r="H1134" t="n">
        <v>0</v>
      </c>
      <c r="I1134" t="n">
        <v>6</v>
      </c>
      <c r="J1134" t="n">
        <v>6</v>
      </c>
      <c r="K1134" t="inlineStr">
        <is>
          <t>THE SINGLETON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8</v>
      </c>
      <c r="Q1134" t="n">
        <v>7</v>
      </c>
      <c r="R1134" t="n">
        <v>0</v>
      </c>
      <c r="S1134" t="n">
        <v>0</v>
      </c>
      <c r="T1134">
        <f>IF( S1134&lt;=0,0,IF( E1134+I1134 &gt;= MAX((S1134/30)*U1134, S1134*1.2), 0, CEILING( (MAX((S1134/30)*U1134, S1134*1.2) - (E1134+I1134)) / J1134, 1 ) * J1134 ) ) ))</f>
        <v/>
      </c>
      <c r="U1134" t="n">
        <v>36</v>
      </c>
    </row>
    <row r="1135">
      <c r="A1135" t="inlineStr">
        <is>
          <t>VINOS Y LICORES (MENOS DE 13 GL)</t>
        </is>
      </c>
      <c r="B1135" t="n">
        <v>84</v>
      </c>
      <c r="C1135" t="inlineStr">
        <is>
          <t>7501035010352</t>
        </is>
      </c>
      <c r="D1135" t="inlineStr">
        <is>
          <t xml:space="preserve">COCTEL DE CEREZA FRAMBUESA ZARZAMORA  SPERRYS 750 ML. </t>
        </is>
      </c>
      <c r="E1135" t="n">
        <v>7</v>
      </c>
      <c r="F1135" t="inlineStr">
        <is>
          <t>Automatico</t>
        </is>
      </c>
      <c r="G1135" t="n">
        <v>0</v>
      </c>
      <c r="H1135" t="n">
        <v>0</v>
      </c>
      <c r="I1135" t="n">
        <v>0</v>
      </c>
      <c r="J1135" t="n">
        <v>12</v>
      </c>
      <c r="K1135" t="inlineStr">
        <is>
          <t>SPERRYS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10</v>
      </c>
      <c r="Q1135" t="n">
        <v>25</v>
      </c>
      <c r="R1135" t="n">
        <v>0</v>
      </c>
      <c r="S1135" t="n">
        <v>1</v>
      </c>
      <c r="T1135">
        <f>IF( S1135&lt;=0,0,IF( E1135+I1135 &gt;= MAX((S1135/30)*U1135, S1135*1.2), 0, CEILING( (MAX((S1135/30)*U1135, S1135*1.2) - (E1135+I1135)) / J1135, 1 ) * J1135 ) ) ))</f>
        <v/>
      </c>
      <c r="U1135" t="n">
        <v>22</v>
      </c>
    </row>
    <row r="1136">
      <c r="A1136" t="inlineStr">
        <is>
          <t>VINOS Y LICORES (DE 13.5 A 20 GL)</t>
        </is>
      </c>
      <c r="B1136" t="n">
        <v>90</v>
      </c>
      <c r="C1136" t="inlineStr">
        <is>
          <t>80686933168</t>
        </is>
      </c>
      <c r="D1136" t="inlineStr">
        <is>
          <t xml:space="preserve">LICOR DE MELON  MIDORI 750 ML. </t>
        </is>
      </c>
      <c r="E1136" t="n">
        <v>7</v>
      </c>
      <c r="F1136" t="inlineStr">
        <is>
          <t>Automatico</t>
        </is>
      </c>
      <c r="G1136" t="n">
        <v>0</v>
      </c>
      <c r="H1136" t="n">
        <v>0</v>
      </c>
      <c r="I1136" t="n">
        <v>0</v>
      </c>
      <c r="J1136" t="n">
        <v>6</v>
      </c>
      <c r="K1136" t="inlineStr">
        <is>
          <t>MIDORI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15</v>
      </c>
      <c r="Q1136" t="n">
        <v>14</v>
      </c>
      <c r="R1136" t="n">
        <v>0</v>
      </c>
      <c r="S1136" t="n">
        <v>0</v>
      </c>
      <c r="T1136">
        <f>IF( S1136&lt;=0,0,IF( E1136+I1136 &gt;= MAX((S1136/30)*U1136, S1136*1.2), 0, CEILING( (MAX((S1136/30)*U1136, S1136*1.2) - (E1136+I1136)) / J1136, 1 ) * J1136 ) ) ))</f>
        <v/>
      </c>
      <c r="U1136" t="n">
        <v>36</v>
      </c>
    </row>
    <row r="1137">
      <c r="A1137" t="inlineStr">
        <is>
          <t>VINOS Y LICORES (MAS DE 20 GL)</t>
        </is>
      </c>
      <c r="B1137" t="n">
        <v>13</v>
      </c>
      <c r="C1137" t="inlineStr">
        <is>
          <t>7500463584213</t>
        </is>
      </c>
      <c r="D1137" t="inlineStr">
        <is>
          <t xml:space="preserve">RON MADURO 7 AÑOS BORE 750 ML. </t>
        </is>
      </c>
      <c r="E1137" t="n">
        <v>7</v>
      </c>
      <c r="F1137" t="inlineStr">
        <is>
          <t>Automatico</t>
        </is>
      </c>
      <c r="G1137" t="n">
        <v>0</v>
      </c>
      <c r="H1137" t="n">
        <v>0</v>
      </c>
      <c r="I1137" t="n">
        <v>0</v>
      </c>
      <c r="J1137" t="n">
        <v>6</v>
      </c>
      <c r="K1137" t="inlineStr">
        <is>
          <t>BORE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4</v>
      </c>
      <c r="Q1137" t="n">
        <v>1</v>
      </c>
      <c r="R1137" t="n">
        <v>0</v>
      </c>
      <c r="S1137" t="n">
        <v>2</v>
      </c>
      <c r="T1137">
        <f>IF( S1137&lt;=0,0,IF( E1137+I1137 &gt;= MAX((S1137/30)*U1137, S1137*1.2), 0, CEILING( (MAX((S1137/30)*U1137, S1137*1.2) - (E1137+I1137)) / J1137, 1 ) * J1137 ) ) ))</f>
        <v/>
      </c>
      <c r="U1137" t="n">
        <v>22</v>
      </c>
    </row>
    <row r="1138">
      <c r="A1138" t="inlineStr">
        <is>
          <t>ACCESORIOS DE VINOS Y LICORES IVA</t>
        </is>
      </c>
      <c r="B1138" t="n">
        <v>113</v>
      </c>
      <c r="C1138" t="inlineStr">
        <is>
          <t>876718044847</t>
        </is>
      </c>
      <c r="D1138" t="inlineStr">
        <is>
          <t xml:space="preserve">BOLSA REGALO PARA VINO DOS BOTELLAS  RITZY 1 PZA </t>
        </is>
      </c>
      <c r="E1138" t="n">
        <v>7</v>
      </c>
      <c r="F1138" t="inlineStr">
        <is>
          <t>SIN RESURTIDO</t>
        </is>
      </c>
      <c r="G1138" t="n">
        <v>0</v>
      </c>
      <c r="H1138" t="n">
        <v>0</v>
      </c>
      <c r="I1138" t="n">
        <v>0</v>
      </c>
      <c r="J1138" t="n">
        <v>10</v>
      </c>
      <c r="K1138" t="inlineStr">
        <is>
          <t>RITZY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4</v>
      </c>
      <c r="Q1138" t="n">
        <v>3</v>
      </c>
      <c r="R1138" t="n">
        <v>0</v>
      </c>
      <c r="S1138" t="n">
        <v>0</v>
      </c>
      <c r="T1138">
        <f>IF( S1138&lt;=0,0,IF( E1138+I1138 &gt;= MAX((S1138/30)*U1138, S1138*1.2), 0, CEILING( (MAX((S1138/30)*U1138, S1138*1.2) - (E1138+I1138)) / J1138, 1 ) * J1138 ) ) ))</f>
        <v/>
      </c>
      <c r="U1138" t="n">
        <v>0</v>
      </c>
    </row>
    <row r="1139">
      <c r="A1139" t="inlineStr">
        <is>
          <t>VINOS Y LICORES (MENOS DE 13 GL)</t>
        </is>
      </c>
      <c r="B1139" t="n">
        <v>84</v>
      </c>
      <c r="C1139" t="inlineStr">
        <is>
          <t>3112729014224</t>
        </is>
      </c>
      <c r="D1139" t="inlineStr">
        <is>
          <t xml:space="preserve">VINO ROSADO ESPUMOSO GAMAY/GROLLEAU RESERVE DES LYS 750 ML. </t>
        </is>
      </c>
      <c r="E1139" t="n">
        <v>7</v>
      </c>
      <c r="F1139" t="inlineStr">
        <is>
          <t>Automatico</t>
        </is>
      </c>
      <c r="G1139" t="n">
        <v>0</v>
      </c>
      <c r="H1139" t="n">
        <v>0</v>
      </c>
      <c r="I1139" t="n">
        <v>6</v>
      </c>
      <c r="J1139" t="n">
        <v>6</v>
      </c>
      <c r="K1139" t="inlineStr">
        <is>
          <t>RESERVE DES LYS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17</v>
      </c>
      <c r="Q1139" t="n">
        <v>36</v>
      </c>
      <c r="R1139" t="n">
        <v>0</v>
      </c>
      <c r="S1139" t="n">
        <v>0</v>
      </c>
      <c r="T1139">
        <f>IF( S1139&lt;=0,0,IF( E1139+I1139 &gt;= MAX((S1139/30)*U1139, S1139*1.2), 0, CEILING( (MAX((S1139/30)*U1139, S1139*1.2) - (E1139+I1139)) / J1139, 1 ) * J1139 ) ) ))</f>
        <v/>
      </c>
      <c r="U1139" t="n">
        <v>22</v>
      </c>
    </row>
    <row r="1140">
      <c r="A1140" t="inlineStr">
        <is>
          <t>VINOS Y LICORES (MAS DE 20 GL)</t>
        </is>
      </c>
      <c r="B1140" t="n">
        <v>13</v>
      </c>
      <c r="C1140" t="inlineStr">
        <is>
          <t>5010719187003</t>
        </is>
      </c>
      <c r="D1140" t="inlineStr">
        <is>
          <t xml:space="preserve">WHISKY SINGLE MALT ESCOCES 18 SHERRY OAK MACALLAN 700 ML. </t>
        </is>
      </c>
      <c r="E1140" t="n">
        <v>7</v>
      </c>
      <c r="F1140" t="inlineStr">
        <is>
          <t>Automatico</t>
        </is>
      </c>
      <c r="G1140" t="n">
        <v>0</v>
      </c>
      <c r="H1140" t="n">
        <v>0</v>
      </c>
      <c r="I1140" t="n">
        <v>0</v>
      </c>
      <c r="J1140" t="n">
        <v>6</v>
      </c>
      <c r="K1140" t="inlineStr">
        <is>
          <t>MACALLAN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7</v>
      </c>
      <c r="Q1140" t="n">
        <v>16</v>
      </c>
      <c r="R1140" t="n">
        <v>0</v>
      </c>
      <c r="S1140" t="n">
        <v>2</v>
      </c>
      <c r="T1140">
        <f>IF( S1140&lt;=0,0,IF( E1140+I1140 &gt;= MAX((S1140/30)*U1140, S1140*1.2), 0, CEILING( (MAX((S1140/30)*U1140, S1140*1.2) - (E1140+I1140)) / J1140, 1 ) * J1140 ) ) ))</f>
        <v/>
      </c>
      <c r="U1140" t="n">
        <v>22</v>
      </c>
    </row>
    <row r="1141">
      <c r="A1141" t="inlineStr">
        <is>
          <t>VINOS Y LICORES (DE 13.5 A 20 GL)</t>
        </is>
      </c>
      <c r="B1141" t="n">
        <v>90</v>
      </c>
      <c r="C1141" t="inlineStr">
        <is>
          <t>8410591308225</t>
        </is>
      </c>
      <c r="D1141" t="inlineStr">
        <is>
          <t xml:space="preserve">VINO TINTO TEMPRANILLO ASUA 750 ML. </t>
        </is>
      </c>
      <c r="E1141" t="n">
        <v>7</v>
      </c>
      <c r="F1141" t="inlineStr">
        <is>
          <t>SIN RESURTIDO</t>
        </is>
      </c>
      <c r="G1141" t="n">
        <v>0</v>
      </c>
      <c r="H1141" t="n">
        <v>0</v>
      </c>
      <c r="I1141" t="n">
        <v>0</v>
      </c>
      <c r="J1141" t="n">
        <v>6</v>
      </c>
      <c r="K1141" t="inlineStr">
        <is>
          <t>ASUA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14</v>
      </c>
      <c r="Q1141" t="n">
        <v>3</v>
      </c>
      <c r="R1141" t="n">
        <v>0</v>
      </c>
      <c r="S1141" t="n">
        <v>6</v>
      </c>
      <c r="T1141">
        <f>IF( S1141&lt;=0,0,IF( E1141+I1141 &gt;= MAX((S1141/30)*U1141, S1141*1.2), 0, CEILING( (MAX((S1141/30)*U1141, S1141*1.2) - (E1141+I1141)) / J1141, 1 ) * J1141 ) ) ))</f>
        <v/>
      </c>
      <c r="U1141" t="n">
        <v>0</v>
      </c>
    </row>
    <row r="1142">
      <c r="A1142" t="inlineStr">
        <is>
          <t>VINOS Y LICORES (MENOS DE 13 GL)</t>
        </is>
      </c>
      <c r="B1142" t="n">
        <v>84</v>
      </c>
      <c r="C1142" t="inlineStr">
        <is>
          <t>7791540049354</t>
        </is>
      </c>
      <c r="D1142" t="inlineStr">
        <is>
          <t xml:space="preserve">VINO TINTO CABERNET SAUVIGNON FINCA LAS MORAS 750 ML. </t>
        </is>
      </c>
      <c r="E1142" t="n">
        <v>7</v>
      </c>
      <c r="F1142" t="inlineStr">
        <is>
          <t>Automatico</t>
        </is>
      </c>
      <c r="G1142" t="n">
        <v>0</v>
      </c>
      <c r="H1142" t="n">
        <v>0</v>
      </c>
      <c r="I1142" t="n">
        <v>0</v>
      </c>
      <c r="J1142" t="n">
        <v>6</v>
      </c>
      <c r="K1142" t="inlineStr">
        <is>
          <t>FINCA LAS MORAS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13</v>
      </c>
      <c r="Q1142" t="n">
        <v>14</v>
      </c>
      <c r="R1142" t="n">
        <v>0</v>
      </c>
      <c r="S1142" t="n">
        <v>1</v>
      </c>
      <c r="T1142">
        <f>IF( S1142&lt;=0,0,IF( E1142+I1142 &gt;= MAX((S1142/30)*U1142, S1142*1.2), 0, CEILING( (MAX((S1142/30)*U1142, S1142*1.2) - (E1142+I1142)) / J1142, 1 ) * J1142 ) ) ))</f>
        <v/>
      </c>
      <c r="U1142" t="n">
        <v>22</v>
      </c>
    </row>
    <row r="1143">
      <c r="A1143" t="inlineStr">
        <is>
          <t>VINOS Y LICORES (MENOS DE 13 GL)</t>
        </is>
      </c>
      <c r="B1143" t="n">
        <v>84</v>
      </c>
      <c r="C1143" t="inlineStr">
        <is>
          <t>8017494482016</t>
        </is>
      </c>
      <c r="D1143" t="inlineStr">
        <is>
          <t xml:space="preserve">VINO BLANCO PINOT GRIGIO VILLA SANDI 750 ML. </t>
        </is>
      </c>
      <c r="E1143" t="n">
        <v>7</v>
      </c>
      <c r="F1143" t="inlineStr">
        <is>
          <t>Automatico</t>
        </is>
      </c>
      <c r="G1143" t="n">
        <v>0</v>
      </c>
      <c r="H1143" t="n">
        <v>0</v>
      </c>
      <c r="I1143" t="n">
        <v>0</v>
      </c>
      <c r="J1143" t="n">
        <v>12</v>
      </c>
      <c r="K1143" t="inlineStr">
        <is>
          <t>VILLA SANDI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3</v>
      </c>
      <c r="Q1143" t="n">
        <v>8</v>
      </c>
      <c r="R1143" t="n">
        <v>0</v>
      </c>
      <c r="S1143" t="n">
        <v>1</v>
      </c>
      <c r="T1143">
        <f>IF( S1143&lt;=0,0,IF( E1143+I1143 &gt;= MAX((S1143/30)*U1143, S1143*1.2), 0, CEILING( (MAX((S1143/30)*U1143, S1143*1.2) - (E1143+I1143)) / J1143, 1 ) * J1143 ) ) ))</f>
        <v/>
      </c>
      <c r="U1143" t="n">
        <v>36</v>
      </c>
    </row>
    <row r="1144">
      <c r="A1144" t="inlineStr">
        <is>
          <t>VINOS Y LICORES (MENOS DE 13 GL)</t>
        </is>
      </c>
      <c r="B1144" t="n">
        <v>84</v>
      </c>
      <c r="C1144" t="inlineStr">
        <is>
          <t>7503019941331</t>
        </is>
      </c>
      <c r="D1144" t="inlineStr">
        <is>
          <t xml:space="preserve">VINO TINTO TEMPRANILLO/SHIRAZ DE COTE 750 ML. </t>
        </is>
      </c>
      <c r="E1144" t="n">
        <v>7</v>
      </c>
      <c r="F1144" t="inlineStr">
        <is>
          <t>Automatico</t>
        </is>
      </c>
      <c r="G1144" t="n">
        <v>0</v>
      </c>
      <c r="H1144" t="n">
        <v>0</v>
      </c>
      <c r="I1144" t="n">
        <v>0</v>
      </c>
      <c r="J1144" t="n">
        <v>6</v>
      </c>
      <c r="K1144" t="inlineStr">
        <is>
          <t>DE COTE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3</v>
      </c>
      <c r="Q1144" t="n">
        <v>1</v>
      </c>
      <c r="R1144" t="n">
        <v>0</v>
      </c>
      <c r="S1144" t="n">
        <v>2</v>
      </c>
      <c r="T1144">
        <f>IF( S1144&lt;=0,0,IF( E1144+I1144 &gt;= MAX((S1144/30)*U1144, S1144*1.2), 0, CEILING( (MAX((S1144/30)*U1144, S1144*1.2) - (E1144+I1144)) / J1144, 1 ) * J1144 ) ) ))</f>
        <v/>
      </c>
      <c r="U1144" t="n">
        <v>22</v>
      </c>
    </row>
    <row r="1145">
      <c r="A1145" t="inlineStr">
        <is>
          <t>VINOS Y LICORES (DE 13.5 A 20 GL)</t>
        </is>
      </c>
      <c r="B1145" t="n">
        <v>90</v>
      </c>
      <c r="C1145" t="inlineStr">
        <is>
          <t>7503022398245</t>
        </is>
      </c>
      <c r="D1145" t="inlineStr">
        <is>
          <t xml:space="preserve">LICOR DE FRESA  MADKA 1000 ML. </t>
        </is>
      </c>
      <c r="E1145" t="n">
        <v>7</v>
      </c>
      <c r="F1145" t="inlineStr">
        <is>
          <t>Automatico</t>
        </is>
      </c>
      <c r="G1145" t="n">
        <v>0</v>
      </c>
      <c r="H1145" t="n">
        <v>0</v>
      </c>
      <c r="I1145" t="n">
        <v>0</v>
      </c>
      <c r="J1145" t="n">
        <v>12</v>
      </c>
      <c r="K1145" t="inlineStr">
        <is>
          <t>MADKA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34</v>
      </c>
      <c r="Q1145" t="n">
        <v>40</v>
      </c>
      <c r="R1145" t="n">
        <v>0</v>
      </c>
      <c r="S1145" t="n">
        <v>2</v>
      </c>
      <c r="T1145">
        <f>IF( S1145&lt;=0,0,IF( E1145+I1145 &gt;= MAX((S1145/30)*U1145, S1145*1.2), 0, CEILING( (MAX((S1145/30)*U1145, S1145*1.2) - (E1145+I1145)) / J1145, 1 ) * J1145 ) ) ))</f>
        <v/>
      </c>
      <c r="U1145" t="n">
        <v>22</v>
      </c>
    </row>
    <row r="1146">
      <c r="A1146" t="inlineStr">
        <is>
          <t>VINOS Y LICORES (MENOS DE 13 GL)</t>
        </is>
      </c>
      <c r="B1146" t="n">
        <v>84</v>
      </c>
      <c r="C1146" t="inlineStr">
        <is>
          <t>8427558103113</t>
        </is>
      </c>
      <c r="D1146" t="inlineStr">
        <is>
          <t xml:space="preserve">VINO TINTO TEMPRANILLO LUIS CANAS 750 ML. </t>
        </is>
      </c>
      <c r="E1146" t="n">
        <v>7</v>
      </c>
      <c r="F1146" t="inlineStr">
        <is>
          <t>Automatico</t>
        </is>
      </c>
      <c r="G1146" t="n">
        <v>0</v>
      </c>
      <c r="H1146" t="n">
        <v>0</v>
      </c>
      <c r="I1146" t="n">
        <v>0</v>
      </c>
      <c r="J1146" t="n">
        <v>12</v>
      </c>
      <c r="K1146" t="inlineStr">
        <is>
          <t>LUIS CANAS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13</v>
      </c>
      <c r="Q1146" t="n">
        <v>13</v>
      </c>
      <c r="R1146" t="n">
        <v>0</v>
      </c>
      <c r="S1146" t="n">
        <v>3</v>
      </c>
      <c r="T1146">
        <f>IF( S1146&lt;=0,0,IF( E1146+I1146 &gt;= MAX((S1146/30)*U1146, S1146*1.2), 0, CEILING( (MAX((S1146/30)*U1146, S1146*1.2) - (E1146+I1146)) / J1146, 1 ) * J1146 ) ) ))</f>
        <v/>
      </c>
      <c r="U1146" t="n">
        <v>36</v>
      </c>
    </row>
    <row r="1147">
      <c r="A1147" t="inlineStr">
        <is>
          <t>VINOS Y LICORES (MAS DE 20 GL)</t>
        </is>
      </c>
      <c r="B1147" t="n">
        <v>13</v>
      </c>
      <c r="C1147" t="inlineStr">
        <is>
          <t>7401005004551</t>
        </is>
      </c>
      <c r="D1147" t="inlineStr">
        <is>
          <t xml:space="preserve">RON AÑEJO GRAN RESERVA ESPECIAL XO ZACAPA 750 ML. </t>
        </is>
      </c>
      <c r="E1147" t="n">
        <v>7</v>
      </c>
      <c r="F1147" t="inlineStr">
        <is>
          <t>Automatico</t>
        </is>
      </c>
      <c r="G1147" t="n">
        <v>0</v>
      </c>
      <c r="H1147" t="n">
        <v>0</v>
      </c>
      <c r="I1147" t="n">
        <v>0</v>
      </c>
      <c r="J1147" t="n">
        <v>6</v>
      </c>
      <c r="K1147" t="inlineStr">
        <is>
          <t>ZACAPA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10</v>
      </c>
      <c r="Q1147" t="n">
        <v>4</v>
      </c>
      <c r="R1147" t="n">
        <v>0</v>
      </c>
      <c r="S1147" t="n">
        <v>3</v>
      </c>
      <c r="T1147">
        <f>IF( S1147&lt;=0,0,IF( E1147+I1147 &gt;= MAX((S1147/30)*U1147, S1147*1.2), 0, CEILING( (MAX((S1147/30)*U1147, S1147*1.2) - (E1147+I1147)) / J1147, 1 ) * J1147 ) ) ))</f>
        <v/>
      </c>
      <c r="U1147" t="n">
        <v>36</v>
      </c>
    </row>
    <row r="1148">
      <c r="A1148" t="inlineStr">
        <is>
          <t>VINOS Y LICORES (MENOS DE 13 GL)</t>
        </is>
      </c>
      <c r="B1148" t="n">
        <v>90</v>
      </c>
      <c r="C1148" t="inlineStr">
        <is>
          <t>7804320081496</t>
        </is>
      </c>
      <c r="D1148" t="inlineStr">
        <is>
          <t xml:space="preserve">VINO TINTO CABERNET SAUVIGNON/MERLOT/CARMENERE COYAM 750 ML. </t>
        </is>
      </c>
      <c r="E1148" t="n">
        <v>7</v>
      </c>
      <c r="F1148" t="inlineStr">
        <is>
          <t>Automatico</t>
        </is>
      </c>
      <c r="G1148" t="n">
        <v>0.06</v>
      </c>
      <c r="H1148" t="n">
        <v>116.66</v>
      </c>
      <c r="I1148" t="n">
        <v>0</v>
      </c>
      <c r="J1148" t="n">
        <v>6</v>
      </c>
      <c r="K1148" t="inlineStr">
        <is>
          <t>COYAM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5</v>
      </c>
      <c r="Q1148" t="n">
        <v>1</v>
      </c>
      <c r="R1148" t="n">
        <v>0</v>
      </c>
      <c r="S1148" t="n">
        <v>1</v>
      </c>
      <c r="T1148">
        <f>IF( S1148&lt;=0,0,IF( E1148+I1148 &gt;= MAX((S1148/30)*U1148, S1148*1.2), 0, CEILING( (MAX((S1148/30)*U1148, S1148*1.2) - (E1148+I1148)) / J1148, 1 ) * J1148 ) ) ))</f>
        <v/>
      </c>
      <c r="U1148" t="n">
        <v>22</v>
      </c>
    </row>
    <row r="1149">
      <c r="A1149" t="inlineStr">
        <is>
          <t>ACCESORIOS DE VINOS Y LICORES IVA</t>
        </is>
      </c>
      <c r="B1149" t="n">
        <v>113</v>
      </c>
      <c r="C1149" t="inlineStr">
        <is>
          <t>876718001789</t>
        </is>
      </c>
      <c r="D1149" t="inlineStr">
        <is>
          <t xml:space="preserve">SHAKER 18OZ  CONTOUR 1 PZA </t>
        </is>
      </c>
      <c r="E1149" t="n">
        <v>7</v>
      </c>
      <c r="F1149" t="inlineStr">
        <is>
          <t>SIN RESURTIDO</t>
        </is>
      </c>
      <c r="G1149" t="n">
        <v>0</v>
      </c>
      <c r="H1149" t="n">
        <v>0</v>
      </c>
      <c r="I1149" t="n">
        <v>0</v>
      </c>
      <c r="J1149" t="n">
        <v>6</v>
      </c>
      <c r="K1149" t="inlineStr">
        <is>
          <t>CONTOUR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2</v>
      </c>
      <c r="Q1149" t="n">
        <v>2</v>
      </c>
      <c r="R1149" t="n">
        <v>0</v>
      </c>
      <c r="S1149" t="n">
        <v>1</v>
      </c>
      <c r="T1149">
        <f>IF( S1149&lt;=0,0,IF( E1149+I1149 &gt;= MAX((S1149/30)*U1149, S1149*1.2), 0, CEILING( (MAX((S1149/30)*U1149, S1149*1.2) - (E1149+I1149)) / J1149, 1 ) * J1149 ) ) ))</f>
        <v/>
      </c>
      <c r="U1149" t="n">
        <v>0</v>
      </c>
    </row>
    <row r="1150">
      <c r="A1150" t="inlineStr">
        <is>
          <t>VINOS Y LICORES (MENOS DE 13 GL)</t>
        </is>
      </c>
      <c r="B1150" t="n">
        <v>84</v>
      </c>
      <c r="C1150" t="inlineStr">
        <is>
          <t>8437018928033</t>
        </is>
      </c>
      <c r="D1150" t="inlineStr">
        <is>
          <t xml:space="preserve">VINO TINTO TEMPRANILLO/GARNACHA HERACLIO ALFARO 750 ML. </t>
        </is>
      </c>
      <c r="E1150" t="n">
        <v>7</v>
      </c>
      <c r="F1150" t="inlineStr">
        <is>
          <t>Automatico</t>
        </is>
      </c>
      <c r="G1150" t="n">
        <v>0.07000000000000001</v>
      </c>
      <c r="H1150" t="n">
        <v>100</v>
      </c>
      <c r="I1150" t="n">
        <v>0</v>
      </c>
      <c r="J1150" t="n">
        <v>6</v>
      </c>
      <c r="K1150" t="inlineStr">
        <is>
          <t>HERACLIO ALFARO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5</v>
      </c>
      <c r="Q1150" t="n">
        <v>0</v>
      </c>
      <c r="R1150" t="n">
        <v>0</v>
      </c>
      <c r="S1150" t="n">
        <v>1</v>
      </c>
      <c r="T1150">
        <f>IF( S1150&lt;=0,0,IF( E1150+I1150 &gt;= MAX((S1150/30)*U1150, S1150*1.2), 0, CEILING( (MAX((S1150/30)*U1150, S1150*1.2) - (E1150+I1150)) / J1150, 1 ) * J1150 ) ) ))</f>
        <v/>
      </c>
      <c r="U1150" t="n">
        <v>36</v>
      </c>
    </row>
    <row r="1151">
      <c r="A1151" t="inlineStr">
        <is>
          <t>VINOS Y LICORES (DE 13.5 A 20 GL)</t>
        </is>
      </c>
      <c r="B1151" t="n">
        <v>90</v>
      </c>
      <c r="C1151" t="inlineStr">
        <is>
          <t>8437007445169</t>
        </is>
      </c>
      <c r="D1151" t="inlineStr">
        <is>
          <t xml:space="preserve">VINO TINTO TEMPRANILLO LLEIROSO 750 ML. </t>
        </is>
      </c>
      <c r="E1151" t="n">
        <v>7</v>
      </c>
      <c r="F1151" t="inlineStr">
        <is>
          <t>Automatico</t>
        </is>
      </c>
      <c r="G1151" t="n">
        <v>0</v>
      </c>
      <c r="H1151" t="n">
        <v>0</v>
      </c>
      <c r="I1151" t="n">
        <v>0</v>
      </c>
      <c r="J1151" t="n">
        <v>6</v>
      </c>
      <c r="K1151" t="inlineStr">
        <is>
          <t>LLEIROSO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17</v>
      </c>
      <c r="Q1151" t="n">
        <v>10</v>
      </c>
      <c r="R1151" t="n">
        <v>1</v>
      </c>
      <c r="S1151" t="n">
        <v>4</v>
      </c>
      <c r="T1151">
        <f>IF( S1151&lt;=0,0,IF( E1151+I1151 &gt;= MAX((S1151/30)*U1151, S1151*1.2), 0, CEILING( (MAX((S1151/30)*U1151, S1151*1.2) - (E1151+I1151)) / J1151, 1 ) * J1151 ) ) ))</f>
        <v/>
      </c>
      <c r="U1151" t="n">
        <v>36</v>
      </c>
    </row>
    <row r="1152">
      <c r="A1152" t="inlineStr">
        <is>
          <t>VINOS Y LICORES (DE 13.5 A 20 GL)</t>
        </is>
      </c>
      <c r="B1152" t="n">
        <v>90</v>
      </c>
      <c r="C1152" t="inlineStr">
        <is>
          <t>7798000212907</t>
        </is>
      </c>
      <c r="D1152" t="inlineStr">
        <is>
          <t xml:space="preserve">VINO TINTO MALBEC FABRE MONTMAYOU 750 ML. </t>
        </is>
      </c>
      <c r="E1152" t="n">
        <v>7</v>
      </c>
      <c r="F1152" t="inlineStr">
        <is>
          <t>Automatico</t>
        </is>
      </c>
      <c r="G1152" t="n">
        <v>0</v>
      </c>
      <c r="H1152" t="n">
        <v>0</v>
      </c>
      <c r="I1152" t="n">
        <v>0</v>
      </c>
      <c r="J1152" t="n">
        <v>12</v>
      </c>
      <c r="K1152" t="inlineStr">
        <is>
          <t>FABRE MONTMAYOU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4</v>
      </c>
      <c r="Q1152" t="n">
        <v>6</v>
      </c>
      <c r="R1152" t="n">
        <v>1</v>
      </c>
      <c r="S1152" t="n">
        <v>1</v>
      </c>
      <c r="T1152">
        <f>IF( S1152&lt;=0,0,IF( E1152+I1152 &gt;= MAX((S1152/30)*U1152, S1152*1.2), 0, CEILING( (MAX((S1152/30)*U1152, S1152*1.2) - (E1152+I1152)) / J1152, 1 ) * J1152 ) ) ))</f>
        <v/>
      </c>
      <c r="U1152" t="n">
        <v>36</v>
      </c>
    </row>
    <row r="1153">
      <c r="A1153" t="inlineStr">
        <is>
          <t>VINOS Y LICORES (MENOS DE 13 GL)</t>
        </is>
      </c>
      <c r="B1153" t="n">
        <v>84</v>
      </c>
      <c r="C1153" t="inlineStr">
        <is>
          <t>8000852100127</t>
        </is>
      </c>
      <c r="D1153" t="inlineStr">
        <is>
          <t xml:space="preserve">VINO TINTO NERO D AVOLA DONNAFUGATA 750 ML. </t>
        </is>
      </c>
      <c r="E1153" t="n">
        <v>7</v>
      </c>
      <c r="F1153" t="inlineStr">
        <is>
          <t>Automatico</t>
        </is>
      </c>
      <c r="G1153" t="n">
        <v>0.07000000000000001</v>
      </c>
      <c r="H1153" t="n">
        <v>100</v>
      </c>
      <c r="I1153" t="n">
        <v>0</v>
      </c>
      <c r="J1153" t="n">
        <v>6</v>
      </c>
      <c r="K1153" t="inlineStr">
        <is>
          <t>DONNAFUGATA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5</v>
      </c>
      <c r="Q1153" t="n">
        <v>7</v>
      </c>
      <c r="R1153" t="n">
        <v>0</v>
      </c>
      <c r="S1153" t="n">
        <v>1</v>
      </c>
      <c r="T1153">
        <f>IF( S1153&lt;=0,0,IF( E1153+I1153 &gt;= MAX((S1153/30)*U1153, S1153*1.2), 0, CEILING( (MAX((S1153/30)*U1153, S1153*1.2) - (E1153+I1153)) / J1153, 1 ) * J1153 ) ) ))</f>
        <v/>
      </c>
      <c r="U1153" t="n">
        <v>36</v>
      </c>
    </row>
    <row r="1154">
      <c r="A1154" t="inlineStr">
        <is>
          <t>VINOS Y LICORES (MENOS DE 13 GL)</t>
        </is>
      </c>
      <c r="B1154" t="n">
        <v>84</v>
      </c>
      <c r="C1154" t="inlineStr">
        <is>
          <t>8413472050954</t>
        </is>
      </c>
      <c r="D1154" t="inlineStr">
        <is>
          <t xml:space="preserve">VINO TINTO TEMPRANILLO LAN 750 ML. </t>
        </is>
      </c>
      <c r="E1154" t="n">
        <v>7</v>
      </c>
      <c r="F1154" t="inlineStr">
        <is>
          <t>Automatico</t>
        </is>
      </c>
      <c r="G1154" t="n">
        <v>0.06</v>
      </c>
      <c r="H1154" t="n">
        <v>116.66</v>
      </c>
      <c r="I1154" t="n">
        <v>0</v>
      </c>
      <c r="J1154" t="n">
        <v>12</v>
      </c>
      <c r="K1154" t="inlineStr">
        <is>
          <t>LAN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13</v>
      </c>
      <c r="Q1154" t="n">
        <v>21</v>
      </c>
      <c r="R1154" t="n">
        <v>0</v>
      </c>
      <c r="S1154" t="n">
        <v>1</v>
      </c>
      <c r="T1154">
        <f>IF( S1154&lt;=0,0,IF( E1154+I1154 &gt;= MAX((S1154/30)*U1154, S1154*1.2), 0, CEILING( (MAX((S1154/30)*U1154, S1154*1.2) - (E1154+I1154)) / J1154, 1 ) * J1154 ) ) ))</f>
        <v/>
      </c>
      <c r="U1154" t="n">
        <v>36</v>
      </c>
    </row>
    <row r="1155">
      <c r="A1155" t="inlineStr">
        <is>
          <t>VINOS Y LICORES (MENOS DE 13 GL)</t>
        </is>
      </c>
      <c r="B1155" t="n">
        <v>84</v>
      </c>
      <c r="C1155" t="inlineStr">
        <is>
          <t>7804320056227</t>
        </is>
      </c>
      <c r="D1155" t="inlineStr">
        <is>
          <t xml:space="preserve">VINO TINTO PINOT NOIR CONO SUR 750 ML. </t>
        </is>
      </c>
      <c r="E1155" t="n">
        <v>7</v>
      </c>
      <c r="F1155" t="inlineStr">
        <is>
          <t>Automatico</t>
        </is>
      </c>
      <c r="G1155" t="n">
        <v>0.06</v>
      </c>
      <c r="H1155" t="n">
        <v>116.66</v>
      </c>
      <c r="I1155" t="n">
        <v>0</v>
      </c>
      <c r="J1155" t="n">
        <v>6</v>
      </c>
      <c r="K1155" t="inlineStr">
        <is>
          <t>CONO SUR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4</v>
      </c>
      <c r="Q1155" t="n">
        <v>2</v>
      </c>
      <c r="R1155" t="n">
        <v>1</v>
      </c>
      <c r="S1155" t="n">
        <v>1</v>
      </c>
      <c r="T1155">
        <f>IF( S1155&lt;=0,0,IF( E1155+I1155 &gt;= MAX((S1155/30)*U1155, S1155*1.2), 0, CEILING( (MAX((S1155/30)*U1155, S1155*1.2) - (E1155+I1155)) / J1155, 1 ) * J1155 ) ) ))</f>
        <v/>
      </c>
      <c r="U1155" t="n">
        <v>22</v>
      </c>
    </row>
    <row r="1156">
      <c r="A1156" t="inlineStr">
        <is>
          <t>VINOS Y LICORES (MENOS DE 13 GL)</t>
        </is>
      </c>
      <c r="B1156" t="n">
        <v>84</v>
      </c>
      <c r="C1156" t="inlineStr">
        <is>
          <t>802826200158</t>
        </is>
      </c>
      <c r="D1156" t="inlineStr">
        <is>
          <t xml:space="preserve">VINO TINTO SYRAH CUSUMANO 750 ML. </t>
        </is>
      </c>
      <c r="E1156" t="n">
        <v>7</v>
      </c>
      <c r="F1156" t="inlineStr">
        <is>
          <t>SIN RESURTIDO</t>
        </is>
      </c>
      <c r="G1156" t="n">
        <v>0</v>
      </c>
      <c r="H1156" t="n">
        <v>0</v>
      </c>
      <c r="I1156" t="n">
        <v>0</v>
      </c>
      <c r="J1156" t="n">
        <v>6</v>
      </c>
      <c r="K1156" t="inlineStr">
        <is>
          <t>CUSUMANO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1</v>
      </c>
      <c r="Q1156" t="n">
        <v>1</v>
      </c>
      <c r="R1156" t="n">
        <v>1</v>
      </c>
      <c r="S1156" t="n">
        <v>1</v>
      </c>
      <c r="T1156">
        <f>IF( S1156&lt;=0,0,IF( E1156+I1156 &gt;= MAX((S1156/30)*U1156, S1156*1.2), 0, CEILING( (MAX((S1156/30)*U1156, S1156*1.2) - (E1156+I1156)) / J1156, 1 ) * J1156 ) ) ))</f>
        <v/>
      </c>
      <c r="U1156" t="n">
        <v>0</v>
      </c>
    </row>
    <row r="1157">
      <c r="A1157" t="inlineStr">
        <is>
          <t>VINOS Y LICORES (MAS DE 20 GL)</t>
        </is>
      </c>
      <c r="B1157" t="n">
        <v>13</v>
      </c>
      <c r="C1157" t="inlineStr">
        <is>
          <t>5010677013260</t>
        </is>
      </c>
      <c r="D1157" t="inlineStr">
        <is>
          <t xml:space="preserve">RON BLANCO CARTA BLANCA BACARDI 3000 ML. </t>
        </is>
      </c>
      <c r="E1157" t="n">
        <v>7</v>
      </c>
      <c r="F1157" t="inlineStr">
        <is>
          <t>Automatico</t>
        </is>
      </c>
      <c r="G1157" t="n">
        <v>0</v>
      </c>
      <c r="H1157" t="n">
        <v>0</v>
      </c>
      <c r="I1157" t="n">
        <v>0</v>
      </c>
      <c r="J1157" t="n">
        <v>1</v>
      </c>
      <c r="K1157" t="inlineStr">
        <is>
          <t>BACARDI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9</v>
      </c>
      <c r="Q1157" t="n">
        <v>11</v>
      </c>
      <c r="R1157" t="n">
        <v>1</v>
      </c>
      <c r="S1157" t="n">
        <v>1</v>
      </c>
      <c r="T1157">
        <f>IF( S1157&lt;=0,0,IF( E1157+I1157 &gt;= MAX((S1157/30)*U1157, S1157*1.2), 0, CEILING( (MAX((S1157/30)*U1157, S1157*1.2) - (E1157+I1157)) / J1157, 1 ) * J1157 ) ) ))</f>
        <v/>
      </c>
      <c r="U1157" t="n">
        <v>22</v>
      </c>
    </row>
    <row r="1158">
      <c r="A1158" t="inlineStr">
        <is>
          <t>VINOS Y LICORES (MENOS DE 13 GL)</t>
        </is>
      </c>
      <c r="B1158" t="n">
        <v>84</v>
      </c>
      <c r="C1158" t="inlineStr">
        <is>
          <t>7503013140129</t>
        </is>
      </c>
      <c r="D1158" t="inlineStr">
        <is>
          <t xml:space="preserve">VINO TINTO MALBEC FINCA 1212 750 ML. </t>
        </is>
      </c>
      <c r="E1158" t="n">
        <v>7</v>
      </c>
      <c r="F1158" t="inlineStr">
        <is>
          <t>Automatico</t>
        </is>
      </c>
      <c r="G1158" t="n">
        <v>0.05</v>
      </c>
      <c r="H1158" t="n">
        <v>140</v>
      </c>
      <c r="I1158" t="n">
        <v>0</v>
      </c>
      <c r="J1158" t="n">
        <v>12</v>
      </c>
      <c r="K1158" t="inlineStr">
        <is>
          <t>FINCA 1212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13</v>
      </c>
      <c r="Q1158" t="n">
        <v>6</v>
      </c>
      <c r="R1158" t="n">
        <v>1</v>
      </c>
      <c r="S1158" t="n">
        <v>2</v>
      </c>
      <c r="T1158">
        <f>IF( S1158&lt;=0,0,IF( E1158+I1158 &gt;= MAX((S1158/30)*U1158, S1158*1.2), 0, CEILING( (MAX((S1158/30)*U1158, S1158*1.2) - (E1158+I1158)) / J1158, 1 ) * J1158 ) ) ))</f>
        <v/>
      </c>
      <c r="U1158" t="n">
        <v>36</v>
      </c>
    </row>
    <row r="1159">
      <c r="A1159" t="inlineStr">
        <is>
          <t>VINOS Y LICORES (MENOS DE 13 GL)</t>
        </is>
      </c>
      <c r="B1159" t="n">
        <v>84</v>
      </c>
      <c r="C1159" t="inlineStr">
        <is>
          <t>8421293011009</t>
        </is>
      </c>
      <c r="D1159" t="inlineStr">
        <is>
          <t xml:space="preserve">VINO BLANCO BLEND VINAS DEL VERO 750 ML. </t>
        </is>
      </c>
      <c r="E1159" t="n">
        <v>7</v>
      </c>
      <c r="F1159" t="inlineStr">
        <is>
          <t>Automatico</t>
        </is>
      </c>
      <c r="G1159" t="n">
        <v>0.07000000000000001</v>
      </c>
      <c r="H1159" t="n">
        <v>100</v>
      </c>
      <c r="I1159" t="n">
        <v>12</v>
      </c>
      <c r="J1159" t="n">
        <v>12</v>
      </c>
      <c r="K1159" t="inlineStr">
        <is>
          <t>VINAS DEL VERO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29</v>
      </c>
      <c r="Q1159" t="n">
        <v>26</v>
      </c>
      <c r="R1159" t="n">
        <v>0</v>
      </c>
      <c r="S1159" t="n">
        <v>1</v>
      </c>
      <c r="T1159">
        <f>IF( S1159&lt;=0,0,IF( E1159+I1159 &gt;= MAX((S1159/30)*U1159, S1159*1.2), 0, CEILING( (MAX((S1159/30)*U1159, S1159*1.2) - (E1159+I1159)) / J1159, 1 ) * J1159 ) ) ))</f>
        <v/>
      </c>
      <c r="U1159" t="n">
        <v>22</v>
      </c>
    </row>
    <row r="1160">
      <c r="A1160" t="inlineStr">
        <is>
          <t>VINOS Y LICORES (MENOS DE 13 GL)</t>
        </is>
      </c>
      <c r="B1160" t="n">
        <v>84</v>
      </c>
      <c r="C1160" t="inlineStr">
        <is>
          <t>7503018407128</t>
        </is>
      </c>
      <c r="D1160" t="inlineStr">
        <is>
          <t xml:space="preserve">VINO TINTO GRENACHE ORION 750 ML. </t>
        </is>
      </c>
      <c r="E1160" t="n">
        <v>7</v>
      </c>
      <c r="F1160" t="inlineStr">
        <is>
          <t>Automatico</t>
        </is>
      </c>
      <c r="G1160" t="n">
        <v>0</v>
      </c>
      <c r="H1160" t="n">
        <v>0</v>
      </c>
      <c r="I1160" t="n">
        <v>0</v>
      </c>
      <c r="J1160" t="n">
        <v>12</v>
      </c>
      <c r="K1160" t="inlineStr">
        <is>
          <t>ORION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5</v>
      </c>
      <c r="Q1160" t="n">
        <v>1</v>
      </c>
      <c r="R1160" t="n">
        <v>1</v>
      </c>
      <c r="S1160" t="n">
        <v>2</v>
      </c>
      <c r="T1160">
        <f>IF( S1160&lt;=0,0,IF( E1160+I1160 &gt;= MAX((S1160/30)*U1160, S1160*1.2), 0, CEILING( (MAX((S1160/30)*U1160, S1160*1.2) - (E1160+I1160)) / J1160, 1 ) * J1160 ) ) ))</f>
        <v/>
      </c>
      <c r="U1160" t="n">
        <v>36</v>
      </c>
    </row>
    <row r="1161">
      <c r="A1161" t="inlineStr">
        <is>
          <t>VINOS Y LICORES (DE 13.5 A 20 GL)</t>
        </is>
      </c>
      <c r="B1161" t="n">
        <v>90</v>
      </c>
      <c r="C1161" t="inlineStr">
        <is>
          <t>3104691015095</t>
        </is>
      </c>
      <c r="D1161" t="inlineStr">
        <is>
          <t xml:space="preserve">LICOR DE CREMA SISCA  CASSIS DE DIJON 750 ML. </t>
        </is>
      </c>
      <c r="E1161" t="n">
        <v>7</v>
      </c>
      <c r="F1161" t="inlineStr">
        <is>
          <t>Automatico</t>
        </is>
      </c>
      <c r="G1161" t="n">
        <v>0.07000000000000001</v>
      </c>
      <c r="H1161" t="n">
        <v>100</v>
      </c>
      <c r="I1161" t="n">
        <v>0</v>
      </c>
      <c r="J1161" t="n">
        <v>6</v>
      </c>
      <c r="K1161" t="inlineStr">
        <is>
          <t>CASSIS DE DIJON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19</v>
      </c>
      <c r="Q1161" t="n">
        <v>1</v>
      </c>
      <c r="R1161" t="n">
        <v>0</v>
      </c>
      <c r="S1161" t="n">
        <v>1</v>
      </c>
      <c r="T1161">
        <f>IF( S1161&lt;=0,0,IF( E1161+I1161 &gt;= MAX((S1161/30)*U1161, S1161*1.2), 0, CEILING( (MAX((S1161/30)*U1161, S1161*1.2) - (E1161+I1161)) / J1161, 1 ) * J1161 ) ) ))</f>
        <v/>
      </c>
      <c r="U1161" t="n">
        <v>22</v>
      </c>
    </row>
    <row r="1162">
      <c r="A1162" t="inlineStr">
        <is>
          <t>VINOS Y LICORES (DE 13.5 A 20 GL)</t>
        </is>
      </c>
      <c r="B1162" t="n">
        <v>90</v>
      </c>
      <c r="C1162" t="inlineStr">
        <is>
          <t>7501043709255</t>
        </is>
      </c>
      <c r="D1162" t="inlineStr">
        <is>
          <t xml:space="preserve">LICOR TRIPLE SEC  FLAMINGO 700 ML. </t>
        </is>
      </c>
      <c r="E1162" t="n">
        <v>7</v>
      </c>
      <c r="F1162" t="inlineStr">
        <is>
          <t>Automatico</t>
        </is>
      </c>
      <c r="G1162" t="n">
        <v>0</v>
      </c>
      <c r="H1162" t="n">
        <v>0</v>
      </c>
      <c r="I1162" t="n">
        <v>12</v>
      </c>
      <c r="J1162" t="n">
        <v>12</v>
      </c>
      <c r="K1162" t="inlineStr">
        <is>
          <t>FLAMINGO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21</v>
      </c>
      <c r="Q1162" t="n">
        <v>39</v>
      </c>
      <c r="R1162" t="n">
        <v>1</v>
      </c>
      <c r="S1162" t="n">
        <v>1</v>
      </c>
      <c r="T1162">
        <f>IF( S1162&lt;=0,0,IF( E1162+I1162 &gt;= MAX((S1162/30)*U1162, S1162*1.2), 0, CEILING( (MAX((S1162/30)*U1162, S1162*1.2) - (E1162+I1162)) / J1162, 1 ) * J1162 ) ) ))</f>
        <v/>
      </c>
      <c r="U1162" t="n">
        <v>22</v>
      </c>
    </row>
    <row r="1163">
      <c r="A1163" t="inlineStr">
        <is>
          <t>VINOS Y LICORES (MENOS DE 13 GL)</t>
        </is>
      </c>
      <c r="B1163" t="n">
        <v>84</v>
      </c>
      <c r="C1163" t="inlineStr">
        <is>
          <t>8410106814036</t>
        </is>
      </c>
      <c r="D1163" t="inlineStr">
        <is>
          <t xml:space="preserve">VINO TINTO TEMPRANILLO DIAMANTE 750 ML. </t>
        </is>
      </c>
      <c r="E1163" t="n">
        <v>7</v>
      </c>
      <c r="F1163" t="inlineStr">
        <is>
          <t>Automatico</t>
        </is>
      </c>
      <c r="G1163" t="n">
        <v>0.07000000000000001</v>
      </c>
      <c r="H1163" t="n">
        <v>100</v>
      </c>
      <c r="I1163" t="n">
        <v>0</v>
      </c>
      <c r="J1163" t="n">
        <v>12</v>
      </c>
      <c r="K1163" t="inlineStr">
        <is>
          <t>DIAMANTE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23</v>
      </c>
      <c r="Q1163" t="n">
        <v>26</v>
      </c>
      <c r="R1163" t="n">
        <v>0</v>
      </c>
      <c r="S1163" t="n">
        <v>3</v>
      </c>
      <c r="T1163">
        <f>IF( S1163&lt;=0,0,IF( E1163+I1163 &gt;= MAX((S1163/30)*U1163, S1163*1.2), 0, CEILING( (MAX((S1163/30)*U1163, S1163*1.2) - (E1163+I1163)) / J1163, 1 ) * J1163 ) ) ))</f>
        <v/>
      </c>
      <c r="U1163" t="n">
        <v>22</v>
      </c>
    </row>
    <row r="1164">
      <c r="A1164" t="inlineStr">
        <is>
          <t>VINOS Y LICORES (MAS DE 20 GL)</t>
        </is>
      </c>
      <c r="B1164" t="n">
        <v>13</v>
      </c>
      <c r="C1164" t="inlineStr">
        <is>
          <t>8410023031776</t>
        </is>
      </c>
      <c r="D1164" t="inlineStr">
        <is>
          <t xml:space="preserve">ANIS CAMPECHANO  CHINCHON 1000 ML. </t>
        </is>
      </c>
      <c r="E1164" t="n">
        <v>7</v>
      </c>
      <c r="F1164" t="inlineStr">
        <is>
          <t>Automatico</t>
        </is>
      </c>
      <c r="G1164" t="n">
        <v>0.07000000000000001</v>
      </c>
      <c r="H1164" t="n">
        <v>100</v>
      </c>
      <c r="I1164" t="n">
        <v>12</v>
      </c>
      <c r="J1164" t="n">
        <v>12</v>
      </c>
      <c r="K1164" t="inlineStr">
        <is>
          <t>CHINCHON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21</v>
      </c>
      <c r="Q1164" t="n">
        <v>20</v>
      </c>
      <c r="R1164" t="n">
        <v>0</v>
      </c>
      <c r="S1164" t="n">
        <v>4</v>
      </c>
      <c r="T1164">
        <f>IF( S1164&lt;=0,0,IF( E1164+I1164 &gt;= MAX((S1164/30)*U1164, S1164*1.2), 0, CEILING( (MAX((S1164/30)*U1164, S1164*1.2) - (E1164+I1164)) / J1164, 1 ) * J1164 ) ) ))</f>
        <v/>
      </c>
      <c r="U1164" t="n">
        <v>22</v>
      </c>
    </row>
    <row r="1165">
      <c r="A1165" t="inlineStr">
        <is>
          <t>VINOS Y LICORES (MENOS DE 13 GL)</t>
        </is>
      </c>
      <c r="B1165" t="n">
        <v>84</v>
      </c>
      <c r="C1165" t="inlineStr">
        <is>
          <t>7804320520001</t>
        </is>
      </c>
      <c r="D1165" t="inlineStr">
        <is>
          <t xml:space="preserve">VINO TINTO CABERNET SAUVIGNON CONCHA Y TORO 750 ML. </t>
        </is>
      </c>
      <c r="E1165" t="n">
        <v>7</v>
      </c>
      <c r="F1165" t="inlineStr">
        <is>
          <t>Automatico</t>
        </is>
      </c>
      <c r="G1165" t="n">
        <v>0</v>
      </c>
      <c r="H1165" t="n">
        <v>0</v>
      </c>
      <c r="I1165" t="n">
        <v>12</v>
      </c>
      <c r="J1165" t="n">
        <v>12</v>
      </c>
      <c r="K1165" t="inlineStr">
        <is>
          <t>CONCHA Y TORO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14</v>
      </c>
      <c r="Q1165" t="n">
        <v>19</v>
      </c>
      <c r="R1165" t="n">
        <v>1</v>
      </c>
      <c r="S1165" t="n">
        <v>2</v>
      </c>
      <c r="T1165">
        <f>IF( S1165&lt;=0,0,IF( E1165+I1165 &gt;= MAX((S1165/30)*U1165, S1165*1.2), 0, CEILING( (MAX((S1165/30)*U1165, S1165*1.2) - (E1165+I1165)) / J1165, 1 ) * J1165 ) ) ))</f>
        <v/>
      </c>
      <c r="U1165" t="n">
        <v>22</v>
      </c>
    </row>
    <row r="1166">
      <c r="A1166" t="inlineStr">
        <is>
          <t>VINOS Y LICORES (DE 13.5 A 20 GL)</t>
        </is>
      </c>
      <c r="B1166" t="n">
        <v>90</v>
      </c>
      <c r="C1166" t="inlineStr">
        <is>
          <t>8032793950066</t>
        </is>
      </c>
      <c r="D1166" t="inlineStr">
        <is>
          <t xml:space="preserve">VINO TINTO BARBERA BOSIO 750 ML. </t>
        </is>
      </c>
      <c r="E1166" t="n">
        <v>7</v>
      </c>
      <c r="F1166" t="inlineStr">
        <is>
          <t>Automatico</t>
        </is>
      </c>
      <c r="G1166" t="n">
        <v>0.07000000000000001</v>
      </c>
      <c r="H1166" t="n">
        <v>100</v>
      </c>
      <c r="I1166" t="n">
        <v>0</v>
      </c>
      <c r="J1166" t="n">
        <v>6</v>
      </c>
      <c r="K1166" t="inlineStr">
        <is>
          <t>BOSIO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8</v>
      </c>
      <c r="Q1166" t="n">
        <v>12</v>
      </c>
      <c r="R1166" t="n">
        <v>0</v>
      </c>
      <c r="S1166" t="n">
        <v>5</v>
      </c>
      <c r="T1166">
        <f>IF( S1166&lt;=0,0,IF( E1166+I1166 &gt;= MAX((S1166/30)*U1166, S1166*1.2), 0, CEILING( (MAX((S1166/30)*U1166, S1166*1.2) - (E1166+I1166)) / J1166, 1 ) * J1166 ) ) ))</f>
        <v/>
      </c>
      <c r="U1166" t="n">
        <v>36</v>
      </c>
    </row>
    <row r="1167">
      <c r="A1167" t="inlineStr">
        <is>
          <t>CERVEZA</t>
        </is>
      </c>
      <c r="B1167" t="n">
        <v>114</v>
      </c>
      <c r="C1167" t="inlineStr">
        <is>
          <t>7501064192746</t>
        </is>
      </c>
      <c r="D1167" t="inlineStr">
        <is>
          <t xml:space="preserve">CERVEZA OSCURA VIENNA VICTORIA 355 ML. </t>
        </is>
      </c>
      <c r="E1167" t="n">
        <v>7</v>
      </c>
      <c r="F1167" t="inlineStr">
        <is>
          <t>Automatico</t>
        </is>
      </c>
      <c r="G1167" t="n">
        <v>0.33</v>
      </c>
      <c r="H1167" t="n">
        <v>21.21</v>
      </c>
      <c r="I1167" t="n">
        <v>6</v>
      </c>
      <c r="J1167" t="n">
        <v>1</v>
      </c>
      <c r="K1167" t="inlineStr">
        <is>
          <t>VICTORIA</t>
        </is>
      </c>
      <c r="L1167" t="n">
        <v>0.787878787878789</v>
      </c>
      <c r="M1167" t="n">
        <v>0.2600000000000003</v>
      </c>
      <c r="N1167" t="n">
        <v>0</v>
      </c>
      <c r="O1167" t="n">
        <v>0</v>
      </c>
      <c r="P1167" t="n">
        <v>87</v>
      </c>
      <c r="Q1167" t="n">
        <v>117</v>
      </c>
      <c r="R1167" t="n">
        <v>4</v>
      </c>
      <c r="S1167" t="n">
        <v>8</v>
      </c>
      <c r="T1167">
        <f>IF( S1167&lt;=0,0,IF( E1167+I1167 &gt;= MAX((S1167/30)*U1167, S1167*1.2), 0, CEILING( (MAX((S1167/30)*U1167, S1167*1.2) - (E1167+I1167)) / J1167, 1 ) * J1167 ) ) ))</f>
        <v/>
      </c>
      <c r="U1167" t="n">
        <v>22</v>
      </c>
    </row>
    <row r="1168">
      <c r="A1168" t="inlineStr">
        <is>
          <t>VINOS Y LICORES (MAS DE 20 GL)</t>
        </is>
      </c>
      <c r="B1168" t="n">
        <v>13</v>
      </c>
      <c r="C1168" t="inlineStr">
        <is>
          <t>7312040050758</t>
        </is>
      </c>
      <c r="D1168" t="inlineStr">
        <is>
          <t xml:space="preserve">VODKA SABOR MANDARIN  ABSOLUT 750 ML. </t>
        </is>
      </c>
      <c r="E1168" t="n">
        <v>7</v>
      </c>
      <c r="F1168" t="inlineStr">
        <is>
          <t>Automatico</t>
        </is>
      </c>
      <c r="G1168" t="n">
        <v>0</v>
      </c>
      <c r="H1168" t="n">
        <v>0</v>
      </c>
      <c r="I1168" t="n">
        <v>0</v>
      </c>
      <c r="J1168" t="n">
        <v>12</v>
      </c>
      <c r="K1168" t="inlineStr">
        <is>
          <t>ABSOLUT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20</v>
      </c>
      <c r="Q1168" t="n">
        <v>16</v>
      </c>
      <c r="R1168" t="n">
        <v>0</v>
      </c>
      <c r="S1168" t="n">
        <v>2</v>
      </c>
      <c r="T1168">
        <f>IF( S1168&lt;=0,0,IF( E1168+I1168 &gt;= MAX((S1168/30)*U1168, S1168*1.2), 0, CEILING( (MAX((S1168/30)*U1168, S1168*1.2) - (E1168+I1168)) / J1168, 1 ) * J1168 ) ) ))</f>
        <v/>
      </c>
      <c r="U1168" t="n">
        <v>22</v>
      </c>
    </row>
    <row r="1169">
      <c r="A1169" t="inlineStr">
        <is>
          <t>VINOS Y LICORES (MENOS DE 13 GL)</t>
        </is>
      </c>
      <c r="B1169" t="n">
        <v>84</v>
      </c>
      <c r="C1169" t="inlineStr">
        <is>
          <t>7503028995226</t>
        </is>
      </c>
      <c r="D1169" t="inlineStr">
        <is>
          <t xml:space="preserve">VINO TINTO CABERNET SAUVIGNON QUASAR 750 ML. </t>
        </is>
      </c>
      <c r="E1169" t="n">
        <v>7</v>
      </c>
      <c r="F1169" t="inlineStr">
        <is>
          <t>Automatico</t>
        </is>
      </c>
      <c r="G1169" t="n">
        <v>0.14</v>
      </c>
      <c r="H1169" t="n">
        <v>50</v>
      </c>
      <c r="I1169" t="n">
        <v>0</v>
      </c>
      <c r="J1169" t="n">
        <v>12</v>
      </c>
      <c r="K1169" t="inlineStr">
        <is>
          <t>QUASAR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23</v>
      </c>
      <c r="Q1169" t="n">
        <v>31</v>
      </c>
      <c r="R1169" t="n">
        <v>1</v>
      </c>
      <c r="S1169" t="n">
        <v>3</v>
      </c>
      <c r="T1169">
        <f>IF( S1169&lt;=0,0,IF( E1169+I1169 &gt;= MAX((S1169/30)*U1169, S1169*1.2), 0, CEILING( (MAX((S1169/30)*U1169, S1169*1.2) - (E1169+I1169)) / J1169, 1 ) * J1169 ) ) ))</f>
        <v/>
      </c>
      <c r="U1169" t="n">
        <v>36</v>
      </c>
    </row>
    <row r="1170">
      <c r="A1170" t="inlineStr">
        <is>
          <t>VINOS Y LICORES (MENOS DE 13 GL)</t>
        </is>
      </c>
      <c r="B1170" t="n">
        <v>84</v>
      </c>
      <c r="C1170" t="inlineStr">
        <is>
          <t>3500610008108</t>
        </is>
      </c>
      <c r="D1170" t="inlineStr">
        <is>
          <t xml:space="preserve">VINO TINTO TEMPRANILLO/GRENACHE BARON D' ARIGNAC 250 ML. </t>
        </is>
      </c>
      <c r="E1170" t="n">
        <v>7</v>
      </c>
      <c r="F1170" t="inlineStr">
        <is>
          <t>Automatico</t>
        </is>
      </c>
      <c r="G1170" t="n">
        <v>0.06</v>
      </c>
      <c r="H1170" t="n">
        <v>116.66</v>
      </c>
      <c r="I1170" t="n">
        <v>0</v>
      </c>
      <c r="J1170" t="n">
        <v>6</v>
      </c>
      <c r="K1170" t="inlineStr">
        <is>
          <t>BARON D' ARIGNAC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27</v>
      </c>
      <c r="Q1170" t="n">
        <v>25</v>
      </c>
      <c r="R1170" t="n">
        <v>1</v>
      </c>
      <c r="S1170" t="n">
        <v>2</v>
      </c>
      <c r="T1170">
        <f>IF( S1170&lt;=0,0,IF( E1170+I1170 &gt;= MAX((S1170/30)*U1170, S1170*1.2), 0, CEILING( (MAX((S1170/30)*U1170, S1170*1.2) - (E1170+I1170)) / J1170, 1 ) * J1170 ) ) ))</f>
        <v/>
      </c>
      <c r="U1170" t="n">
        <v>22</v>
      </c>
    </row>
    <row r="1171">
      <c r="A1171" t="inlineStr">
        <is>
          <t>TABAQUERIA IVA</t>
        </is>
      </c>
      <c r="B1171" t="n">
        <v>25</v>
      </c>
      <c r="C1171" t="inlineStr">
        <is>
          <t>42138051</t>
        </is>
      </c>
      <c r="D1171" t="inlineStr">
        <is>
          <t xml:space="preserve">CIGARROS BLUE WINSTON 20 PZA </t>
        </is>
      </c>
      <c r="E1171" t="n">
        <v>7</v>
      </c>
      <c r="F1171" t="inlineStr">
        <is>
          <t>Automatico</t>
        </is>
      </c>
      <c r="G1171" t="n">
        <v>0.13</v>
      </c>
      <c r="H1171" t="n">
        <v>53.84</v>
      </c>
      <c r="I1171" t="n">
        <v>0</v>
      </c>
      <c r="J1171" t="n">
        <v>10</v>
      </c>
      <c r="K1171" t="inlineStr">
        <is>
          <t>WINSTON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26</v>
      </c>
      <c r="Q1171" t="n">
        <v>10</v>
      </c>
      <c r="R1171" t="n">
        <v>1</v>
      </c>
      <c r="S1171" t="n">
        <v>2</v>
      </c>
      <c r="T1171">
        <f>IF( S1171&lt;=0,0,IF( E1171+I1171 &gt;= MAX((S1171/30)*U1171, S1171*1.2), 0, CEILING( (MAX((S1171/30)*U1171, S1171*1.2) - (E1171+I1171)) / J1171, 1 ) * J1171 ) ) ))</f>
        <v/>
      </c>
      <c r="U1171" t="n">
        <v>18</v>
      </c>
    </row>
    <row r="1172">
      <c r="A1172" t="inlineStr">
        <is>
          <t>VINOS Y LICORES (MENOS DE 13 GL)</t>
        </is>
      </c>
      <c r="B1172" t="n">
        <v>84</v>
      </c>
      <c r="C1172" t="inlineStr">
        <is>
          <t>5601096208308</t>
        </is>
      </c>
      <c r="D1172" t="inlineStr">
        <is>
          <t xml:space="preserve">VINO BLANCO BLEND CASAL GARCIA 750 ML. </t>
        </is>
      </c>
      <c r="E1172" t="n">
        <v>7</v>
      </c>
      <c r="F1172" t="inlineStr">
        <is>
          <t>Automatico</t>
        </is>
      </c>
      <c r="G1172" t="n">
        <v>0.07000000000000001</v>
      </c>
      <c r="H1172" t="n">
        <v>100</v>
      </c>
      <c r="I1172" t="n">
        <v>0</v>
      </c>
      <c r="J1172" t="n">
        <v>6</v>
      </c>
      <c r="K1172" t="inlineStr">
        <is>
          <t>CASAL GARCIA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97</v>
      </c>
      <c r="Q1172" t="n">
        <v>101</v>
      </c>
      <c r="R1172" t="n">
        <v>2</v>
      </c>
      <c r="S1172" t="n">
        <v>5</v>
      </c>
      <c r="T1172">
        <f>IF( S1172&lt;=0,0,IF( E1172+I1172 &gt;= MAX((S1172/30)*U1172, S1172*1.2), 0, CEILING( (MAX((S1172/30)*U1172, S1172*1.2) - (E1172+I1172)) / J1172, 1 ) * J1172 ) ) ))</f>
        <v/>
      </c>
      <c r="U1172" t="n">
        <v>36</v>
      </c>
    </row>
    <row r="1173">
      <c r="A1173" t="inlineStr">
        <is>
          <t>BEBIDAS ALCOHOLICAS</t>
        </is>
      </c>
      <c r="B1173" t="n">
        <v>319</v>
      </c>
      <c r="C1173" t="inlineStr">
        <is>
          <t>7501053670309</t>
        </is>
      </c>
      <c r="D1173" t="inlineStr">
        <is>
          <t xml:space="preserve">BEBIDA PREPARADA CON VINO DURZNO  VIÑA REAL 2 LT. </t>
        </is>
      </c>
      <c r="E1173" t="n">
        <v>7</v>
      </c>
      <c r="F1173" t="inlineStr">
        <is>
          <t>Automatico</t>
        </is>
      </c>
      <c r="G1173" t="n">
        <v>0.21</v>
      </c>
      <c r="H1173" t="n">
        <v>33.33</v>
      </c>
      <c r="I1173" t="n">
        <v>0</v>
      </c>
      <c r="J1173" t="n">
        <v>6</v>
      </c>
      <c r="K1173" t="inlineStr">
        <is>
          <t>VI¿A REAL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46</v>
      </c>
      <c r="Q1173" t="n">
        <v>35</v>
      </c>
      <c r="R1173" t="n">
        <v>1</v>
      </c>
      <c r="S1173" t="n">
        <v>6</v>
      </c>
      <c r="T1173">
        <f>IF( S1173&lt;=0,0,IF( E1173+I1173 &gt;= MAX((S1173/30)*U1173, S1173*1.2), 0, CEILING( (MAX((S1173/30)*U1173, S1173*1.2) - (E1173+I1173)) / J1173, 1 ) * J1173 ) ) ))</f>
        <v/>
      </c>
      <c r="U1173" t="n">
        <v>22</v>
      </c>
    </row>
    <row r="1174">
      <c r="A1174" t="inlineStr">
        <is>
          <t>VINOS Y LICORES (MENOS DE 13 GL)</t>
        </is>
      </c>
      <c r="B1174" t="n">
        <v>84</v>
      </c>
      <c r="C1174" t="inlineStr">
        <is>
          <t>8410106810014</t>
        </is>
      </c>
      <c r="D1174" t="inlineStr">
        <is>
          <t xml:space="preserve">VINO BLANCO ESPUMOSO BRUT DIAMANTE 750 ML. </t>
        </is>
      </c>
      <c r="E1174" t="n">
        <v>7</v>
      </c>
      <c r="F1174" t="inlineStr">
        <is>
          <t>Automatico</t>
        </is>
      </c>
      <c r="G1174" t="n">
        <v>0.21</v>
      </c>
      <c r="H1174" t="n">
        <v>33.33</v>
      </c>
      <c r="I1174" t="n">
        <v>0</v>
      </c>
      <c r="J1174" t="n">
        <v>6</v>
      </c>
      <c r="K1174" t="inlineStr">
        <is>
          <t>DIAMANTE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21</v>
      </c>
      <c r="Q1174" t="n">
        <v>6</v>
      </c>
      <c r="R1174" t="n">
        <v>0</v>
      </c>
      <c r="S1174" t="n">
        <v>3</v>
      </c>
      <c r="T1174">
        <f>IF( S1174&lt;=0,0,IF( E1174+I1174 &gt;= MAX((S1174/30)*U1174, S1174*1.2), 0, CEILING( (MAX((S1174/30)*U1174, S1174*1.2) - (E1174+I1174)) / J1174, 1 ) * J1174 ) ) ))</f>
        <v/>
      </c>
      <c r="U1174" t="n">
        <v>22</v>
      </c>
    </row>
    <row r="1175">
      <c r="A1175" t="inlineStr">
        <is>
          <t>VINOS Y LICORES (DE 13.5 A 20 GL)</t>
        </is>
      </c>
      <c r="B1175" t="n">
        <v>90</v>
      </c>
      <c r="C1175" t="inlineStr">
        <is>
          <t>7501043707657</t>
        </is>
      </c>
      <c r="D1175" t="inlineStr">
        <is>
          <t xml:space="preserve">LICOR DE MELON  FLAMINGO 1000 ML. </t>
        </is>
      </c>
      <c r="E1175" t="n">
        <v>7</v>
      </c>
      <c r="F1175" t="inlineStr">
        <is>
          <t>SIN RESURTIDO</t>
        </is>
      </c>
      <c r="G1175" t="n">
        <v>0</v>
      </c>
      <c r="H1175" t="n">
        <v>0</v>
      </c>
      <c r="I1175" t="n">
        <v>0</v>
      </c>
      <c r="J1175" t="n">
        <v>12</v>
      </c>
      <c r="K1175" t="inlineStr">
        <is>
          <t>FLAMINGO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19</v>
      </c>
      <c r="Q1175" t="n">
        <v>22</v>
      </c>
      <c r="R1175" t="n">
        <v>3</v>
      </c>
      <c r="S1175" t="n">
        <v>3</v>
      </c>
      <c r="T1175">
        <f>IF( S1175&lt;=0,0,IF( E1175+I1175 &gt;= MAX((S1175/30)*U1175, S1175*1.2), 0, CEILING( (MAX((S1175/30)*U1175, S1175*1.2) - (E1175+I1175)) / J1175, 1 ) * J1175 ) ) ))</f>
        <v/>
      </c>
      <c r="U1175" t="n">
        <v>0</v>
      </c>
    </row>
    <row r="1176">
      <c r="A1176" t="inlineStr">
        <is>
          <t>VINOS Y LICORES (MAS DE 20 GL)</t>
        </is>
      </c>
      <c r="B1176" t="n">
        <v>13</v>
      </c>
      <c r="C1176" t="inlineStr">
        <is>
          <t>749787093071</t>
        </is>
      </c>
      <c r="D1176" t="inlineStr">
        <is>
          <t xml:space="preserve">TEQUILA CRISTALINO EXTRA AÑEJO 100%AGAVE ETERNO CENTINELA 375 ML. </t>
        </is>
      </c>
      <c r="E1176" t="n">
        <v>7</v>
      </c>
      <c r="F1176" t="inlineStr">
        <is>
          <t>Automatico</t>
        </is>
      </c>
      <c r="G1176" t="n">
        <v>0.07000000000000001</v>
      </c>
      <c r="H1176" t="n">
        <v>100</v>
      </c>
      <c r="I1176" t="n">
        <v>0</v>
      </c>
      <c r="J1176" t="n">
        <v>12</v>
      </c>
      <c r="K1176" t="inlineStr">
        <is>
          <t>CENTINELA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39</v>
      </c>
      <c r="Q1176" t="n">
        <v>27</v>
      </c>
      <c r="R1176" t="n">
        <v>2</v>
      </c>
      <c r="S1176" t="n">
        <v>5</v>
      </c>
      <c r="T1176">
        <f>IF( S1176&lt;=0,0,IF( E1176+I1176 &gt;= MAX((S1176/30)*U1176, S1176*1.2), 0, CEILING( (MAX((S1176/30)*U1176, S1176*1.2) - (E1176+I1176)) / J1176, 1 ) * J1176 ) ) ))</f>
        <v/>
      </c>
      <c r="U1176" t="n">
        <v>36</v>
      </c>
    </row>
    <row r="1177">
      <c r="A1177" t="inlineStr">
        <is>
          <t>VINOS Y LICORES (MENOS DE 13 GL)</t>
        </is>
      </c>
      <c r="B1177" t="n">
        <v>84</v>
      </c>
      <c r="C1177" t="inlineStr">
        <is>
          <t>7501014900667</t>
        </is>
      </c>
      <c r="D1177" t="inlineStr">
        <is>
          <t xml:space="preserve">VINO ROSADO GARNACHA SANTO TOMAS 750 ML. </t>
        </is>
      </c>
      <c r="E1177" t="n">
        <v>7</v>
      </c>
      <c r="F1177" t="inlineStr">
        <is>
          <t>Automatico</t>
        </is>
      </c>
      <c r="G1177" t="n">
        <v>0</v>
      </c>
      <c r="H1177" t="n">
        <v>0</v>
      </c>
      <c r="I1177" t="n">
        <v>0</v>
      </c>
      <c r="J1177" t="n">
        <v>12</v>
      </c>
      <c r="K1177" t="inlineStr">
        <is>
          <t>SANTO TOMAS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13</v>
      </c>
      <c r="Q1177" t="n">
        <v>30</v>
      </c>
      <c r="R1177" t="n">
        <v>3</v>
      </c>
      <c r="S1177" t="n">
        <v>4</v>
      </c>
      <c r="T1177">
        <f>IF( S1177&lt;=0,0,IF( E1177+I1177 &gt;= MAX((S1177/30)*U1177, S1177*1.2), 0, CEILING( (MAX((S1177/30)*U1177, S1177*1.2) - (E1177+I1177)) / J1177, 1 ) * J1177 ) ) ))</f>
        <v/>
      </c>
      <c r="U1177" t="n">
        <v>36</v>
      </c>
    </row>
    <row r="1178">
      <c r="A1178" t="inlineStr">
        <is>
          <t>VINOS Y LICORES (MENOS DE 13 GL)</t>
        </is>
      </c>
      <c r="B1178" t="n">
        <v>84</v>
      </c>
      <c r="C1178" t="inlineStr">
        <is>
          <t>8410415370728</t>
        </is>
      </c>
      <c r="D1178" t="inlineStr">
        <is>
          <t xml:space="preserve">VINO TINTO TEMPRANILLO PATA NEGRA 750 ML. </t>
        </is>
      </c>
      <c r="E1178" t="n">
        <v>7</v>
      </c>
      <c r="F1178" t="inlineStr">
        <is>
          <t>Automatico</t>
        </is>
      </c>
      <c r="G1178" t="n">
        <v>0.14</v>
      </c>
      <c r="H1178" t="n">
        <v>50</v>
      </c>
      <c r="I1178" t="n">
        <v>0</v>
      </c>
      <c r="J1178" t="n">
        <v>6</v>
      </c>
      <c r="K1178" t="inlineStr">
        <is>
          <t>PATA NEGRA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41</v>
      </c>
      <c r="Q1178" t="n">
        <v>22</v>
      </c>
      <c r="R1178" t="n">
        <v>1</v>
      </c>
      <c r="S1178" t="n">
        <v>5</v>
      </c>
      <c r="T1178">
        <f>IF( S1178&lt;=0,0,IF( E1178+I1178 &gt;= MAX((S1178/30)*U1178, S1178*1.2), 0, CEILING( (MAX((S1178/30)*U1178, S1178*1.2) - (E1178+I1178)) / J1178, 1 ) * J1178 ) ) ))</f>
        <v/>
      </c>
      <c r="U1178" t="n">
        <v>22</v>
      </c>
    </row>
    <row r="1179">
      <c r="A1179" t="inlineStr">
        <is>
          <t>VINOS Y LICORES (DE 13.5 A 20 GL)</t>
        </is>
      </c>
      <c r="B1179" t="n">
        <v>84</v>
      </c>
      <c r="C1179" t="inlineStr">
        <is>
          <t>7503035561087</t>
        </is>
      </c>
      <c r="D1179" t="inlineStr">
        <is>
          <t xml:space="preserve">VINO TINTO GRENACHE/CARIGNAN/SYRAH MARIATINTO 750 ML. </t>
        </is>
      </c>
      <c r="E1179" t="n">
        <v>7</v>
      </c>
      <c r="F1179" t="inlineStr">
        <is>
          <t>Automatico</t>
        </is>
      </c>
      <c r="G1179" t="n">
        <v>0</v>
      </c>
      <c r="H1179" t="n">
        <v>0</v>
      </c>
      <c r="I1179" t="n">
        <v>12</v>
      </c>
      <c r="J1179" t="n">
        <v>12</v>
      </c>
      <c r="K1179" t="inlineStr">
        <is>
          <t>MARIATINTO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53</v>
      </c>
      <c r="Q1179" t="n">
        <v>32</v>
      </c>
      <c r="R1179" t="n">
        <v>3</v>
      </c>
      <c r="S1179" t="n">
        <v>7</v>
      </c>
      <c r="T1179">
        <f>IF( S1179&lt;=0,0,IF( E1179+I1179 &gt;= MAX((S1179/30)*U1179, S1179*1.2), 0, CEILING( (MAX((S1179/30)*U1179, S1179*1.2) - (E1179+I1179)) / J1179, 1 ) * J1179 ) ) ))</f>
        <v/>
      </c>
      <c r="U1179" t="n">
        <v>22</v>
      </c>
    </row>
    <row r="1180">
      <c r="A1180" t="inlineStr">
        <is>
          <t>VINOS Y LICORES (MAS DE 20 GL)</t>
        </is>
      </c>
      <c r="B1180" t="n">
        <v>13</v>
      </c>
      <c r="C1180" t="inlineStr">
        <is>
          <t>5000281056241</t>
        </is>
      </c>
      <c r="D1180" t="inlineStr">
        <is>
          <t xml:space="preserve">TEQUILA REPOSADO 100% AGAVE  DON JULIO 700 ML. </t>
        </is>
      </c>
      <c r="E1180" t="n">
        <v>7</v>
      </c>
      <c r="F1180" t="inlineStr">
        <is>
          <t>Automatico</t>
        </is>
      </c>
      <c r="G1180" t="n">
        <v>0.06</v>
      </c>
      <c r="H1180" t="n">
        <v>116.66</v>
      </c>
      <c r="I1180" t="n">
        <v>24</v>
      </c>
      <c r="J1180" t="n">
        <v>12</v>
      </c>
      <c r="K1180" t="inlineStr">
        <is>
          <t>DON JULIO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173</v>
      </c>
      <c r="Q1180" t="n">
        <v>163</v>
      </c>
      <c r="R1180" t="n">
        <v>3</v>
      </c>
      <c r="S1180" t="n">
        <v>18</v>
      </c>
      <c r="T1180">
        <f>IF( S1180&lt;=0,0,IF( E1180+I1180 &gt;= MAX((S1180/30)*U1180, S1180*1.2), 0, CEILING( (MAX((S1180/30)*U1180, S1180*1.2) - (E1180+I1180)) / J1180, 1 ) * J1180 ) ) ))</f>
        <v/>
      </c>
      <c r="U1180" t="n">
        <v>36</v>
      </c>
    </row>
    <row r="1181">
      <c r="A1181" t="inlineStr">
        <is>
          <t>VINOS Y LICORES (MAS DE 20 GL)</t>
        </is>
      </c>
      <c r="B1181" t="n">
        <v>13</v>
      </c>
      <c r="C1181" t="inlineStr">
        <is>
          <t>7503014103345</t>
        </is>
      </c>
      <c r="D1181" t="inlineStr">
        <is>
          <t xml:space="preserve">LICOR DE CEREZA  KARAMELO 750 ML. </t>
        </is>
      </c>
      <c r="E1181" t="n">
        <v>7</v>
      </c>
      <c r="F1181" t="inlineStr">
        <is>
          <t>Automatico</t>
        </is>
      </c>
      <c r="G1181" t="n">
        <v>0.27</v>
      </c>
      <c r="H1181" t="n">
        <v>25.92</v>
      </c>
      <c r="I1181" t="n">
        <v>0</v>
      </c>
      <c r="J1181" t="n">
        <v>12</v>
      </c>
      <c r="K1181" t="inlineStr">
        <is>
          <t>KARAMELO</t>
        </is>
      </c>
      <c r="L1181" t="n">
        <v>38.07407407407408</v>
      </c>
      <c r="M1181" t="n">
        <v>10.28</v>
      </c>
      <c r="N1181" t="n">
        <v>38.07407407407408</v>
      </c>
      <c r="O1181" t="n">
        <v>10.28</v>
      </c>
      <c r="P1181" t="n">
        <v>10</v>
      </c>
      <c r="Q1181" t="n">
        <v>9</v>
      </c>
      <c r="R1181" t="n">
        <v>3</v>
      </c>
      <c r="S1181" t="n">
        <v>5</v>
      </c>
      <c r="T1181">
        <f>IF( S1181&lt;=0,0,IF( E1181+I1181 &gt;= MAX((S1181/30)*U1181, S1181*1.2), 0, CEILING( (MAX((S1181/30)*U1181, S1181*1.2) - (E1181+I1181)) / J1181, 1 ) * J1181 ) ) ))</f>
        <v/>
      </c>
      <c r="U1181" t="n">
        <v>64</v>
      </c>
    </row>
    <row r="1182">
      <c r="A1182" t="inlineStr">
        <is>
          <t>VINOS Y LICORES (MAS DE 20 GL)</t>
        </is>
      </c>
      <c r="B1182" t="n">
        <v>13</v>
      </c>
      <c r="C1182" t="inlineStr">
        <is>
          <t>5010314017408</t>
        </is>
      </c>
      <c r="D1182" t="inlineStr">
        <is>
          <t xml:space="preserve">WHISKY SINGLE MALT ESCOCES 12 AÑOS MACALLAN 700 ML. </t>
        </is>
      </c>
      <c r="E1182" t="n">
        <v>7</v>
      </c>
      <c r="F1182" t="inlineStr">
        <is>
          <t>Automatico</t>
        </is>
      </c>
      <c r="G1182" t="n">
        <v>0.07000000000000001</v>
      </c>
      <c r="H1182" t="n">
        <v>100</v>
      </c>
      <c r="I1182" t="n">
        <v>0</v>
      </c>
      <c r="J1182" t="n">
        <v>6</v>
      </c>
      <c r="K1182" t="inlineStr">
        <is>
          <t>MACALLAN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74</v>
      </c>
      <c r="Q1182" t="n">
        <v>84</v>
      </c>
      <c r="R1182" t="n">
        <v>4</v>
      </c>
      <c r="S1182" t="n">
        <v>18</v>
      </c>
      <c r="T1182">
        <f>IF( S1182&lt;=0,0,IF( E1182+I1182 &gt;= MAX((S1182/30)*U1182, S1182*1.2), 0, CEILING( (MAX((S1182/30)*U1182, S1182*1.2) - (E1182+I1182)) / J1182, 1 ) * J1182 ) ) ))</f>
        <v/>
      </c>
      <c r="U1182" t="n">
        <v>22</v>
      </c>
    </row>
    <row r="1183">
      <c r="A1183" t="inlineStr">
        <is>
          <t>VINOS Y LICORES (MENOS DE 13 GL)</t>
        </is>
      </c>
      <c r="B1183" t="n">
        <v>84</v>
      </c>
      <c r="C1183" t="inlineStr">
        <is>
          <t>7804320561431</t>
        </is>
      </c>
      <c r="D1183" t="inlineStr">
        <is>
          <t xml:space="preserve">VINO TINTO BLEND CASILLERO DEL DIABLO 750 ML. </t>
        </is>
      </c>
      <c r="E1183" t="n">
        <v>7</v>
      </c>
      <c r="F1183" t="inlineStr">
        <is>
          <t>Automatico</t>
        </is>
      </c>
      <c r="G1183" t="n">
        <v>0.36</v>
      </c>
      <c r="H1183" t="n">
        <v>19.44</v>
      </c>
      <c r="I1183" t="n">
        <v>24</v>
      </c>
      <c r="J1183" t="n">
        <v>12</v>
      </c>
      <c r="K1183" t="inlineStr">
        <is>
          <t>CASILLERO DEL DIABLO</t>
        </is>
      </c>
      <c r="L1183" t="n">
        <v>2.555555555555554</v>
      </c>
      <c r="M1183" t="n">
        <v>0.9199999999999993</v>
      </c>
      <c r="N1183" t="n">
        <v>0</v>
      </c>
      <c r="O1183" t="n">
        <v>0</v>
      </c>
      <c r="P1183" t="n">
        <v>78</v>
      </c>
      <c r="Q1183" t="n">
        <v>67</v>
      </c>
      <c r="R1183" t="n">
        <v>1</v>
      </c>
      <c r="S1183" t="n">
        <v>13</v>
      </c>
      <c r="T1183">
        <f>IF( S1183&lt;=0,0,IF( E1183+I1183 &gt;= MAX((S1183/30)*U1183, S1183*1.2), 0, CEILING( (MAX((S1183/30)*U1183, S1183*1.2) - (E1183+I1183)) / J1183, 1 ) * J1183 ) ) ))</f>
        <v/>
      </c>
      <c r="U1183" t="n">
        <v>22</v>
      </c>
    </row>
    <row r="1184">
      <c r="A1184" t="inlineStr">
        <is>
          <t>TABAQUERIA IVA</t>
        </is>
      </c>
      <c r="B1184" t="n">
        <v>25</v>
      </c>
      <c r="C1184" t="inlineStr">
        <is>
          <t>75074999</t>
        </is>
      </c>
      <c r="D1184" t="inlineStr">
        <is>
          <t xml:space="preserve">CIGARROS MYKONOS NIGHTFALL PALL MALL 15 PZA </t>
        </is>
      </c>
      <c r="E1184" t="n">
        <v>7</v>
      </c>
      <c r="F1184" t="inlineStr">
        <is>
          <t>Automatico</t>
        </is>
      </c>
      <c r="G1184" t="n">
        <v>0.35</v>
      </c>
      <c r="H1184" t="n">
        <v>20</v>
      </c>
      <c r="I1184" t="n">
        <v>12</v>
      </c>
      <c r="J1184" t="n">
        <v>12</v>
      </c>
      <c r="K1184" t="inlineStr">
        <is>
          <t>PALL MALL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127</v>
      </c>
      <c r="Q1184" t="n">
        <v>159</v>
      </c>
      <c r="R1184" t="n">
        <v>3</v>
      </c>
      <c r="S1184" t="n">
        <v>9</v>
      </c>
      <c r="T1184">
        <f>IF( S1184&lt;=0,0,IF( E1184+I1184 &gt;= MAX((S1184/30)*U1184, S1184*1.2), 0, CEILING( (MAX((S1184/30)*U1184, S1184*1.2) - (E1184+I1184)) / J1184, 1 ) * J1184 ) ) ))</f>
        <v/>
      </c>
      <c r="U1184" t="n">
        <v>18</v>
      </c>
    </row>
    <row r="1185">
      <c r="A1185" t="inlineStr">
        <is>
          <t>VINOS Y LICORES (MENOS DE 13 GL)</t>
        </is>
      </c>
      <c r="B1185" t="n">
        <v>84</v>
      </c>
      <c r="C1185" t="inlineStr">
        <is>
          <t>7501053149331</t>
        </is>
      </c>
      <c r="D1185" t="inlineStr">
        <is>
          <t xml:space="preserve">VINO TINTO CABERNET SAUVIGNON VALLE DE SOL 750 ML. </t>
        </is>
      </c>
      <c r="E1185" t="n">
        <v>7</v>
      </c>
      <c r="F1185" t="inlineStr">
        <is>
          <t>Automatico</t>
        </is>
      </c>
      <c r="G1185" t="n">
        <v>0.35</v>
      </c>
      <c r="H1185" t="n">
        <v>20</v>
      </c>
      <c r="I1185" t="n">
        <v>12</v>
      </c>
      <c r="J1185" t="n">
        <v>12</v>
      </c>
      <c r="K1185" t="inlineStr">
        <is>
          <t>VALLE DE SOL</t>
        </is>
      </c>
      <c r="L1185" t="n">
        <v>2</v>
      </c>
      <c r="M1185" t="n">
        <v>0.7</v>
      </c>
      <c r="N1185" t="n">
        <v>0</v>
      </c>
      <c r="O1185" t="n">
        <v>0</v>
      </c>
      <c r="P1185" t="n">
        <v>75</v>
      </c>
      <c r="Q1185" t="n">
        <v>83</v>
      </c>
      <c r="R1185" t="n">
        <v>1</v>
      </c>
      <c r="S1185" t="n">
        <v>7</v>
      </c>
      <c r="T1185">
        <f>IF( S1185&lt;=0,0,IF( E1185+I1185 &gt;= MAX((S1185/30)*U1185, S1185*1.2), 0, CEILING( (MAX((S1185/30)*U1185, S1185*1.2) - (E1185+I1185)) / J1185, 1 ) * J1185 ) ) ))</f>
        <v/>
      </c>
      <c r="U1185" t="n">
        <v>22</v>
      </c>
    </row>
    <row r="1186">
      <c r="A1186" t="inlineStr">
        <is>
          <t>VINOS Y LICORES (MAS DE 20 GL)</t>
        </is>
      </c>
      <c r="B1186" t="n">
        <v>13</v>
      </c>
      <c r="C1186" t="inlineStr">
        <is>
          <t>819749021845</t>
        </is>
      </c>
      <c r="D1186" t="inlineStr">
        <is>
          <t xml:space="preserve">MEZCAL ESPADIN JOVEN  AMARAS 750 ML. </t>
        </is>
      </c>
      <c r="E1186" t="n">
        <v>7</v>
      </c>
      <c r="F1186" t="inlineStr">
        <is>
          <t>Automatico</t>
        </is>
      </c>
      <c r="G1186" t="n">
        <v>0.07000000000000001</v>
      </c>
      <c r="H1186" t="n">
        <v>100</v>
      </c>
      <c r="I1186" t="n">
        <v>0</v>
      </c>
      <c r="J1186" t="n">
        <v>6</v>
      </c>
      <c r="K1186" t="inlineStr">
        <is>
          <t>AMARAS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87</v>
      </c>
      <c r="Q1186" t="n">
        <v>64</v>
      </c>
      <c r="R1186" t="n">
        <v>7</v>
      </c>
      <c r="S1186" t="n">
        <v>15</v>
      </c>
      <c r="T1186">
        <f>IF( S1186&lt;=0,0,IF( E1186+I1186 &gt;= MAX((S1186/30)*U1186, S1186*1.2), 0, CEILING( (MAX((S1186/30)*U1186, S1186*1.2) - (E1186+I1186)) / J1186, 1 ) * J1186 ) ) ))</f>
        <v/>
      </c>
      <c r="U1186" t="n">
        <v>22</v>
      </c>
    </row>
    <row r="1187">
      <c r="A1187" t="inlineStr">
        <is>
          <t>VINOS Y LICORES (MAS DE 20 GL)</t>
        </is>
      </c>
      <c r="B1187" t="n">
        <v>13</v>
      </c>
      <c r="C1187" t="inlineStr">
        <is>
          <t>82184090473</t>
        </is>
      </c>
      <c r="D1187" t="inlineStr">
        <is>
          <t xml:space="preserve">WHISKEY TENNESSEE OLD NO. 7 JACK DANIELS 700 ML. </t>
        </is>
      </c>
      <c r="E1187" t="n">
        <v>7</v>
      </c>
      <c r="F1187" t="inlineStr">
        <is>
          <t>Automatico</t>
        </is>
      </c>
      <c r="G1187" t="n">
        <v>1.25</v>
      </c>
      <c r="H1187" t="n">
        <v>5.6</v>
      </c>
      <c r="I1187" t="n">
        <v>60</v>
      </c>
      <c r="J1187" t="n">
        <v>12</v>
      </c>
      <c r="K1187" t="inlineStr">
        <is>
          <t>JACK DANIELS</t>
        </is>
      </c>
      <c r="L1187" t="n">
        <v>16.4</v>
      </c>
      <c r="M1187" t="n">
        <v>20.5</v>
      </c>
      <c r="N1187" t="n">
        <v>0</v>
      </c>
      <c r="O1187" t="n">
        <v>0</v>
      </c>
      <c r="P1187" t="n">
        <v>200</v>
      </c>
      <c r="Q1187" t="n">
        <v>135</v>
      </c>
      <c r="R1187" t="n">
        <v>9</v>
      </c>
      <c r="S1187" t="n">
        <v>22</v>
      </c>
      <c r="T1187">
        <f>IF( S1187&lt;=0,0,IF( E1187+I1187 &gt;= MAX((S1187/30)*U1187, S1187*1.2), 0, CEILING( (MAX((S1187/30)*U1187, S1187*1.2) - (E1187+I1187)) / J1187, 1 ) * J1187 ) ) ))</f>
        <v/>
      </c>
      <c r="U1187" t="n">
        <v>22</v>
      </c>
    </row>
    <row r="1188">
      <c r="A1188" t="inlineStr">
        <is>
          <t>VINOS Y LICORES (MENOS DE 13 GL)</t>
        </is>
      </c>
      <c r="B1188" t="n">
        <v>84</v>
      </c>
      <c r="C1188" t="inlineStr">
        <is>
          <t>9350675000166</t>
        </is>
      </c>
      <c r="D1188" t="inlineStr">
        <is>
          <t xml:space="preserve">VINO BLANCO CHARDONNAY JUGUETTE 750 ML. </t>
        </is>
      </c>
      <c r="E1188" t="n">
        <v>8</v>
      </c>
      <c r="F1188" t="inlineStr">
        <is>
          <t>Automatico</t>
        </is>
      </c>
      <c r="G1188" t="n">
        <v>0.05</v>
      </c>
      <c r="H1188" t="n">
        <v>160</v>
      </c>
      <c r="I1188" t="n">
        <v>0</v>
      </c>
      <c r="J1188" t="n">
        <v>6</v>
      </c>
      <c r="K1188" t="inlineStr">
        <is>
          <t>JUGUETTE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7</v>
      </c>
      <c r="Q1188" t="n">
        <v>3</v>
      </c>
      <c r="R1188" t="n">
        <v>0</v>
      </c>
      <c r="S1188" t="n">
        <v>0</v>
      </c>
      <c r="T1188">
        <f>IF( S1188&lt;=0,0,IF( E1188+I1188 &gt;= MAX((S1188/30)*U1188, S1188*1.2), 0, CEILING( (MAX((S1188/30)*U1188, S1188*1.2) - (E1188+I1188)) / J1188, 1 ) * J1188 ) ) ))</f>
        <v/>
      </c>
      <c r="U1188" t="n">
        <v>22</v>
      </c>
    </row>
    <row r="1189">
      <c r="A1189" t="inlineStr">
        <is>
          <t>VINOS Y LICORES (MAS DE 20 GL)</t>
        </is>
      </c>
      <c r="B1189" t="n">
        <v>13</v>
      </c>
      <c r="C1189" t="inlineStr">
        <is>
          <t>7503000677263</t>
        </is>
      </c>
      <c r="D1189" t="inlineStr">
        <is>
          <t xml:space="preserve">TEQUILA REPOSADO 100% AGAVE TRIPLE DESTILADO CORRALEJO 750 ML. </t>
        </is>
      </c>
      <c r="E1189" t="n">
        <v>8</v>
      </c>
      <c r="F1189" t="inlineStr">
        <is>
          <t>Automatico</t>
        </is>
      </c>
      <c r="G1189" t="n">
        <v>0.07000000000000001</v>
      </c>
      <c r="H1189" t="n">
        <v>114.28</v>
      </c>
      <c r="I1189" t="n">
        <v>0</v>
      </c>
      <c r="J1189" t="n">
        <v>6</v>
      </c>
      <c r="K1189" t="inlineStr">
        <is>
          <t>CORRALEJO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2</v>
      </c>
      <c r="Q1189" t="n">
        <v>8</v>
      </c>
      <c r="R1189" t="n">
        <v>0</v>
      </c>
      <c r="S1189" t="n">
        <v>0</v>
      </c>
      <c r="T1189">
        <f>IF( S1189&lt;=0,0,IF( E1189+I1189 &gt;= MAX((S1189/30)*U1189, S1189*1.2), 0, CEILING( (MAX((S1189/30)*U1189, S1189*1.2) - (E1189+I1189)) / J1189, 1 ) * J1189 ) ) ))</f>
        <v/>
      </c>
      <c r="U1189" t="n">
        <v>36</v>
      </c>
    </row>
    <row r="1190">
      <c r="A1190" t="inlineStr">
        <is>
          <t>VINOS Y LICORES (MENOS DE 13 GL)</t>
        </is>
      </c>
      <c r="B1190" t="n">
        <v>84</v>
      </c>
      <c r="C1190" t="inlineStr">
        <is>
          <t>7804320760117</t>
        </is>
      </c>
      <c r="D1190" t="inlineStr">
        <is>
          <t xml:space="preserve">VINO TINTO BLEND CASILLERO DEL DIABLO 750 ML. </t>
        </is>
      </c>
      <c r="E1190" t="n">
        <v>8</v>
      </c>
      <c r="F1190" t="inlineStr">
        <is>
          <t>Automatico</t>
        </is>
      </c>
      <c r="G1190" t="n">
        <v>0</v>
      </c>
      <c r="H1190" t="n">
        <v>0</v>
      </c>
      <c r="I1190" t="n">
        <v>0</v>
      </c>
      <c r="J1190" t="n">
        <v>6</v>
      </c>
      <c r="K1190" t="inlineStr">
        <is>
          <t>CASILLERO DEL DIABLO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23</v>
      </c>
      <c r="Q1190" t="n">
        <v>15</v>
      </c>
      <c r="R1190" t="n">
        <v>0</v>
      </c>
      <c r="S1190" t="n">
        <v>1</v>
      </c>
      <c r="T1190">
        <f>IF( S1190&lt;=0,0,IF( E1190+I1190 &gt;= MAX((S1190/30)*U1190, S1190*1.2), 0, CEILING( (MAX((S1190/30)*U1190, S1190*1.2) - (E1190+I1190)) / J1190, 1 ) * J1190 ) ) ))</f>
        <v/>
      </c>
      <c r="U1190" t="n">
        <v>22</v>
      </c>
    </row>
    <row r="1191">
      <c r="A1191" t="inlineStr">
        <is>
          <t>VINOS Y LICORES (DE 13.5 A 20 GL)</t>
        </is>
      </c>
      <c r="B1191" t="n">
        <v>90</v>
      </c>
      <c r="C1191" t="inlineStr">
        <is>
          <t>9350675000135</t>
        </is>
      </c>
      <c r="D1191" t="inlineStr">
        <is>
          <t xml:space="preserve">VINO TINTO CABERNET/SHIRAZ JUGUETE 750 ML. </t>
        </is>
      </c>
      <c r="E1191" t="n">
        <v>8</v>
      </c>
      <c r="F1191" t="inlineStr">
        <is>
          <t>Automatico</t>
        </is>
      </c>
      <c r="G1191" t="n">
        <v>0</v>
      </c>
      <c r="H1191" t="n">
        <v>0</v>
      </c>
      <c r="I1191" t="n">
        <v>0</v>
      </c>
      <c r="J1191" t="n">
        <v>6</v>
      </c>
      <c r="K1191" t="inlineStr">
        <is>
          <t>JUGUETE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18</v>
      </c>
      <c r="Q1191" t="n">
        <v>34</v>
      </c>
      <c r="R1191" t="n">
        <v>0</v>
      </c>
      <c r="S1191" t="n">
        <v>0</v>
      </c>
      <c r="T1191">
        <f>IF( S1191&lt;=0,0,IF( E1191+I1191 &gt;= MAX((S1191/30)*U1191, S1191*1.2), 0, CEILING( (MAX((S1191/30)*U1191, S1191*1.2) - (E1191+I1191)) / J1191, 1 ) * J1191 ) ) ))</f>
        <v/>
      </c>
      <c r="U1191" t="n">
        <v>22</v>
      </c>
    </row>
    <row r="1192">
      <c r="A1192" t="inlineStr">
        <is>
          <t>VINOS Y LICORES (MENOS DE 13 GL)</t>
        </is>
      </c>
      <c r="B1192" t="n">
        <v>84</v>
      </c>
      <c r="C1192" t="inlineStr">
        <is>
          <t>5604885098500</t>
        </is>
      </c>
      <c r="D1192" t="inlineStr">
        <is>
          <t xml:space="preserve">VINO BLANCO ALBARIÑO PLUMA 750 ML. </t>
        </is>
      </c>
      <c r="E1192" t="n">
        <v>8</v>
      </c>
      <c r="F1192" t="inlineStr">
        <is>
          <t>Automatico</t>
        </is>
      </c>
      <c r="G1192" t="n">
        <v>0</v>
      </c>
      <c r="H1192" t="n">
        <v>0</v>
      </c>
      <c r="I1192" t="n">
        <v>0</v>
      </c>
      <c r="J1192" t="n">
        <v>6</v>
      </c>
      <c r="K1192" t="inlineStr">
        <is>
          <t>PLUMA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9</v>
      </c>
      <c r="Q1192" t="n">
        <v>2</v>
      </c>
      <c r="R1192" t="n">
        <v>0</v>
      </c>
      <c r="S1192" t="n">
        <v>1</v>
      </c>
      <c r="T1192">
        <f>IF( S1192&lt;=0,0,IF( E1192+I1192 &gt;= MAX((S1192/30)*U1192, S1192*1.2), 0, CEILING( (MAX((S1192/30)*U1192, S1192*1.2) - (E1192+I1192)) / J1192, 1 ) * J1192 ) ) ))</f>
        <v/>
      </c>
      <c r="U1192" t="n">
        <v>36</v>
      </c>
    </row>
    <row r="1193">
      <c r="A1193" t="inlineStr">
        <is>
          <t>VINOS Y LICORES (MENOS DE 13 GL)</t>
        </is>
      </c>
      <c r="B1193" t="n">
        <v>84</v>
      </c>
      <c r="C1193" t="inlineStr">
        <is>
          <t>9415305122011</t>
        </is>
      </c>
      <c r="D1193" t="inlineStr">
        <is>
          <t xml:space="preserve">VINO BLANCO SAUVIGNON BLANC MATUA 750 ML. </t>
        </is>
      </c>
      <c r="E1193" t="n">
        <v>8</v>
      </c>
      <c r="F1193" t="inlineStr">
        <is>
          <t>Automatico</t>
        </is>
      </c>
      <c r="G1193" t="n">
        <v>0.06</v>
      </c>
      <c r="H1193" t="n">
        <v>133.33</v>
      </c>
      <c r="I1193" t="n">
        <v>6</v>
      </c>
      <c r="J1193" t="n">
        <v>6</v>
      </c>
      <c r="K1193" t="inlineStr">
        <is>
          <t>MATUA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24</v>
      </c>
      <c r="Q1193" t="n">
        <v>12</v>
      </c>
      <c r="R1193" t="n">
        <v>0</v>
      </c>
      <c r="S1193" t="n">
        <v>1</v>
      </c>
      <c r="T1193">
        <f>IF( S1193&lt;=0,0,IF( E1193+I1193 &gt;= MAX((S1193/30)*U1193, S1193*1.2), 0, CEILING( (MAX((S1193/30)*U1193, S1193*1.2) - (E1193+I1193)) / J1193, 1 ) * J1193 ) ) ))</f>
        <v/>
      </c>
      <c r="U1193" t="n">
        <v>22</v>
      </c>
    </row>
    <row r="1194">
      <c r="A1194" t="inlineStr">
        <is>
          <t>VINOS Y LICORES (MENOS DE 13 GL)</t>
        </is>
      </c>
      <c r="B1194" t="n">
        <v>84</v>
      </c>
      <c r="C1194" t="inlineStr">
        <is>
          <t>5604885098302</t>
        </is>
      </c>
      <c r="D1194" t="inlineStr">
        <is>
          <t xml:space="preserve">VINO BLANCO ALBARIÑO PLUMA 750 ML. </t>
        </is>
      </c>
      <c r="E1194" t="n">
        <v>8</v>
      </c>
      <c r="F1194" t="inlineStr">
        <is>
          <t>Automatico</t>
        </is>
      </c>
      <c r="G1194" t="n">
        <v>0.05</v>
      </c>
      <c r="H1194" t="n">
        <v>160</v>
      </c>
      <c r="I1194" t="n">
        <v>0</v>
      </c>
      <c r="J1194" t="n">
        <v>6</v>
      </c>
      <c r="K1194" t="inlineStr">
        <is>
          <t>PLUMA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10</v>
      </c>
      <c r="Q1194" t="n">
        <v>8</v>
      </c>
      <c r="R1194" t="n">
        <v>1</v>
      </c>
      <c r="S1194" t="n">
        <v>1</v>
      </c>
      <c r="T1194">
        <f>IF( S1194&lt;=0,0,IF( E1194+I1194 &gt;= MAX((S1194/30)*U1194, S1194*1.2), 0, CEILING( (MAX((S1194/30)*U1194, S1194*1.2) - (E1194+I1194)) / J1194, 1 ) * J1194 ) ) ))</f>
        <v/>
      </c>
      <c r="U1194" t="n">
        <v>36</v>
      </c>
    </row>
    <row r="1195">
      <c r="A1195" t="inlineStr">
        <is>
          <t>VINOS Y LICORES (DE 13.5 A 20 GL)</t>
        </is>
      </c>
      <c r="B1195" t="n">
        <v>90</v>
      </c>
      <c r="C1195" t="inlineStr">
        <is>
          <t>7503000677478</t>
        </is>
      </c>
      <c r="D1195" t="inlineStr">
        <is>
          <t xml:space="preserve">CREMA DE TEQUILA  CORRALEJO 3000 ML. </t>
        </is>
      </c>
      <c r="E1195" t="n">
        <v>8</v>
      </c>
      <c r="F1195" t="inlineStr">
        <is>
          <t>Automatico</t>
        </is>
      </c>
      <c r="G1195" t="n">
        <v>0</v>
      </c>
      <c r="H1195" t="n">
        <v>0</v>
      </c>
      <c r="I1195" t="n">
        <v>0</v>
      </c>
      <c r="J1195" t="n">
        <v>6</v>
      </c>
      <c r="K1195" t="inlineStr">
        <is>
          <t>CORRALEJO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5</v>
      </c>
      <c r="Q1195" t="n">
        <v>14</v>
      </c>
      <c r="R1195" t="n">
        <v>1</v>
      </c>
      <c r="S1195" t="n">
        <v>2</v>
      </c>
      <c r="T1195">
        <f>IF( S1195&lt;=0,0,IF( E1195+I1195 &gt;= MAX((S1195/30)*U1195, S1195*1.2), 0, CEILING( (MAX((S1195/30)*U1195, S1195*1.2) - (E1195+I1195)) / J1195, 1 ) * J1195 ) ) ))</f>
        <v/>
      </c>
      <c r="U1195" t="n">
        <v>36</v>
      </c>
    </row>
    <row r="1196">
      <c r="A1196" t="inlineStr">
        <is>
          <t>VINOS Y LICORES (MENOS DE 13 GL)</t>
        </is>
      </c>
      <c r="B1196" t="n">
        <v>84</v>
      </c>
      <c r="C1196" t="inlineStr">
        <is>
          <t>5601989001818</t>
        </is>
      </c>
      <c r="D1196" t="inlineStr">
        <is>
          <t xml:space="preserve">VINO TINTO BLEND ALANDRA 750 ML. </t>
        </is>
      </c>
      <c r="E1196" t="n">
        <v>8</v>
      </c>
      <c r="F1196" t="inlineStr">
        <is>
          <t>Automatico</t>
        </is>
      </c>
      <c r="G1196" t="n">
        <v>0.21</v>
      </c>
      <c r="H1196" t="n">
        <v>38.09</v>
      </c>
      <c r="I1196" t="n">
        <v>0</v>
      </c>
      <c r="J1196" t="n">
        <v>6</v>
      </c>
      <c r="K1196" t="inlineStr">
        <is>
          <t>ALANDRA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71</v>
      </c>
      <c r="Q1196" t="n">
        <v>82</v>
      </c>
      <c r="R1196" t="n">
        <v>1</v>
      </c>
      <c r="S1196" t="n">
        <v>4</v>
      </c>
      <c r="T1196">
        <f>IF( S1196&lt;=0,0,IF( E1196+I1196 &gt;= MAX((S1196/30)*U1196, S1196*1.2), 0, CEILING( (MAX((S1196/30)*U1196, S1196*1.2) - (E1196+I1196)) / J1196, 1 ) * J1196 ) ) ))</f>
        <v/>
      </c>
      <c r="U1196" t="n">
        <v>36</v>
      </c>
    </row>
    <row r="1197">
      <c r="A1197" t="inlineStr">
        <is>
          <t>VINOS Y LICORES (MENOS DE 13 GL)</t>
        </is>
      </c>
      <c r="B1197" t="n">
        <v>84</v>
      </c>
      <c r="C1197" t="inlineStr">
        <is>
          <t>3263280104975</t>
        </is>
      </c>
      <c r="D1197" t="inlineStr">
        <is>
          <t xml:space="preserve">VINO TINTO TINTO CABERBET GRAND SUD 1000 ML. </t>
        </is>
      </c>
      <c r="E1197" t="n">
        <v>8</v>
      </c>
      <c r="F1197" t="inlineStr">
        <is>
          <t>Automatico</t>
        </is>
      </c>
      <c r="G1197" t="n">
        <v>0</v>
      </c>
      <c r="H1197" t="n">
        <v>0</v>
      </c>
      <c r="I1197" t="n">
        <v>6</v>
      </c>
      <c r="J1197" t="n">
        <v>6</v>
      </c>
      <c r="K1197" t="inlineStr">
        <is>
          <t>GRAND SUD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9</v>
      </c>
      <c r="Q1197" t="n">
        <v>35</v>
      </c>
      <c r="R1197" t="n">
        <v>0</v>
      </c>
      <c r="S1197" t="n">
        <v>0</v>
      </c>
      <c r="T1197">
        <f>IF( S1197&lt;=0,0,IF( E1197+I1197 &gt;= MAX((S1197/30)*U1197, S1197*1.2), 0, CEILING( (MAX((S1197/30)*U1197, S1197*1.2) - (E1197+I1197)) / J1197, 1 ) * J1197 ) ) ))</f>
        <v/>
      </c>
      <c r="U1197" t="n">
        <v>22</v>
      </c>
    </row>
    <row r="1198">
      <c r="A1198" t="inlineStr">
        <is>
          <t>VINOS Y LICORES (MENOS DE 13 GL)</t>
        </is>
      </c>
      <c r="B1198" t="n">
        <v>84</v>
      </c>
      <c r="C1198" t="inlineStr">
        <is>
          <t>3185370321508</t>
        </is>
      </c>
      <c r="D1198" t="inlineStr">
        <is>
          <t xml:space="preserve">CHAMPAGNE BLANC DOM PERIGNON 750 ML. </t>
        </is>
      </c>
      <c r="E1198" t="n">
        <v>8</v>
      </c>
      <c r="F1198" t="inlineStr">
        <is>
          <t>Automatico</t>
        </is>
      </c>
      <c r="G1198" t="n">
        <v>0</v>
      </c>
      <c r="H1198" t="n">
        <v>0</v>
      </c>
      <c r="I1198" t="n">
        <v>0</v>
      </c>
      <c r="J1198" t="n">
        <v>6</v>
      </c>
      <c r="K1198" t="inlineStr">
        <is>
          <t>DOM PERIGNON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0</v>
      </c>
      <c r="Q1198" t="n">
        <v>0</v>
      </c>
      <c r="R1198" t="n">
        <v>0</v>
      </c>
      <c r="S1198" t="n">
        <v>0</v>
      </c>
      <c r="T1198">
        <f>IF( S1198&lt;=0,0,IF( E1198+I1198 &gt;= MAX((S1198/30)*U1198, S1198*1.2), 0, CEILING( (MAX((S1198/30)*U1198, S1198*1.2) - (E1198+I1198)) / J1198, 1 ) * J1198 ) ) ))</f>
        <v/>
      </c>
      <c r="U1198" t="n">
        <v>36</v>
      </c>
    </row>
    <row r="1199">
      <c r="A1199" t="inlineStr">
        <is>
          <t>VINOS Y LICORES (MENOS DE 13 GL)</t>
        </is>
      </c>
      <c r="B1199" t="n">
        <v>84</v>
      </c>
      <c r="C1199" t="inlineStr">
        <is>
          <t>3185370363942</t>
        </is>
      </c>
      <c r="D1199" t="inlineStr">
        <is>
          <t xml:space="preserve">CHAMPAGNE ROSE CHARDONNAY DOM PERIGNON 750 ML. </t>
        </is>
      </c>
      <c r="E1199" t="n">
        <v>8</v>
      </c>
      <c r="F1199" t="inlineStr">
        <is>
          <t>Automatico</t>
        </is>
      </c>
      <c r="G1199" t="n">
        <v>0</v>
      </c>
      <c r="H1199" t="n">
        <v>0</v>
      </c>
      <c r="I1199" t="n">
        <v>0</v>
      </c>
      <c r="J1199" t="n">
        <v>6</v>
      </c>
      <c r="K1199" t="inlineStr">
        <is>
          <t>DOM PERIGNON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0</v>
      </c>
      <c r="Q1199" t="n">
        <v>3</v>
      </c>
      <c r="R1199" t="n">
        <v>0</v>
      </c>
      <c r="S1199" t="n">
        <v>0</v>
      </c>
      <c r="T1199">
        <f>IF( S1199&lt;=0,0,IF( E1199+I1199 &gt;= MAX((S1199/30)*U1199, S1199*1.2), 0, CEILING( (MAX((S1199/30)*U1199, S1199*1.2) - (E1199+I1199)) / J1199, 1 ) * J1199 ) ) ))</f>
        <v/>
      </c>
      <c r="U1199" t="n">
        <v>36</v>
      </c>
    </row>
    <row r="1200">
      <c r="A1200" t="inlineStr">
        <is>
          <t>VINOS Y LICORES (DE 13.5 A 20 GL)</t>
        </is>
      </c>
      <c r="B1200" t="n">
        <v>90</v>
      </c>
      <c r="C1200" t="inlineStr">
        <is>
          <t>7501043703505</t>
        </is>
      </c>
      <c r="D1200" t="inlineStr">
        <is>
          <t xml:space="preserve">JEREZ  TRES CORONAS 4000 ML. </t>
        </is>
      </c>
      <c r="E1200" t="n">
        <v>8</v>
      </c>
      <c r="F1200" t="inlineStr">
        <is>
          <t>Automatico</t>
        </is>
      </c>
      <c r="G1200" t="n">
        <v>0</v>
      </c>
      <c r="H1200" t="n">
        <v>0</v>
      </c>
      <c r="I1200" t="n">
        <v>0</v>
      </c>
      <c r="J1200" t="n">
        <v>4</v>
      </c>
      <c r="K1200" t="inlineStr">
        <is>
          <t>TRES CORONAS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6</v>
      </c>
      <c r="Q1200" t="n">
        <v>14</v>
      </c>
      <c r="R1200" t="n">
        <v>0</v>
      </c>
      <c r="S1200" t="n">
        <v>0</v>
      </c>
      <c r="T1200">
        <f>IF( S1200&lt;=0,0,IF( E1200+I1200 &gt;= MAX((S1200/30)*U1200, S1200*1.2), 0, CEILING( (MAX((S1200/30)*U1200, S1200*1.2) - (E1200+I1200)) / J1200, 1 ) * J1200 ) ) ))</f>
        <v/>
      </c>
      <c r="U1200" t="n">
        <v>22</v>
      </c>
    </row>
    <row r="1201">
      <c r="A1201" t="inlineStr">
        <is>
          <t>VINOS Y LICORES (MAS DE 20 GL)</t>
        </is>
      </c>
      <c r="B1201" t="n">
        <v>13</v>
      </c>
      <c r="C1201" t="inlineStr">
        <is>
          <t>80432403754</t>
        </is>
      </c>
      <c r="D1201" t="inlineStr">
        <is>
          <t xml:space="preserve">COGNAC CORDON BLED  MARTELL 700 ML. </t>
        </is>
      </c>
      <c r="E1201" t="n">
        <v>8</v>
      </c>
      <c r="F1201" t="inlineStr">
        <is>
          <t>Automatico</t>
        </is>
      </c>
      <c r="G1201" t="n">
        <v>0</v>
      </c>
      <c r="H1201" t="n">
        <v>0</v>
      </c>
      <c r="I1201" t="n">
        <v>0</v>
      </c>
      <c r="J1201" t="n">
        <v>3</v>
      </c>
      <c r="K1201" t="inlineStr">
        <is>
          <t>MARTELL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4</v>
      </c>
      <c r="Q1201" t="n">
        <v>1</v>
      </c>
      <c r="R1201" t="n">
        <v>0</v>
      </c>
      <c r="S1201" t="n">
        <v>0</v>
      </c>
      <c r="T1201">
        <f>IF( S1201&lt;=0,0,IF( E1201+I1201 &gt;= MAX((S1201/30)*U1201, S1201*1.2), 0, CEILING( (MAX((S1201/30)*U1201, S1201*1.2) - (E1201+I1201)) / J1201, 1 ) * J1201 ) ) ))</f>
        <v/>
      </c>
      <c r="U1201" t="n">
        <v>22</v>
      </c>
    </row>
    <row r="1202">
      <c r="A1202" t="inlineStr">
        <is>
          <t>VINOS Y LICORES (DE 13.5 A 20 GL)</t>
        </is>
      </c>
      <c r="B1202" t="n">
        <v>90</v>
      </c>
      <c r="C1202" t="inlineStr">
        <is>
          <t>5602840011007</t>
        </is>
      </c>
      <c r="D1202" t="inlineStr">
        <is>
          <t xml:space="preserve">OPORTO RUBY  NIEPOORT 750 ML. </t>
        </is>
      </c>
      <c r="E1202" t="n">
        <v>8</v>
      </c>
      <c r="F1202" t="inlineStr">
        <is>
          <t>Automatico</t>
        </is>
      </c>
      <c r="G1202" t="n">
        <v>0</v>
      </c>
      <c r="H1202" t="n">
        <v>0</v>
      </c>
      <c r="I1202" t="n">
        <v>0</v>
      </c>
      <c r="J1202" t="n">
        <v>6</v>
      </c>
      <c r="K1202" t="inlineStr">
        <is>
          <t>NIEPOORT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3</v>
      </c>
      <c r="Q1202" t="n">
        <v>1</v>
      </c>
      <c r="R1202" t="n">
        <v>0</v>
      </c>
      <c r="S1202" t="n">
        <v>0</v>
      </c>
      <c r="T1202">
        <f>IF( S1202&lt;=0,0,IF( E1202+I1202 &gt;= MAX((S1202/30)*U1202, S1202*1.2), 0, CEILING( (MAX((S1202/30)*U1202, S1202*1.2) - (E1202+I1202)) / J1202, 1 ) * J1202 ) ) ))</f>
        <v/>
      </c>
      <c r="U1202" t="n">
        <v>36</v>
      </c>
    </row>
    <row r="1203">
      <c r="A1203" t="inlineStr">
        <is>
          <t>VINOS Y LICORES (MAS DE 20 GL)</t>
        </is>
      </c>
      <c r="B1203" t="n">
        <v>13</v>
      </c>
      <c r="C1203" t="inlineStr">
        <is>
          <t>7500463584206</t>
        </is>
      </c>
      <c r="D1203" t="inlineStr">
        <is>
          <t xml:space="preserve">RON JOVEN 3 AÑOS BORE 750 ML. </t>
        </is>
      </c>
      <c r="E1203" t="n">
        <v>8</v>
      </c>
      <c r="F1203" t="inlineStr">
        <is>
          <t>Automatico</t>
        </is>
      </c>
      <c r="G1203" t="n">
        <v>0</v>
      </c>
      <c r="H1203" t="n">
        <v>0</v>
      </c>
      <c r="I1203" t="n">
        <v>0</v>
      </c>
      <c r="J1203" t="n">
        <v>6</v>
      </c>
      <c r="K1203" t="inlineStr">
        <is>
          <t>BORE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5</v>
      </c>
      <c r="Q1203" t="n">
        <v>6</v>
      </c>
      <c r="R1203" t="n">
        <v>0</v>
      </c>
      <c r="S1203" t="n">
        <v>0</v>
      </c>
      <c r="T1203">
        <f>IF( S1203&lt;=0,0,IF( E1203+I1203 &gt;= MAX((S1203/30)*U1203, S1203*1.2), 0, CEILING( (MAX((S1203/30)*U1203, S1203*1.2) - (E1203+I1203)) / J1203, 1 ) * J1203 ) ) ))</f>
        <v/>
      </c>
      <c r="U1203" t="n">
        <v>22</v>
      </c>
    </row>
    <row r="1204">
      <c r="A1204" t="inlineStr">
        <is>
          <t>VINOS Y LICORES (MAS DE 20 GL)</t>
        </is>
      </c>
      <c r="B1204" t="n">
        <v>13</v>
      </c>
      <c r="C1204" t="inlineStr">
        <is>
          <t>3047100090316</t>
        </is>
      </c>
      <c r="D1204" t="inlineStr">
        <is>
          <t xml:space="preserve">LICOR APERITIVO  PERNOD 700 ML. </t>
        </is>
      </c>
      <c r="E1204" t="n">
        <v>8</v>
      </c>
      <c r="F1204" t="inlineStr">
        <is>
          <t>Automatico</t>
        </is>
      </c>
      <c r="G1204" t="n">
        <v>0</v>
      </c>
      <c r="H1204" t="n">
        <v>0</v>
      </c>
      <c r="I1204" t="n">
        <v>0</v>
      </c>
      <c r="J1204" t="n">
        <v>12</v>
      </c>
      <c r="K1204" t="inlineStr">
        <is>
          <t>PERNOD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2</v>
      </c>
      <c r="Q1204" t="n">
        <v>3</v>
      </c>
      <c r="R1204" t="n">
        <v>0</v>
      </c>
      <c r="S1204" t="n">
        <v>0</v>
      </c>
      <c r="T1204">
        <f>IF( S1204&lt;=0,0,IF( E1204+I1204 &gt;= MAX((S1204/30)*U1204, S1204*1.2), 0, CEILING( (MAX((S1204/30)*U1204, S1204*1.2) - (E1204+I1204)) / J1204, 1 ) * J1204 ) ) ))</f>
        <v/>
      </c>
      <c r="U1204" t="n">
        <v>22</v>
      </c>
    </row>
    <row r="1205">
      <c r="A1205" t="inlineStr">
        <is>
          <t>VINOS Y LICORES (MAS DE 20 GL)</t>
        </is>
      </c>
      <c r="B1205" t="n">
        <v>13</v>
      </c>
      <c r="C1205" t="inlineStr">
        <is>
          <t>26964500233</t>
        </is>
      </c>
      <c r="D1205" t="inlineStr">
        <is>
          <t xml:space="preserve">RON AÑEJO 18 AÑOS FLOR DE CAÑA 750 ML. </t>
        </is>
      </c>
      <c r="E1205" t="n">
        <v>8</v>
      </c>
      <c r="F1205" t="inlineStr">
        <is>
          <t>Automatico</t>
        </is>
      </c>
      <c r="G1205" t="n">
        <v>0</v>
      </c>
      <c r="H1205" t="n">
        <v>0</v>
      </c>
      <c r="I1205" t="n">
        <v>0</v>
      </c>
      <c r="J1205" t="n">
        <v>12</v>
      </c>
      <c r="K1205" t="inlineStr">
        <is>
          <t>FLOR DE CA¿A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12</v>
      </c>
      <c r="Q1205" t="n">
        <v>24</v>
      </c>
      <c r="R1205" t="n">
        <v>0</v>
      </c>
      <c r="S1205" t="n">
        <v>0</v>
      </c>
      <c r="T1205">
        <f>IF( S1205&lt;=0,0,IF( E1205+I1205 &gt;= MAX((S1205/30)*U1205, S1205*1.2), 0, CEILING( (MAX((S1205/30)*U1205, S1205*1.2) - (E1205+I1205)) / J1205, 1 ) * J1205 ) ) ))</f>
        <v/>
      </c>
      <c r="U1205" t="n">
        <v>22</v>
      </c>
    </row>
    <row r="1206">
      <c r="A1206" t="inlineStr">
        <is>
          <t>VINOS Y LICORES (MAS DE 20 GL)</t>
        </is>
      </c>
      <c r="B1206" t="n">
        <v>13</v>
      </c>
      <c r="C1206" t="inlineStr">
        <is>
          <t>7503039965089</t>
        </is>
      </c>
      <c r="D1206" t="inlineStr">
        <is>
          <t xml:space="preserve">LICOR DE NARANJA  ALMA FINCA 700 ML. </t>
        </is>
      </c>
      <c r="E1206" t="n">
        <v>8</v>
      </c>
      <c r="F1206" t="inlineStr">
        <is>
          <t>Automatico</t>
        </is>
      </c>
      <c r="G1206" t="n">
        <v>0</v>
      </c>
      <c r="H1206" t="n">
        <v>0</v>
      </c>
      <c r="I1206" t="n">
        <v>0</v>
      </c>
      <c r="J1206" t="n">
        <v>6</v>
      </c>
      <c r="K1206" t="inlineStr">
        <is>
          <t>ALMA FINCA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2</v>
      </c>
      <c r="Q1206" t="n">
        <v>7</v>
      </c>
      <c r="R1206" t="n">
        <v>0</v>
      </c>
      <c r="S1206" t="n">
        <v>0</v>
      </c>
      <c r="T1206">
        <f>IF( S1206&lt;=0,0,IF( E1206+I1206 &gt;= MAX((S1206/30)*U1206, S1206*1.2), 0, CEILING( (MAX((S1206/30)*U1206, S1206*1.2) - (E1206+I1206)) / J1206, 1 ) * J1206 ) ) ))</f>
        <v/>
      </c>
      <c r="U1206" t="n">
        <v>22</v>
      </c>
    </row>
    <row r="1207">
      <c r="A1207" t="inlineStr">
        <is>
          <t>VINOS Y LICORES (MENOS DE 13 GL)</t>
        </is>
      </c>
      <c r="B1207" t="n">
        <v>84</v>
      </c>
      <c r="C1207" t="inlineStr">
        <is>
          <t>7503019887165</t>
        </is>
      </c>
      <c r="D1207" t="inlineStr">
        <is>
          <t xml:space="preserve">VINO BLANCO CHENIN BLANC DEL VIKO 750 ML. </t>
        </is>
      </c>
      <c r="E1207" t="n">
        <v>8</v>
      </c>
      <c r="F1207" t="inlineStr">
        <is>
          <t>SIN RESURTIDO</t>
        </is>
      </c>
      <c r="G1207" t="n">
        <v>0</v>
      </c>
      <c r="H1207" t="n">
        <v>0</v>
      </c>
      <c r="I1207" t="n">
        <v>0</v>
      </c>
      <c r="J1207" t="n">
        <v>12</v>
      </c>
      <c r="K1207" t="inlineStr">
        <is>
          <t>DEL VIKO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0</v>
      </c>
      <c r="Q1207" t="n">
        <v>6</v>
      </c>
      <c r="R1207" t="n">
        <v>0</v>
      </c>
      <c r="S1207" t="n">
        <v>0</v>
      </c>
      <c r="T1207">
        <f>IF( S1207&lt;=0,0,IF( E1207+I1207 &gt;= MAX((S1207/30)*U1207, S1207*1.2), 0, CEILING( (MAX((S1207/30)*U1207, S1207*1.2) - (E1207+I1207)) / J1207, 1 ) * J1207 ) ) ))</f>
        <v/>
      </c>
      <c r="U1207" t="n">
        <v>0</v>
      </c>
    </row>
    <row r="1208">
      <c r="A1208" t="inlineStr">
        <is>
          <t>VINOS Y LICORES (MENOS DE 13 GL)</t>
        </is>
      </c>
      <c r="B1208" t="n">
        <v>84</v>
      </c>
      <c r="C1208" t="inlineStr">
        <is>
          <t>7503018300139</t>
        </is>
      </c>
      <c r="D1208" t="inlineStr">
        <is>
          <t xml:space="preserve">VINO BLANCO CHARDONNAY LAGRIMAS SAN VICENTE 750 ML. </t>
        </is>
      </c>
      <c r="E1208" t="n">
        <v>8</v>
      </c>
      <c r="F1208" t="inlineStr">
        <is>
          <t>Automatico</t>
        </is>
      </c>
      <c r="G1208" t="n">
        <v>0</v>
      </c>
      <c r="H1208" t="n">
        <v>0</v>
      </c>
      <c r="I1208" t="n">
        <v>0</v>
      </c>
      <c r="J1208" t="n">
        <v>12</v>
      </c>
      <c r="K1208" t="inlineStr">
        <is>
          <t>LAGRIMAS SAN VICENTE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4</v>
      </c>
      <c r="Q1208" t="n">
        <v>3</v>
      </c>
      <c r="R1208" t="n">
        <v>0</v>
      </c>
      <c r="S1208" t="n">
        <v>0</v>
      </c>
      <c r="T1208">
        <f>IF( S1208&lt;=0,0,IF( E1208+I1208 &gt;= MAX((S1208/30)*U1208, S1208*1.2), 0, CEILING( (MAX((S1208/30)*U1208, S1208*1.2) - (E1208+I1208)) / J1208, 1 ) * J1208 ) ) ))</f>
        <v/>
      </c>
      <c r="U1208" t="n">
        <v>49</v>
      </c>
    </row>
    <row r="1209">
      <c r="A1209" t="inlineStr">
        <is>
          <t>VINOS Y LICORES (DE 13.5 A 20 GL)</t>
        </is>
      </c>
      <c r="B1209" t="n">
        <v>90</v>
      </c>
      <c r="C1209" t="inlineStr">
        <is>
          <t>3163933575001</t>
        </is>
      </c>
      <c r="D1209" t="inlineStr">
        <is>
          <t xml:space="preserve">APERITIVO  DUBBONET 750 ML. </t>
        </is>
      </c>
      <c r="E1209" t="n">
        <v>8</v>
      </c>
      <c r="F1209" t="inlineStr">
        <is>
          <t>Automatico</t>
        </is>
      </c>
      <c r="G1209" t="n">
        <v>0</v>
      </c>
      <c r="H1209" t="n">
        <v>0</v>
      </c>
      <c r="I1209" t="n">
        <v>0</v>
      </c>
      <c r="J1209" t="n">
        <v>6</v>
      </c>
      <c r="K1209" t="inlineStr">
        <is>
          <t>DUBBONET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4</v>
      </c>
      <c r="Q1209" t="n">
        <v>9</v>
      </c>
      <c r="R1209" t="n">
        <v>0</v>
      </c>
      <c r="S1209" t="n">
        <v>0</v>
      </c>
      <c r="T1209">
        <f>IF( S1209&lt;=0,0,IF( E1209+I1209 &gt;= MAX((S1209/30)*U1209, S1209*1.2), 0, CEILING( (MAX((S1209/30)*U1209, S1209*1.2) - (E1209+I1209)) / J1209, 1 ) * J1209 ) ) ))</f>
        <v/>
      </c>
      <c r="U1209" t="n">
        <v>22</v>
      </c>
    </row>
    <row r="1210">
      <c r="A1210" t="inlineStr">
        <is>
          <t>VINOS Y LICORES (DE 13.5 A 20 GL)</t>
        </is>
      </c>
      <c r="B1210" t="n">
        <v>90</v>
      </c>
      <c r="C1210" t="inlineStr">
        <is>
          <t>8436015570016</t>
        </is>
      </c>
      <c r="D1210" t="inlineStr">
        <is>
          <t xml:space="preserve">VINO TINTO TINTA TORO FINCA SOBRENO 750 ML. </t>
        </is>
      </c>
      <c r="E1210" t="n">
        <v>8</v>
      </c>
      <c r="F1210" t="inlineStr">
        <is>
          <t>Automatico</t>
        </is>
      </c>
      <c r="G1210" t="n">
        <v>0</v>
      </c>
      <c r="H1210" t="n">
        <v>0</v>
      </c>
      <c r="I1210" t="n">
        <v>0</v>
      </c>
      <c r="J1210" t="n">
        <v>12</v>
      </c>
      <c r="K1210" t="inlineStr">
        <is>
          <t>FINCA SOBRENO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2</v>
      </c>
      <c r="Q1210" t="n">
        <v>3</v>
      </c>
      <c r="R1210" t="n">
        <v>0</v>
      </c>
      <c r="S1210" t="n">
        <v>0</v>
      </c>
      <c r="T1210">
        <f>IF( S1210&lt;=0,0,IF( E1210+I1210 &gt;= MAX((S1210/30)*U1210, S1210*1.2), 0, CEILING( (MAX((S1210/30)*U1210, S1210*1.2) - (E1210+I1210)) / J1210, 1 ) * J1210 ) ) ))</f>
        <v/>
      </c>
      <c r="U1210" t="n">
        <v>36</v>
      </c>
    </row>
    <row r="1211">
      <c r="A1211" t="inlineStr">
        <is>
          <t>VINOS Y LICORES (MENOS DE 13 GL)</t>
        </is>
      </c>
      <c r="B1211" t="n">
        <v>84</v>
      </c>
      <c r="C1211" t="inlineStr">
        <is>
          <t>839743000462</t>
        </is>
      </c>
      <c r="D1211" t="inlineStr">
        <is>
          <t xml:space="preserve">VINO BLANCO ESPUMOSO BLEND YELLOW TAIL 750 ML. </t>
        </is>
      </c>
      <c r="E1211" t="n">
        <v>8</v>
      </c>
      <c r="F1211" t="inlineStr">
        <is>
          <t>Automatico</t>
        </is>
      </c>
      <c r="G1211" t="n">
        <v>0</v>
      </c>
      <c r="H1211" t="n">
        <v>0</v>
      </c>
      <c r="I1211" t="n">
        <v>0</v>
      </c>
      <c r="J1211" t="n">
        <v>12</v>
      </c>
      <c r="K1211" t="inlineStr">
        <is>
          <t>YELLOW TAIL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4</v>
      </c>
      <c r="Q1211" t="n">
        <v>10</v>
      </c>
      <c r="R1211" t="n">
        <v>0</v>
      </c>
      <c r="S1211" t="n">
        <v>0</v>
      </c>
      <c r="T1211">
        <f>IF( S1211&lt;=0,0,IF( E1211+I1211 &gt;= MAX((S1211/30)*U1211, S1211*1.2), 0, CEILING( (MAX((S1211/30)*U1211, S1211*1.2) - (E1211+I1211)) / J1211, 1 ) * J1211 ) ) ))</f>
        <v/>
      </c>
      <c r="U1211" t="n">
        <v>22</v>
      </c>
    </row>
    <row r="1212">
      <c r="A1212" t="inlineStr">
        <is>
          <t>VINOS Y LICORES (MENOS DE 13 GL)</t>
        </is>
      </c>
      <c r="B1212" t="n">
        <v>84</v>
      </c>
      <c r="C1212" t="inlineStr">
        <is>
          <t>7503018407432</t>
        </is>
      </c>
      <c r="D1212" t="inlineStr">
        <is>
          <t xml:space="preserve">VINO TINTO BLEND POLARIS 750 ML. </t>
        </is>
      </c>
      <c r="E1212" t="n">
        <v>8</v>
      </c>
      <c r="F1212" t="inlineStr">
        <is>
          <t>Automatico</t>
        </is>
      </c>
      <c r="G1212" t="n">
        <v>0</v>
      </c>
      <c r="H1212" t="n">
        <v>0</v>
      </c>
      <c r="I1212" t="n">
        <v>0</v>
      </c>
      <c r="J1212" t="n">
        <v>12</v>
      </c>
      <c r="K1212" t="inlineStr">
        <is>
          <t>POLARIS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0</v>
      </c>
      <c r="Q1212" t="n">
        <v>3</v>
      </c>
      <c r="R1212" t="n">
        <v>0</v>
      </c>
      <c r="S1212" t="n">
        <v>0</v>
      </c>
      <c r="T1212">
        <f>IF( S1212&lt;=0,0,IF( E1212+I1212 &gt;= MAX((S1212/30)*U1212, S1212*1.2), 0, CEILING( (MAX((S1212/30)*U1212, S1212*1.2) - (E1212+I1212)) / J1212, 1 ) * J1212 ) ) ))</f>
        <v/>
      </c>
      <c r="U1212" t="n">
        <v>36</v>
      </c>
    </row>
    <row r="1213">
      <c r="A1213" t="inlineStr">
        <is>
          <t>VINOS Y LICORES (MENOS DE 13 GL)</t>
        </is>
      </c>
      <c r="B1213" t="n">
        <v>84</v>
      </c>
      <c r="C1213" t="inlineStr">
        <is>
          <t>7503019941270</t>
        </is>
      </c>
      <c r="D1213" t="inlineStr">
        <is>
          <t xml:space="preserve">VINO ROSADO TEMPRANILLO/MERLOT ATEMPO 750 ML. </t>
        </is>
      </c>
      <c r="E1213" t="n">
        <v>8</v>
      </c>
      <c r="F1213" t="inlineStr">
        <is>
          <t>Automatico</t>
        </is>
      </c>
      <c r="G1213" t="n">
        <v>0</v>
      </c>
      <c r="H1213" t="n">
        <v>0</v>
      </c>
      <c r="I1213" t="n">
        <v>0</v>
      </c>
      <c r="J1213" t="n">
        <v>6</v>
      </c>
      <c r="K1213" t="inlineStr">
        <is>
          <t>ATEMPO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0</v>
      </c>
      <c r="Q1213" t="n">
        <v>2</v>
      </c>
      <c r="R1213" t="n">
        <v>0</v>
      </c>
      <c r="S1213" t="n">
        <v>0</v>
      </c>
      <c r="T1213">
        <f>IF( S1213&lt;=0,0,IF( E1213+I1213 &gt;= MAX((S1213/30)*U1213, S1213*1.2), 0, CEILING( (MAX((S1213/30)*U1213, S1213*1.2) - (E1213+I1213)) / J1213, 1 ) * J1213 ) ) ))</f>
        <v/>
      </c>
      <c r="U1213" t="n">
        <v>22</v>
      </c>
    </row>
    <row r="1214">
      <c r="A1214" t="inlineStr">
        <is>
          <t>VINOS Y LICORES (MENOS DE 13 GL)</t>
        </is>
      </c>
      <c r="B1214" t="n">
        <v>84</v>
      </c>
      <c r="C1214" t="inlineStr">
        <is>
          <t>7503019941362</t>
        </is>
      </c>
      <c r="D1214" t="inlineStr">
        <is>
          <t xml:space="preserve">VINO BLANCO SAUVIGNON BLANC ATEMPO 750 ML. </t>
        </is>
      </c>
      <c r="E1214" t="n">
        <v>8</v>
      </c>
      <c r="F1214" t="inlineStr">
        <is>
          <t>Automatico</t>
        </is>
      </c>
      <c r="G1214" t="n">
        <v>0</v>
      </c>
      <c r="H1214" t="n">
        <v>0</v>
      </c>
      <c r="I1214" t="n">
        <v>0</v>
      </c>
      <c r="J1214" t="n">
        <v>6</v>
      </c>
      <c r="K1214" t="inlineStr">
        <is>
          <t>ATEMPO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2</v>
      </c>
      <c r="Q1214" t="n">
        <v>2</v>
      </c>
      <c r="R1214" t="n">
        <v>0</v>
      </c>
      <c r="S1214" t="n">
        <v>0</v>
      </c>
      <c r="T1214">
        <f>IF( S1214&lt;=0,0,IF( E1214+I1214 &gt;= MAX((S1214/30)*U1214, S1214*1.2), 0, CEILING( (MAX((S1214/30)*U1214, S1214*1.2) - (E1214+I1214)) / J1214, 1 ) * J1214 ) ) ))</f>
        <v/>
      </c>
      <c r="U1214" t="n">
        <v>22</v>
      </c>
    </row>
    <row r="1215">
      <c r="A1215" t="inlineStr">
        <is>
          <t>VINOS Y LICORES (MENOS DE 13 GL)</t>
        </is>
      </c>
      <c r="B1215" t="n">
        <v>84</v>
      </c>
      <c r="C1215" t="inlineStr">
        <is>
          <t>3049614040719</t>
        </is>
      </c>
      <c r="D1215" t="inlineStr">
        <is>
          <t xml:space="preserve">CHAMPAGNE CHARDONNAY/PINOT NOIR LA GRANDE DAME 750 ML. </t>
        </is>
      </c>
      <c r="E1215" t="n">
        <v>8</v>
      </c>
      <c r="F1215" t="inlineStr">
        <is>
          <t>Automatico</t>
        </is>
      </c>
      <c r="G1215" t="n">
        <v>0</v>
      </c>
      <c r="H1215" t="n">
        <v>0</v>
      </c>
      <c r="I1215" t="n">
        <v>0</v>
      </c>
      <c r="J1215" t="n">
        <v>6</v>
      </c>
      <c r="K1215" t="inlineStr">
        <is>
          <t>LA GRANDE DAME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1</v>
      </c>
      <c r="Q1215" t="n">
        <v>0</v>
      </c>
      <c r="R1215" t="n">
        <v>0</v>
      </c>
      <c r="S1215" t="n">
        <v>0</v>
      </c>
      <c r="T1215">
        <f>IF( S1215&lt;=0,0,IF( E1215+I1215 &gt;= MAX((S1215/30)*U1215, S1215*1.2), 0, CEILING( (MAX((S1215/30)*U1215, S1215*1.2) - (E1215+I1215)) / J1215, 1 ) * J1215 ) ) ))</f>
        <v/>
      </c>
      <c r="U1215" t="n">
        <v>36</v>
      </c>
    </row>
    <row r="1216">
      <c r="A1216" t="inlineStr">
        <is>
          <t>VINOS Y LICORES (MENOS DE 13 GL)</t>
        </is>
      </c>
      <c r="B1216" t="n">
        <v>84</v>
      </c>
      <c r="C1216" t="inlineStr">
        <is>
          <t>3185370303320</t>
        </is>
      </c>
      <c r="D1216" t="inlineStr">
        <is>
          <t xml:space="preserve">CHAMPAGNE ROSE CHARDONNAY/PINOT NOIR/PINOT MEUNIER RUINART 750 ML. </t>
        </is>
      </c>
      <c r="E1216" t="n">
        <v>8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6</v>
      </c>
      <c r="K1216" t="inlineStr">
        <is>
          <t>RUINART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1</v>
      </c>
      <c r="Q1216" t="n">
        <v>0</v>
      </c>
      <c r="R1216" t="n">
        <v>0</v>
      </c>
      <c r="S1216" t="n">
        <v>0</v>
      </c>
      <c r="T1216">
        <f>IF( S1216&lt;=0,0,IF( E1216+I1216 &gt;= MAX((S1216/30)*U1216, S1216*1.2), 0, CEILING( (MAX((S1216/30)*U1216, S1216*1.2) - (E1216+I1216)) / J1216, 1 ) * J1216 ) ) ))</f>
        <v/>
      </c>
      <c r="U1216" t="n">
        <v>36</v>
      </c>
    </row>
    <row r="1217">
      <c r="A1217" t="inlineStr">
        <is>
          <t>VINOS Y LICORES (MENOS DE 13 GL)</t>
        </is>
      </c>
      <c r="B1217" t="n">
        <v>84</v>
      </c>
      <c r="C1217" t="inlineStr">
        <is>
          <t>5608527001156</t>
        </is>
      </c>
      <c r="D1217" t="inlineStr">
        <is>
          <t xml:space="preserve">VINO BLANCO ESPUMOSO BRUT ERMELINDA 750 ML. </t>
        </is>
      </c>
      <c r="E1217" t="n">
        <v>8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6</v>
      </c>
      <c r="K1217" t="inlineStr">
        <is>
          <t>ERMELINDA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2</v>
      </c>
      <c r="Q1217" t="n">
        <v>1</v>
      </c>
      <c r="R1217" t="n">
        <v>0</v>
      </c>
      <c r="S1217" t="n">
        <v>0</v>
      </c>
      <c r="T1217">
        <f>IF( S1217&lt;=0,0,IF( E1217+I1217 &gt;= MAX((S1217/30)*U1217, S1217*1.2), 0, CEILING( (MAX((S1217/30)*U1217, S1217*1.2) - (E1217+I1217)) / J1217, 1 ) * J1217 ) ) ))</f>
        <v/>
      </c>
      <c r="U1217" t="n">
        <v>36</v>
      </c>
    </row>
    <row r="1218">
      <c r="A1218" t="inlineStr">
        <is>
          <t>TABAQUERIA IEPS</t>
        </is>
      </c>
      <c r="B1218" t="n">
        <v>302</v>
      </c>
      <c r="C1218" t="inlineStr">
        <is>
          <t>72258217</t>
        </is>
      </c>
      <c r="D1218" t="inlineStr">
        <is>
          <t xml:space="preserve">PURO JUNIOR C20  MONTECRISTO 1 PZA </t>
        </is>
      </c>
      <c r="E1218" t="n">
        <v>8</v>
      </c>
      <c r="F1218" t="inlineStr">
        <is>
          <t>Automatico</t>
        </is>
      </c>
      <c r="G1218" t="n">
        <v>0.05</v>
      </c>
      <c r="H1218" t="n">
        <v>160</v>
      </c>
      <c r="I1218" t="n">
        <v>0</v>
      </c>
      <c r="J1218" t="n">
        <v>20</v>
      </c>
      <c r="K1218" t="inlineStr">
        <is>
          <t>MONTECRISTO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2</v>
      </c>
      <c r="Q1218" t="n">
        <v>13</v>
      </c>
      <c r="R1218" t="n">
        <v>0</v>
      </c>
      <c r="S1218" t="n">
        <v>0</v>
      </c>
      <c r="T1218">
        <f>IF( S1218&lt;=0,0,IF( E1218+I1218 &gt;= MAX((S1218/30)*U1218, S1218*1.2), 0, CEILING( (MAX((S1218/30)*U1218, S1218*1.2) - (E1218+I1218)) / J1218, 1 ) * J1218 ) ) ))</f>
        <v/>
      </c>
      <c r="U1218" t="n">
        <v>22</v>
      </c>
    </row>
    <row r="1219">
      <c r="A1219" t="inlineStr">
        <is>
          <t>TABAQUERIA IEPS</t>
        </is>
      </c>
      <c r="B1219" t="n">
        <v>302</v>
      </c>
      <c r="C1219" t="inlineStr">
        <is>
          <t>8506000005035</t>
        </is>
      </c>
      <c r="D1219" t="inlineStr">
        <is>
          <t xml:space="preserve">PURO EL PRINCIPE SAN CRISTOBAL 1 PZA </t>
        </is>
      </c>
      <c r="E1219" t="n">
        <v>8</v>
      </c>
      <c r="F1219" t="inlineStr">
        <is>
          <t>Diario</t>
        </is>
      </c>
      <c r="G1219" t="n">
        <v>0.05</v>
      </c>
      <c r="H1219" t="n">
        <v>160</v>
      </c>
      <c r="I1219" t="n">
        <v>0</v>
      </c>
      <c r="J1219" t="n">
        <v>25</v>
      </c>
      <c r="K1219" t="inlineStr">
        <is>
          <t>SAN CRISTOBAL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7</v>
      </c>
      <c r="Q1219" t="n">
        <v>6</v>
      </c>
      <c r="R1219" t="n">
        <v>0</v>
      </c>
      <c r="S1219" t="n">
        <v>0</v>
      </c>
      <c r="T1219">
        <f>IF( S1219&lt;=0,0,IF( E1219+I1219 &gt;= MAX((S1219/30)*U1219, S1219*1.2), 0, CEILING( (MAX((S1219/30)*U1219, S1219*1.2) - (E1219+I1219)) / J1219, 1 ) * J1219 ) ) ))</f>
        <v/>
      </c>
      <c r="U1219" t="n">
        <v>18</v>
      </c>
    </row>
    <row r="1220">
      <c r="A1220" t="inlineStr">
        <is>
          <t>VINOS Y LICORES (MENOS DE 13 GL)</t>
        </is>
      </c>
      <c r="B1220" t="n">
        <v>339</v>
      </c>
      <c r="C1220" t="inlineStr">
        <is>
          <t>7503026626450</t>
        </is>
      </c>
      <c r="D1220" t="inlineStr">
        <is>
          <t xml:space="preserve">MARGARITA MÉXICO MARACUYÁ CON MEZCAL BOTELLA EL SABOR DE OAXACA 280 ML. </t>
        </is>
      </c>
      <c r="E1220" t="n">
        <v>8</v>
      </c>
      <c r="F1220" t="inlineStr">
        <is>
          <t>Automatico</t>
        </is>
      </c>
      <c r="G1220" t="n">
        <v>0</v>
      </c>
      <c r="H1220" t="n">
        <v>0</v>
      </c>
      <c r="I1220" t="n">
        <v>0</v>
      </c>
      <c r="J1220" t="n">
        <v>11</v>
      </c>
      <c r="K1220" t="inlineStr">
        <is>
          <t>EL SABOR DE OAXACA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19</v>
      </c>
      <c r="Q1220" t="n">
        <v>4</v>
      </c>
      <c r="R1220" t="n">
        <v>0</v>
      </c>
      <c r="S1220" t="n">
        <v>0</v>
      </c>
      <c r="T1220">
        <f>IF( S1220&lt;=0,0,IF( E1220+I1220 &gt;= MAX((S1220/30)*U1220, S1220*1.2), 0, CEILING( (MAX((S1220/30)*U1220, S1220*1.2) - (E1220+I1220)) / J1220, 1 ) * J1220 ) ) ))</f>
        <v/>
      </c>
      <c r="U1220" t="n">
        <v>49</v>
      </c>
    </row>
    <row r="1221">
      <c r="A1221" t="inlineStr">
        <is>
          <t>VINOS Y LICORES (MAS DE 20 GL)</t>
        </is>
      </c>
      <c r="B1221" t="n">
        <v>13</v>
      </c>
      <c r="C1221" t="inlineStr">
        <is>
          <t>7500463602306</t>
        </is>
      </c>
      <c r="D1221" t="inlineStr">
        <is>
          <t xml:space="preserve">GIN FRESA  MOONLIGHT 750 ML. </t>
        </is>
      </c>
      <c r="E1221" t="n">
        <v>8</v>
      </c>
      <c r="F1221" t="inlineStr">
        <is>
          <t>Automatico</t>
        </is>
      </c>
      <c r="G1221" t="n">
        <v>0</v>
      </c>
      <c r="H1221" t="n">
        <v>0</v>
      </c>
      <c r="I1221" t="n">
        <v>0</v>
      </c>
      <c r="J1221" t="n">
        <v>6</v>
      </c>
      <c r="K1221" t="inlineStr">
        <is>
          <t>MOONLIGHT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0</v>
      </c>
      <c r="Q1221" t="n">
        <v>1</v>
      </c>
      <c r="R1221" t="n">
        <v>0</v>
      </c>
      <c r="S1221" t="n">
        <v>0</v>
      </c>
      <c r="T1221">
        <f>IF( S1221&lt;=0,0,IF( E1221+I1221 &gt;= MAX((S1221/30)*U1221, S1221*1.2), 0, CEILING( (MAX((S1221/30)*U1221, S1221*1.2) - (E1221+I1221)) / J1221, 1 ) * J1221 ) ) ))</f>
        <v/>
      </c>
      <c r="U1221" t="n">
        <v>64</v>
      </c>
    </row>
    <row r="1222">
      <c r="A1222" t="inlineStr">
        <is>
          <t>VINOS Y LICORES (MAS DE 20 GL)</t>
        </is>
      </c>
      <c r="B1222" t="n">
        <v>13</v>
      </c>
      <c r="C1222" t="inlineStr">
        <is>
          <t>7503032704067</t>
        </is>
      </c>
      <c r="D1222" t="inlineStr">
        <is>
          <t xml:space="preserve">LICOR  CARAJILLO ORO 750 ML. </t>
        </is>
      </c>
      <c r="E1222" t="n">
        <v>8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6</v>
      </c>
      <c r="K1222" t="inlineStr">
        <is>
          <t>CARAJILLO ORO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6</v>
      </c>
      <c r="Q1222" t="n">
        <v>4</v>
      </c>
      <c r="R1222" t="n">
        <v>0</v>
      </c>
      <c r="S1222" t="n">
        <v>0</v>
      </c>
      <c r="T1222">
        <f>IF( S1222&lt;=0,0,IF( E1222+I1222 &gt;= MAX((S1222/30)*U1222, S1222*1.2), 0, CEILING( (MAX((S1222/30)*U1222, S1222*1.2) - (E1222+I1222)) / J1222, 1 ) * J1222 ) ) ))</f>
        <v/>
      </c>
      <c r="U1222" t="n">
        <v>36</v>
      </c>
    </row>
    <row r="1223">
      <c r="A1223" t="inlineStr">
        <is>
          <t>VINOS Y LICORES (MENOS DE 13 GL)</t>
        </is>
      </c>
      <c r="B1223" t="n">
        <v>84</v>
      </c>
      <c r="C1223" t="inlineStr">
        <is>
          <t>7503020289040</t>
        </is>
      </c>
      <c r="D1223" t="inlineStr">
        <is>
          <t xml:space="preserve">VINO TINTO NEBBIOLO TRASIEGO 750 ML. </t>
        </is>
      </c>
      <c r="E1223" t="n">
        <v>8</v>
      </c>
      <c r="F1223" t="inlineStr">
        <is>
          <t>SIN RESURTIDO</t>
        </is>
      </c>
      <c r="G1223" t="n">
        <v>0</v>
      </c>
      <c r="H1223" t="n">
        <v>0</v>
      </c>
      <c r="I1223" t="n">
        <v>0</v>
      </c>
      <c r="J1223" t="n">
        <v>12</v>
      </c>
      <c r="K1223" t="inlineStr">
        <is>
          <t>TRASIEGO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2</v>
      </c>
      <c r="Q1223" t="n">
        <v>1</v>
      </c>
      <c r="R1223" t="n">
        <v>0</v>
      </c>
      <c r="S1223" t="n">
        <v>0</v>
      </c>
      <c r="T1223">
        <f>IF( S1223&lt;=0,0,IF( E1223+I1223 &gt;= MAX((S1223/30)*U1223, S1223*1.2), 0, CEILING( (MAX((S1223/30)*U1223, S1223*1.2) - (E1223+I1223)) / J1223, 1 ) * J1223 ) ) ))</f>
        <v/>
      </c>
      <c r="U1223" t="n">
        <v>0</v>
      </c>
    </row>
    <row r="1224">
      <c r="A1224" t="inlineStr">
        <is>
          <t>ACCESORIOS DE VINOS Y LICORES IVA</t>
        </is>
      </c>
      <c r="B1224" t="n">
        <v>113</v>
      </c>
      <c r="C1224" t="inlineStr">
        <is>
          <t>76871252</t>
        </is>
      </c>
      <c r="D1224" t="inlineStr">
        <is>
          <t xml:space="preserve">OXIGENADOR PARA VINOS  RABBIT 1 PZA </t>
        </is>
      </c>
      <c r="E1224" t="n">
        <v>8</v>
      </c>
      <c r="F1224" t="inlineStr">
        <is>
          <t>SIN RESURTIDO</t>
        </is>
      </c>
      <c r="G1224" t="n">
        <v>0</v>
      </c>
      <c r="H1224" t="n">
        <v>0</v>
      </c>
      <c r="I1224" t="n">
        <v>0</v>
      </c>
      <c r="J1224" t="n">
        <v>8</v>
      </c>
      <c r="K1224" t="inlineStr">
        <is>
          <t>RABBIT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3</v>
      </c>
      <c r="Q1224" t="n">
        <v>1</v>
      </c>
      <c r="R1224" t="n">
        <v>0</v>
      </c>
      <c r="S1224" t="n">
        <v>0</v>
      </c>
      <c r="T1224">
        <f>IF( S1224&lt;=0,0,IF( E1224+I1224 &gt;= MAX((S1224/30)*U1224, S1224*1.2), 0, CEILING( (MAX((S1224/30)*U1224, S1224*1.2) - (E1224+I1224)) / J1224, 1 ) * J1224 ) ) ))</f>
        <v/>
      </c>
      <c r="U1224" t="n">
        <v>0</v>
      </c>
    </row>
    <row r="1225">
      <c r="A1225" t="inlineStr">
        <is>
          <t>ACCESORIOS DE VINOS Y LICORES IVA</t>
        </is>
      </c>
      <c r="B1225" t="n">
        <v>113</v>
      </c>
      <c r="C1225" t="inlineStr">
        <is>
          <t>876718023279</t>
        </is>
      </c>
      <c r="D1225" t="inlineStr">
        <is>
          <t xml:space="preserve">VERTEDOR CON DOSIFICADOR  TRUE 1 PZA </t>
        </is>
      </c>
      <c r="E1225" t="n">
        <v>8</v>
      </c>
      <c r="F1225" t="inlineStr">
        <is>
          <t>SIN RESURTIDO</t>
        </is>
      </c>
      <c r="G1225" t="n">
        <v>0</v>
      </c>
      <c r="H1225" t="n">
        <v>0</v>
      </c>
      <c r="I1225" t="n">
        <v>0</v>
      </c>
      <c r="J1225" t="n">
        <v>12</v>
      </c>
      <c r="K1225" t="inlineStr">
        <is>
          <t>TRUE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0</v>
      </c>
      <c r="Q1225" t="n">
        <v>3</v>
      </c>
      <c r="R1225" t="n">
        <v>0</v>
      </c>
      <c r="S1225" t="n">
        <v>0</v>
      </c>
      <c r="T1225">
        <f>IF( S1225&lt;=0,0,IF( E1225+I1225 &gt;= MAX((S1225/30)*U1225, S1225*1.2), 0, CEILING( (MAX((S1225/30)*U1225, S1225*1.2) - (E1225+I1225)) / J1225, 1 ) * J1225 ) ) ))</f>
        <v/>
      </c>
      <c r="U1225" t="n">
        <v>0</v>
      </c>
    </row>
    <row r="1226">
      <c r="A1226" t="inlineStr">
        <is>
          <t>ACCESORIOS DE VINOS Y LICORES IVA</t>
        </is>
      </c>
      <c r="B1226" t="n">
        <v>113</v>
      </c>
      <c r="C1226" t="inlineStr">
        <is>
          <t>876718024986</t>
        </is>
      </c>
      <c r="D1226" t="inlineStr">
        <is>
          <t xml:space="preserve">BOLSA DE GEL PARA VINOS  TRUE 1 PZA </t>
        </is>
      </c>
      <c r="E1226" t="n">
        <v>8</v>
      </c>
      <c r="F1226" t="inlineStr">
        <is>
          <t>SIN RESURTIDO</t>
        </is>
      </c>
      <c r="G1226" t="n">
        <v>0</v>
      </c>
      <c r="H1226" t="n">
        <v>0</v>
      </c>
      <c r="I1226" t="n">
        <v>0</v>
      </c>
      <c r="J1226" t="n">
        <v>10</v>
      </c>
      <c r="K1226" t="inlineStr">
        <is>
          <t>TRUE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1</v>
      </c>
      <c r="Q1226" t="n">
        <v>5</v>
      </c>
      <c r="R1226" t="n">
        <v>0</v>
      </c>
      <c r="S1226" t="n">
        <v>0</v>
      </c>
      <c r="T1226">
        <f>IF( S1226&lt;=0,0,IF( E1226+I1226 &gt;= MAX((S1226/30)*U1226, S1226*1.2), 0, CEILING( (MAX((S1226/30)*U1226, S1226*1.2) - (E1226+I1226)) / J1226, 1 ) * J1226 ) ) ))</f>
        <v/>
      </c>
      <c r="U1226" t="n">
        <v>0</v>
      </c>
    </row>
    <row r="1227">
      <c r="A1227" t="inlineStr">
        <is>
          <t>VINOS Y LICORES (MENOS DE 13 GL)</t>
        </is>
      </c>
      <c r="B1227" t="n">
        <v>84</v>
      </c>
      <c r="C1227" t="inlineStr">
        <is>
          <t>8006805399013</t>
        </is>
      </c>
      <c r="D1227" t="inlineStr">
        <is>
          <t xml:space="preserve">VINO ESPUMOSO GLERA LA GIOIOSA 750 ML. </t>
        </is>
      </c>
      <c r="E1227" t="n">
        <v>8</v>
      </c>
      <c r="F1227" t="inlineStr">
        <is>
          <t>SIN RESURTIDO</t>
        </is>
      </c>
      <c r="G1227" t="n">
        <v>0</v>
      </c>
      <c r="H1227" t="n">
        <v>0</v>
      </c>
      <c r="I1227" t="n">
        <v>0</v>
      </c>
      <c r="J1227" t="n">
        <v>6</v>
      </c>
      <c r="K1227" t="inlineStr">
        <is>
          <t>LA GIOIOSA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2</v>
      </c>
      <c r="Q1227" t="n">
        <v>6</v>
      </c>
      <c r="R1227" t="n">
        <v>0</v>
      </c>
      <c r="S1227" t="n">
        <v>0</v>
      </c>
      <c r="T1227">
        <f>IF( S1227&lt;=0,0,IF( E1227+I1227 &gt;= MAX((S1227/30)*U1227, S1227*1.2), 0, CEILING( (MAX((S1227/30)*U1227, S1227*1.2) - (E1227+I1227)) / J1227, 1 ) * J1227 ) ) ))</f>
        <v/>
      </c>
      <c r="U1227" t="n">
        <v>0</v>
      </c>
    </row>
    <row r="1228">
      <c r="A1228" t="inlineStr">
        <is>
          <t>VINOS Y LICORES (MENOS DE 13 GL)</t>
        </is>
      </c>
      <c r="B1228" t="n">
        <v>84</v>
      </c>
      <c r="C1228" t="inlineStr">
        <is>
          <t>7503027993001</t>
        </is>
      </c>
      <c r="D1228" t="inlineStr">
        <is>
          <t xml:space="preserve">VINO TINTO CABERNET SAUVIGNON/SYRAH HACIENDA FLORIDA 750 ML. </t>
        </is>
      </c>
      <c r="E1228" t="n">
        <v>8</v>
      </c>
      <c r="F1228" t="inlineStr">
        <is>
          <t>SIN RESURTIDO</t>
        </is>
      </c>
      <c r="G1228" t="n">
        <v>0</v>
      </c>
      <c r="H1228" t="n">
        <v>0</v>
      </c>
      <c r="I1228" t="n">
        <v>0</v>
      </c>
      <c r="J1228" t="n">
        <v>12</v>
      </c>
      <c r="K1228" t="inlineStr">
        <is>
          <t>HACIENDA FLORIDA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2</v>
      </c>
      <c r="Q1228" t="n">
        <v>2</v>
      </c>
      <c r="R1228" t="n">
        <v>0</v>
      </c>
      <c r="S1228" t="n">
        <v>0</v>
      </c>
      <c r="T1228">
        <f>IF( S1228&lt;=0,0,IF( E1228+I1228 &gt;= MAX((S1228/30)*U1228, S1228*1.2), 0, CEILING( (MAX((S1228/30)*U1228, S1228*1.2) - (E1228+I1228)) / J1228, 1 ) * J1228 ) ) ))</f>
        <v/>
      </c>
      <c r="U1228" t="n">
        <v>0</v>
      </c>
    </row>
    <row r="1229">
      <c r="A1229" t="inlineStr">
        <is>
          <t>VINOS Y LICORES (MENOS DE 13 GL)</t>
        </is>
      </c>
      <c r="B1229" t="n">
        <v>84</v>
      </c>
      <c r="C1229" t="inlineStr">
        <is>
          <t>8022888350017</t>
        </is>
      </c>
      <c r="D1229" t="inlineStr">
        <is>
          <t xml:space="preserve">VINO BLANCO FALANGHINA FEUDI DI SAN GREGORIO 750 ML. </t>
        </is>
      </c>
      <c r="E1229" t="n">
        <v>8</v>
      </c>
      <c r="F1229" t="inlineStr">
        <is>
          <t>Automatico</t>
        </is>
      </c>
      <c r="G1229" t="n">
        <v>0</v>
      </c>
      <c r="H1229" t="n">
        <v>0</v>
      </c>
      <c r="I1229" t="n">
        <v>0</v>
      </c>
      <c r="J1229" t="n">
        <v>6</v>
      </c>
      <c r="K1229" t="inlineStr">
        <is>
          <t>FEUDI DI SAN GREGORIO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3</v>
      </c>
      <c r="Q1229" t="n">
        <v>1</v>
      </c>
      <c r="R1229" t="n">
        <v>0</v>
      </c>
      <c r="S1229" t="n">
        <v>0</v>
      </c>
      <c r="T1229">
        <f>IF( S1229&lt;=0,0,IF( E1229+I1229 &gt;= MAX((S1229/30)*U1229, S1229*1.2), 0, CEILING( (MAX((S1229/30)*U1229, S1229*1.2) - (E1229+I1229)) / J1229, 1 ) * J1229 ) ) ))</f>
        <v/>
      </c>
      <c r="U1229" t="n">
        <v>36</v>
      </c>
    </row>
    <row r="1230">
      <c r="A1230" t="inlineStr">
        <is>
          <t>VINOS Y LICORES (MENOS DE 13 GL)</t>
        </is>
      </c>
      <c r="B1230" t="n">
        <v>84</v>
      </c>
      <c r="C1230" t="inlineStr">
        <is>
          <t>4022025290002</t>
        </is>
      </c>
      <c r="D1230" t="inlineStr">
        <is>
          <t xml:space="preserve">VINO ROSADO TEMPRANILLO Y PINOT NOIR BLUE NUN 750 ML. </t>
        </is>
      </c>
      <c r="E1230" t="n">
        <v>8</v>
      </c>
      <c r="F1230" t="inlineStr">
        <is>
          <t>Automatico</t>
        </is>
      </c>
      <c r="G1230" t="n">
        <v>0</v>
      </c>
      <c r="H1230" t="n">
        <v>0</v>
      </c>
      <c r="I1230" t="n">
        <v>0</v>
      </c>
      <c r="J1230" t="n">
        <v>6</v>
      </c>
      <c r="K1230" t="inlineStr">
        <is>
          <t>BLUE NUN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11</v>
      </c>
      <c r="Q1230" t="n">
        <v>8</v>
      </c>
      <c r="R1230" t="n">
        <v>0</v>
      </c>
      <c r="S1230" t="n">
        <v>0</v>
      </c>
      <c r="T1230">
        <f>IF( S1230&lt;=0,0,IF( E1230+I1230 &gt;= MAX((S1230/30)*U1230, S1230*1.2), 0, CEILING( (MAX((S1230/30)*U1230, S1230*1.2) - (E1230+I1230)) / J1230, 1 ) * J1230 ) ) ))</f>
        <v/>
      </c>
      <c r="U1230" t="n">
        <v>22</v>
      </c>
    </row>
    <row r="1231">
      <c r="A1231" t="inlineStr">
        <is>
          <t>VINOS Y LICORES (DE 13.5 A 20 GL)</t>
        </is>
      </c>
      <c r="B1231" t="n">
        <v>90</v>
      </c>
      <c r="C1231" t="inlineStr">
        <is>
          <t>839908001211</t>
        </is>
      </c>
      <c r="D1231" t="inlineStr">
        <is>
          <t xml:space="preserve">VINO BLANCO CHARDONNAY MANNEQUIN 750 ML. </t>
        </is>
      </c>
      <c r="E1231" t="n">
        <v>8</v>
      </c>
      <c r="F1231" t="inlineStr">
        <is>
          <t>SIN RESURTIDO</t>
        </is>
      </c>
      <c r="G1231" t="n">
        <v>0</v>
      </c>
      <c r="H1231" t="n">
        <v>0</v>
      </c>
      <c r="I1231" t="n">
        <v>0</v>
      </c>
      <c r="J1231" t="n">
        <v>12</v>
      </c>
      <c r="K1231" t="inlineStr">
        <is>
          <t>MANNEQUIN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2</v>
      </c>
      <c r="Q1231" t="n">
        <v>0</v>
      </c>
      <c r="R1231" t="n">
        <v>0</v>
      </c>
      <c r="S1231" t="n">
        <v>0</v>
      </c>
      <c r="T1231">
        <f>IF( S1231&lt;=0,0,IF( E1231+I1231 &gt;= MAX((S1231/30)*U1231, S1231*1.2), 0, CEILING( (MAX((S1231/30)*U1231, S1231*1.2) - (E1231+I1231)) / J1231, 1 ) * J1231 ) ) ))</f>
        <v/>
      </c>
      <c r="U1231" t="n">
        <v>0</v>
      </c>
    </row>
    <row r="1232">
      <c r="A1232" t="inlineStr">
        <is>
          <t>VINOS Y LICORES (MENOS DE 13 GL)</t>
        </is>
      </c>
      <c r="B1232" t="n">
        <v>84</v>
      </c>
      <c r="C1232" t="inlineStr">
        <is>
          <t>3012993046351</t>
        </is>
      </c>
      <c r="D1232" t="inlineStr">
        <is>
          <t xml:space="preserve">VINO TINTO MOSCATO LONGCHAMPS 750 ML. </t>
        </is>
      </c>
      <c r="E1232" t="n">
        <v>8</v>
      </c>
      <c r="F1232" t="inlineStr">
        <is>
          <t>Automatico</t>
        </is>
      </c>
      <c r="G1232" t="n">
        <v>0</v>
      </c>
      <c r="H1232" t="n">
        <v>0</v>
      </c>
      <c r="I1232" t="n">
        <v>0</v>
      </c>
      <c r="J1232" t="n">
        <v>6</v>
      </c>
      <c r="K1232" t="inlineStr">
        <is>
          <t>LONGCHAMPS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13</v>
      </c>
      <c r="Q1232" t="n">
        <v>6</v>
      </c>
      <c r="R1232" t="n">
        <v>0</v>
      </c>
      <c r="S1232" t="n">
        <v>0</v>
      </c>
      <c r="T1232">
        <f>IF( S1232&lt;=0,0,IF( E1232+I1232 &gt;= MAX((S1232/30)*U1232, S1232*1.2), 0, CEILING( (MAX((S1232/30)*U1232, S1232*1.2) - (E1232+I1232)) / J1232, 1 ) * J1232 ) ) ))</f>
        <v/>
      </c>
      <c r="U1232" t="n">
        <v>36</v>
      </c>
    </row>
    <row r="1233">
      <c r="A1233" t="inlineStr">
        <is>
          <t>VINOS Y LICORES (DE 13.5 A 20 GL)</t>
        </is>
      </c>
      <c r="B1233" t="n">
        <v>90</v>
      </c>
      <c r="C1233" t="inlineStr">
        <is>
          <t>8420342031234</t>
        </is>
      </c>
      <c r="D1233" t="inlineStr">
        <is>
          <t xml:space="preserve">VINO TINTO TEMPRANILLO PROTOS 375 ML. </t>
        </is>
      </c>
      <c r="E1233" t="n">
        <v>8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12</v>
      </c>
      <c r="K1233" t="inlineStr">
        <is>
          <t>PROTOS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3</v>
      </c>
      <c r="Q1233" t="n">
        <v>5</v>
      </c>
      <c r="R1233" t="n">
        <v>0</v>
      </c>
      <c r="S1233" t="n">
        <v>0</v>
      </c>
      <c r="T1233">
        <f>IF( S1233&lt;=0,0,IF( E1233+I1233 &gt;= MAX((S1233/30)*U1233, S1233*1.2), 0, CEILING( (MAX((S1233/30)*U1233, S1233*1.2) - (E1233+I1233)) / J1233, 1 ) * J1233 ) ) ))</f>
        <v/>
      </c>
      <c r="U1233" t="n">
        <v>36</v>
      </c>
    </row>
    <row r="1234">
      <c r="A1234" t="inlineStr">
        <is>
          <t>VINOS Y LICORES (MENOS DE 13 GL)</t>
        </is>
      </c>
      <c r="B1234" t="n">
        <v>84</v>
      </c>
      <c r="C1234" t="inlineStr">
        <is>
          <t>898079001017</t>
        </is>
      </c>
      <c r="D1234" t="inlineStr">
        <is>
          <t xml:space="preserve">VINO BLANCO CHARDONNAY EDUCATED GUESS 750 ML. </t>
        </is>
      </c>
      <c r="E1234" t="n">
        <v>8</v>
      </c>
      <c r="F1234" t="inlineStr">
        <is>
          <t>SIN RESURTIDO</t>
        </is>
      </c>
      <c r="G1234" t="n">
        <v>0</v>
      </c>
      <c r="H1234" t="n">
        <v>0</v>
      </c>
      <c r="I1234" t="n">
        <v>0</v>
      </c>
      <c r="J1234" t="n">
        <v>12</v>
      </c>
      <c r="K1234" t="inlineStr">
        <is>
          <t>EDUCATED GUESS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4</v>
      </c>
      <c r="Q1234" t="n">
        <v>0</v>
      </c>
      <c r="R1234" t="n">
        <v>0</v>
      </c>
      <c r="S1234" t="n">
        <v>0</v>
      </c>
      <c r="T1234">
        <f>IF( S1234&lt;=0,0,IF( E1234+I1234 &gt;= MAX((S1234/30)*U1234, S1234*1.2), 0, CEILING( (MAX((S1234/30)*U1234, S1234*1.2) - (E1234+I1234)) / J1234, 1 ) * J1234 ) ) ))</f>
        <v/>
      </c>
      <c r="U1234" t="n">
        <v>0</v>
      </c>
    </row>
    <row r="1235">
      <c r="A1235" t="inlineStr">
        <is>
          <t>VINOS Y LICORES (DE 13.5 A 20 GL)</t>
        </is>
      </c>
      <c r="B1235" t="n">
        <v>90</v>
      </c>
      <c r="C1235" t="inlineStr">
        <is>
          <t>7503016843164</t>
        </is>
      </c>
      <c r="D1235" t="inlineStr">
        <is>
          <t xml:space="preserve">LICOR DE SANDIA  MADKA 1000 ML. </t>
        </is>
      </c>
      <c r="E1235" t="n">
        <v>8</v>
      </c>
      <c r="F1235" t="inlineStr">
        <is>
          <t>Automatico</t>
        </is>
      </c>
      <c r="G1235" t="n">
        <v>0</v>
      </c>
      <c r="H1235" t="n">
        <v>0</v>
      </c>
      <c r="I1235" t="n">
        <v>0</v>
      </c>
      <c r="J1235" t="n">
        <v>12</v>
      </c>
      <c r="K1235" t="inlineStr">
        <is>
          <t>MADKA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16</v>
      </c>
      <c r="Q1235" t="n">
        <v>35</v>
      </c>
      <c r="R1235" t="n">
        <v>0</v>
      </c>
      <c r="S1235" t="n">
        <v>0</v>
      </c>
      <c r="T1235">
        <f>IF( S1235&lt;=0,0,IF( E1235+I1235 &gt;= MAX((S1235/30)*U1235, S1235*1.2), 0, CEILING( (MAX((S1235/30)*U1235, S1235*1.2) - (E1235+I1235)) / J1235, 1 ) * J1235 ) ) ))</f>
        <v/>
      </c>
      <c r="U1235" t="n">
        <v>22</v>
      </c>
    </row>
    <row r="1236">
      <c r="A1236" t="inlineStr">
        <is>
          <t>VINOS Y LICORES (MAS DE 20 GL)</t>
        </is>
      </c>
      <c r="B1236" t="n">
        <v>13</v>
      </c>
      <c r="C1236" t="inlineStr">
        <is>
          <t>7503008885097</t>
        </is>
      </c>
      <c r="D1236" t="inlineStr">
        <is>
          <t xml:space="preserve">MEZCAL JOVEN 54.8  ENMASCARADO 750 ML. </t>
        </is>
      </c>
      <c r="E1236" t="n">
        <v>8</v>
      </c>
      <c r="F1236" t="inlineStr">
        <is>
          <t>Automatico</t>
        </is>
      </c>
      <c r="G1236" t="n">
        <v>0</v>
      </c>
      <c r="H1236" t="n">
        <v>0</v>
      </c>
      <c r="I1236" t="n">
        <v>0</v>
      </c>
      <c r="J1236" t="n">
        <v>8</v>
      </c>
      <c r="K1236" t="inlineStr">
        <is>
          <t>ENMASCARADO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7</v>
      </c>
      <c r="Q1236" t="n">
        <v>2</v>
      </c>
      <c r="R1236" t="n">
        <v>0</v>
      </c>
      <c r="S1236" t="n">
        <v>0</v>
      </c>
      <c r="T1236">
        <f>IF( S1236&lt;=0,0,IF( E1236+I1236 &gt;= MAX((S1236/30)*U1236, S1236*1.2), 0, CEILING( (MAX((S1236/30)*U1236, S1236*1.2) - (E1236+I1236)) / J1236, 1 ) * J1236 ) ) ))</f>
        <v/>
      </c>
      <c r="U1236" t="n">
        <v>36</v>
      </c>
    </row>
    <row r="1237">
      <c r="A1237" t="inlineStr">
        <is>
          <t>VINOS Y LICORES (MAS DE 20 GL)</t>
        </is>
      </c>
      <c r="B1237" t="n">
        <v>13</v>
      </c>
      <c r="C1237" t="inlineStr">
        <is>
          <t>749787300018</t>
        </is>
      </c>
      <c r="D1237" t="inlineStr">
        <is>
          <t xml:space="preserve">TEQUILA AÑEJO 100% AGAVE  CENTINELA 750 ML. </t>
        </is>
      </c>
      <c r="E1237" t="n">
        <v>8</v>
      </c>
      <c r="F1237" t="inlineStr">
        <is>
          <t>Automatico</t>
        </is>
      </c>
      <c r="G1237" t="n">
        <v>0</v>
      </c>
      <c r="H1237" t="n">
        <v>0</v>
      </c>
      <c r="I1237" t="n">
        <v>0</v>
      </c>
      <c r="J1237" t="n">
        <v>12</v>
      </c>
      <c r="K1237" t="inlineStr">
        <is>
          <t>CENTINELA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4</v>
      </c>
      <c r="Q1237" t="n">
        <v>3</v>
      </c>
      <c r="R1237" t="n">
        <v>0</v>
      </c>
      <c r="S1237" t="n">
        <v>1</v>
      </c>
      <c r="T1237">
        <f>IF( S1237&lt;=0,0,IF( E1237+I1237 &gt;= MAX((S1237/30)*U1237, S1237*1.2), 0, CEILING( (MAX((S1237/30)*U1237, S1237*1.2) - (E1237+I1237)) / J1237, 1 ) * J1237 ) ) ))</f>
        <v/>
      </c>
      <c r="U1237" t="n">
        <v>36</v>
      </c>
    </row>
    <row r="1238">
      <c r="A1238" t="inlineStr">
        <is>
          <t>VINOS Y LICORES (MENOS DE 13 GL)</t>
        </is>
      </c>
      <c r="B1238" t="n">
        <v>84</v>
      </c>
      <c r="C1238" t="inlineStr">
        <is>
          <t>7503035561063</t>
        </is>
      </c>
      <c r="D1238" t="inlineStr">
        <is>
          <t xml:space="preserve">VINO BLANCO SAUVIGNON BLANC VIOGNIER SANG BLEU 750 ML. </t>
        </is>
      </c>
      <c r="E1238" t="n">
        <v>8</v>
      </c>
      <c r="F1238" t="inlineStr">
        <is>
          <t>Automatico</t>
        </is>
      </c>
      <c r="G1238" t="n">
        <v>0</v>
      </c>
      <c r="H1238" t="n">
        <v>0</v>
      </c>
      <c r="I1238" t="n">
        <v>12</v>
      </c>
      <c r="J1238" t="n">
        <v>12</v>
      </c>
      <c r="K1238" t="inlineStr">
        <is>
          <t>SANG BLEU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17</v>
      </c>
      <c r="Q1238" t="n">
        <v>10</v>
      </c>
      <c r="R1238" t="n">
        <v>0</v>
      </c>
      <c r="S1238" t="n">
        <v>1</v>
      </c>
      <c r="T1238">
        <f>IF( S1238&lt;=0,0,IF( E1238+I1238 &gt;= MAX((S1238/30)*U1238, S1238*1.2), 0, CEILING( (MAX((S1238/30)*U1238, S1238*1.2) - (E1238+I1238)) / J1238, 1 ) * J1238 ) ) ))</f>
        <v/>
      </c>
      <c r="U1238" t="n">
        <v>22</v>
      </c>
    </row>
    <row r="1239">
      <c r="A1239" t="inlineStr">
        <is>
          <t>VINOS Y LICORES (MENOS DE 13 GL)</t>
        </is>
      </c>
      <c r="B1239" t="n">
        <v>84</v>
      </c>
      <c r="C1239" t="inlineStr">
        <is>
          <t>7503018300092</t>
        </is>
      </c>
      <c r="D1239" t="inlineStr">
        <is>
          <t xml:space="preserve">VINO BLANCO SAUVIGNON BLANC LAGRIMAS SAN VICENTE 750 ML. </t>
        </is>
      </c>
      <c r="E1239" t="n">
        <v>8</v>
      </c>
      <c r="F1239" t="inlineStr">
        <is>
          <t>Automatico</t>
        </is>
      </c>
      <c r="G1239" t="n">
        <v>0</v>
      </c>
      <c r="H1239" t="n">
        <v>0</v>
      </c>
      <c r="I1239" t="n">
        <v>0</v>
      </c>
      <c r="J1239" t="n">
        <v>12</v>
      </c>
      <c r="K1239" t="inlineStr">
        <is>
          <t>LAGRIMAS SAN VICENTE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2</v>
      </c>
      <c r="Q1239" t="n">
        <v>8</v>
      </c>
      <c r="R1239" t="n">
        <v>0</v>
      </c>
      <c r="S1239" t="n">
        <v>1</v>
      </c>
      <c r="T1239">
        <f>IF( S1239&lt;=0,0,IF( E1239+I1239 &gt;= MAX((S1239/30)*U1239, S1239*1.2), 0, CEILING( (MAX((S1239/30)*U1239, S1239*1.2) - (E1239+I1239)) / J1239, 1 ) * J1239 ) ) ))</f>
        <v/>
      </c>
      <c r="U1239" t="n">
        <v>49</v>
      </c>
    </row>
    <row r="1240">
      <c r="A1240" t="inlineStr">
        <is>
          <t>VINOS Y LICORES (MENOS DE 13 GL)</t>
        </is>
      </c>
      <c r="B1240" t="n">
        <v>84</v>
      </c>
      <c r="C1240" t="inlineStr">
        <is>
          <t>3500610051128</t>
        </is>
      </c>
      <c r="D1240" t="inlineStr">
        <is>
          <t xml:space="preserve">VINO BLANCO UGNI BLANC/GRENACHE/TERRET BARON D' ARIGNAC 750 ML. </t>
        </is>
      </c>
      <c r="E1240" t="n">
        <v>8</v>
      </c>
      <c r="F1240" t="inlineStr">
        <is>
          <t>Automatico</t>
        </is>
      </c>
      <c r="G1240" t="n">
        <v>0</v>
      </c>
      <c r="H1240" t="n">
        <v>0</v>
      </c>
      <c r="I1240" t="n">
        <v>0</v>
      </c>
      <c r="J1240" t="n">
        <v>6</v>
      </c>
      <c r="K1240" t="inlineStr">
        <is>
          <t>BARON D' ARIGNAC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10</v>
      </c>
      <c r="Q1240" t="n">
        <v>28</v>
      </c>
      <c r="R1240" t="n">
        <v>0</v>
      </c>
      <c r="S1240" t="n">
        <v>0</v>
      </c>
      <c r="T1240">
        <f>IF( S1240&lt;=0,0,IF( E1240+I1240 &gt;= MAX((S1240/30)*U1240, S1240*1.2), 0, CEILING( (MAX((S1240/30)*U1240, S1240*1.2) - (E1240+I1240)) / J1240, 1 ) * J1240 ) ) ))</f>
        <v/>
      </c>
      <c r="U1240" t="n">
        <v>22</v>
      </c>
    </row>
    <row r="1241">
      <c r="A1241" t="inlineStr">
        <is>
          <t>VINOS Y LICORES (MENOS DE 13 GL)</t>
        </is>
      </c>
      <c r="B1241" t="n">
        <v>84</v>
      </c>
      <c r="C1241" t="inlineStr">
        <is>
          <t>8413472059421</t>
        </is>
      </c>
      <c r="D1241" t="inlineStr">
        <is>
          <t xml:space="preserve">VINO TINTO TEMPRANILLO LAN 750 ML. </t>
        </is>
      </c>
      <c r="E1241" t="n">
        <v>8</v>
      </c>
      <c r="F1241" t="inlineStr">
        <is>
          <t>Automatico</t>
        </is>
      </c>
      <c r="G1241" t="n">
        <v>0</v>
      </c>
      <c r="H1241" t="n">
        <v>0</v>
      </c>
      <c r="I1241" t="n">
        <v>0</v>
      </c>
      <c r="J1241" t="n">
        <v>12</v>
      </c>
      <c r="K1241" t="inlineStr">
        <is>
          <t>LAN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13</v>
      </c>
      <c r="Q1241" t="n">
        <v>9</v>
      </c>
      <c r="R1241" t="n">
        <v>0</v>
      </c>
      <c r="S1241" t="n">
        <v>1</v>
      </c>
      <c r="T1241">
        <f>IF( S1241&lt;=0,0,IF( E1241+I1241 &gt;= MAX((S1241/30)*U1241, S1241*1.2), 0, CEILING( (MAX((S1241/30)*U1241, S1241*1.2) - (E1241+I1241)) / J1241, 1 ) * J1241 ) ) ))</f>
        <v/>
      </c>
      <c r="U1241" t="n">
        <v>36</v>
      </c>
    </row>
    <row r="1242">
      <c r="A1242" t="inlineStr">
        <is>
          <t>VINOS Y LICORES (MENOS DE 13 GL)</t>
        </is>
      </c>
      <c r="B1242" t="n">
        <v>84</v>
      </c>
      <c r="C1242" t="inlineStr">
        <is>
          <t>7503013140266</t>
        </is>
      </c>
      <c r="D1242" t="inlineStr">
        <is>
          <t xml:space="preserve">VINO ROSADO CABERNET SAUVIGNON SECRETOS DE MEXICO 750 ML. </t>
        </is>
      </c>
      <c r="E1242" t="n">
        <v>8</v>
      </c>
      <c r="F1242" t="inlineStr">
        <is>
          <t>Automatico</t>
        </is>
      </c>
      <c r="G1242" t="n">
        <v>0</v>
      </c>
      <c r="H1242" t="n">
        <v>0</v>
      </c>
      <c r="I1242" t="n">
        <v>0</v>
      </c>
      <c r="J1242" t="n">
        <v>6</v>
      </c>
      <c r="K1242" t="inlineStr">
        <is>
          <t>SECRETOS DE MEXICO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2</v>
      </c>
      <c r="Q1242" t="n">
        <v>1</v>
      </c>
      <c r="R1242" t="n">
        <v>0</v>
      </c>
      <c r="S1242" t="n">
        <v>0</v>
      </c>
      <c r="T1242">
        <f>IF( S1242&lt;=0,0,IF( E1242+I1242 &gt;= MAX((S1242/30)*U1242, S1242*1.2), 0, CEILING( (MAX((S1242/30)*U1242, S1242*1.2) - (E1242+I1242)) / J1242, 1 ) * J1242 ) ) ))</f>
        <v/>
      </c>
      <c r="U1242" t="n">
        <v>36</v>
      </c>
    </row>
    <row r="1243">
      <c r="A1243" t="inlineStr">
        <is>
          <t>VINOS Y LICORES (MENOS DE 13 GL)</t>
        </is>
      </c>
      <c r="B1243" t="n">
        <v>84</v>
      </c>
      <c r="C1243" t="inlineStr">
        <is>
          <t>7503018407258</t>
        </is>
      </c>
      <c r="D1243" t="inlineStr">
        <is>
          <t xml:space="preserve">VINO BLANCO CHARDONNAY HALLEY 750 ML. </t>
        </is>
      </c>
      <c r="E1243" t="n">
        <v>8</v>
      </c>
      <c r="F1243" t="inlineStr">
        <is>
          <t>Automatico</t>
        </is>
      </c>
      <c r="G1243" t="n">
        <v>0</v>
      </c>
      <c r="H1243" t="n">
        <v>0</v>
      </c>
      <c r="I1243" t="n">
        <v>0</v>
      </c>
      <c r="J1243" t="n">
        <v>12</v>
      </c>
      <c r="K1243" t="inlineStr">
        <is>
          <t>HALLEY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44</v>
      </c>
      <c r="Q1243" t="n">
        <v>34</v>
      </c>
      <c r="R1243" t="n">
        <v>0</v>
      </c>
      <c r="S1243" t="n">
        <v>1</v>
      </c>
      <c r="T1243">
        <f>IF( S1243&lt;=0,0,IF( E1243+I1243 &gt;= MAX((S1243/30)*U1243, S1243*1.2), 0, CEILING( (MAX((S1243/30)*U1243, S1243*1.2) - (E1243+I1243)) / J1243, 1 ) * J1243 ) ) ))</f>
        <v/>
      </c>
      <c r="U1243" t="n">
        <v>36</v>
      </c>
    </row>
    <row r="1244">
      <c r="A1244" t="inlineStr">
        <is>
          <t>TABAQUERIA IEPS</t>
        </is>
      </c>
      <c r="B1244" t="n">
        <v>302</v>
      </c>
      <c r="C1244" t="inlineStr">
        <is>
          <t>70487169</t>
        </is>
      </c>
      <c r="D1244" t="inlineStr">
        <is>
          <t xml:space="preserve">PURO REGALIAS DE LONDRES  ROMEO Y JULIETA 1 PZA </t>
        </is>
      </c>
      <c r="E1244" t="n">
        <v>8</v>
      </c>
      <c r="F1244" t="inlineStr">
        <is>
          <t>Automatico</t>
        </is>
      </c>
      <c r="G1244" t="n">
        <v>0</v>
      </c>
      <c r="H1244" t="n">
        <v>0</v>
      </c>
      <c r="I1244" t="n">
        <v>0</v>
      </c>
      <c r="J1244" t="n">
        <v>25</v>
      </c>
      <c r="K1244" t="inlineStr">
        <is>
          <t>ROMEO Y JULIETA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17</v>
      </c>
      <c r="Q1244" t="n">
        <v>24</v>
      </c>
      <c r="R1244" t="n">
        <v>0</v>
      </c>
      <c r="S1244" t="n">
        <v>1</v>
      </c>
      <c r="T1244">
        <f>IF( S1244&lt;=0,0,IF( E1244+I1244 &gt;= MAX((S1244/30)*U1244, S1244*1.2), 0, CEILING( (MAX((S1244/30)*U1244, S1244*1.2) - (E1244+I1244)) / J1244, 1 ) * J1244 ) ) ))</f>
        <v/>
      </c>
      <c r="U1244" t="n">
        <v>22</v>
      </c>
    </row>
    <row r="1245">
      <c r="A1245" t="inlineStr">
        <is>
          <t>VINOS Y LICORES (MAS DE 20 GL)</t>
        </is>
      </c>
      <c r="B1245" t="n">
        <v>13</v>
      </c>
      <c r="C1245" t="inlineStr">
        <is>
          <t>7501079401758</t>
        </is>
      </c>
      <c r="D1245" t="inlineStr">
        <is>
          <t xml:space="preserve">TEQUILA REPOSADO 100% AGAVE  OLLITAS 375 ML. </t>
        </is>
      </c>
      <c r="E1245" t="n">
        <v>8</v>
      </c>
      <c r="F1245" t="inlineStr">
        <is>
          <t>Automatico</t>
        </is>
      </c>
      <c r="G1245" t="n">
        <v>0</v>
      </c>
      <c r="H1245" t="n">
        <v>0</v>
      </c>
      <c r="I1245" t="n">
        <v>0</v>
      </c>
      <c r="J1245" t="n">
        <v>12</v>
      </c>
      <c r="K1245" t="inlineStr">
        <is>
          <t>OLLITAS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13</v>
      </c>
      <c r="Q1245" t="n">
        <v>14</v>
      </c>
      <c r="R1245" t="n">
        <v>0</v>
      </c>
      <c r="S1245" t="n">
        <v>0</v>
      </c>
      <c r="T1245">
        <f>IF( S1245&lt;=0,0,IF( E1245+I1245 &gt;= MAX((S1245/30)*U1245, S1245*1.2), 0, CEILING( (MAX((S1245/30)*U1245, S1245*1.2) - (E1245+I1245)) / J1245, 1 ) * J1245 ) ) ))</f>
        <v/>
      </c>
      <c r="U1245" t="n">
        <v>36</v>
      </c>
    </row>
    <row r="1246">
      <c r="A1246" t="inlineStr">
        <is>
          <t>VINOS Y LICORES (MENOS DE 13 GL)</t>
        </is>
      </c>
      <c r="B1246" t="n">
        <v>84</v>
      </c>
      <c r="C1246" t="inlineStr">
        <is>
          <t>7804320673363</t>
        </is>
      </c>
      <c r="D1246" t="inlineStr">
        <is>
          <t xml:space="preserve">VINO BLANCO SAUVIGNON BLANC CASILLERO DEL DIABLO 750 ML. </t>
        </is>
      </c>
      <c r="E1246" t="n">
        <v>8</v>
      </c>
      <c r="F1246" t="inlineStr">
        <is>
          <t>Automatico</t>
        </is>
      </c>
      <c r="G1246" t="n">
        <v>0</v>
      </c>
      <c r="H1246" t="n">
        <v>0</v>
      </c>
      <c r="I1246" t="n">
        <v>0</v>
      </c>
      <c r="J1246" t="n">
        <v>12</v>
      </c>
      <c r="K1246" t="inlineStr">
        <is>
          <t>CASILLERO DEL DIABLO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8</v>
      </c>
      <c r="Q1246" t="n">
        <v>19</v>
      </c>
      <c r="R1246" t="n">
        <v>0</v>
      </c>
      <c r="S1246" t="n">
        <v>1</v>
      </c>
      <c r="T1246">
        <f>IF( S1246&lt;=0,0,IF( E1246+I1246 &gt;= MAX((S1246/30)*U1246, S1246*1.2), 0, CEILING( (MAX((S1246/30)*U1246, S1246*1.2) - (E1246+I1246)) / J1246, 1 ) * J1246 ) ) ))</f>
        <v/>
      </c>
      <c r="U1246" t="n">
        <v>22</v>
      </c>
    </row>
    <row r="1247">
      <c r="A1247" t="inlineStr">
        <is>
          <t>VINOS Y LICORES (MENOS DE 13 GL)</t>
        </is>
      </c>
      <c r="B1247" t="n">
        <v>84</v>
      </c>
      <c r="C1247" t="inlineStr">
        <is>
          <t>3185370377369</t>
        </is>
      </c>
      <c r="D1247" t="inlineStr">
        <is>
          <t xml:space="preserve">CHAMPAGNE ROSE PINOT NOIR/MEUNIER/CHARDONNAY MOET &amp; CHANDON 750 ML. </t>
        </is>
      </c>
      <c r="E1247" t="n">
        <v>8</v>
      </c>
      <c r="F1247" t="inlineStr">
        <is>
          <t>Automatico</t>
        </is>
      </c>
      <c r="G1247" t="n">
        <v>0</v>
      </c>
      <c r="H1247" t="n">
        <v>0</v>
      </c>
      <c r="I1247" t="n">
        <v>0</v>
      </c>
      <c r="J1247" t="n">
        <v>6</v>
      </c>
      <c r="K1247" t="inlineStr">
        <is>
          <t>MOET &amp; CHANDON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4</v>
      </c>
      <c r="Q1247" t="n">
        <v>5</v>
      </c>
      <c r="R1247" t="n">
        <v>0</v>
      </c>
      <c r="S1247" t="n">
        <v>1</v>
      </c>
      <c r="T1247">
        <f>IF( S1247&lt;=0,0,IF( E1247+I1247 &gt;= MAX((S1247/30)*U1247, S1247*1.2), 0, CEILING( (MAX((S1247/30)*U1247, S1247*1.2) - (E1247+I1247)) / J1247, 1 ) * J1247 ) ) ))</f>
        <v/>
      </c>
      <c r="U1247" t="n">
        <v>36</v>
      </c>
    </row>
    <row r="1248">
      <c r="A1248" t="inlineStr">
        <is>
          <t>VINOS Y LICORES (MENOS DE 13 GL)</t>
        </is>
      </c>
      <c r="B1248" t="n">
        <v>84</v>
      </c>
      <c r="C1248" t="inlineStr">
        <is>
          <t>8437004111029</t>
        </is>
      </c>
      <c r="D1248" t="inlineStr">
        <is>
          <t xml:space="preserve">VINO TINTO TEMPRANILLO FIGUERO 750 ML. </t>
        </is>
      </c>
      <c r="E1248" t="n">
        <v>8</v>
      </c>
      <c r="F1248" t="inlineStr">
        <is>
          <t>SIN RESURTIDO</t>
        </is>
      </c>
      <c r="G1248" t="n">
        <v>0</v>
      </c>
      <c r="H1248" t="n">
        <v>0</v>
      </c>
      <c r="I1248" t="n">
        <v>0</v>
      </c>
      <c r="J1248" t="n">
        <v>6</v>
      </c>
      <c r="K1248" t="inlineStr">
        <is>
          <t>FIGUERO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3</v>
      </c>
      <c r="Q1248" t="n">
        <v>1</v>
      </c>
      <c r="R1248" t="n">
        <v>0</v>
      </c>
      <c r="S1248" t="n">
        <v>3</v>
      </c>
      <c r="T1248">
        <f>IF( S1248&lt;=0,0,IF( E1248+I1248 &gt;= MAX((S1248/30)*U1248, S1248*1.2), 0, CEILING( (MAX((S1248/30)*U1248, S1248*1.2) - (E1248+I1248)) / J1248, 1 ) * J1248 ) ) ))</f>
        <v/>
      </c>
      <c r="U1248" t="n">
        <v>0</v>
      </c>
    </row>
    <row r="1249">
      <c r="A1249" t="inlineStr">
        <is>
          <t>VINOS Y LICORES (MENOS DE 13 GL)</t>
        </is>
      </c>
      <c r="B1249" t="n">
        <v>84</v>
      </c>
      <c r="C1249" t="inlineStr">
        <is>
          <t>26861100284</t>
        </is>
      </c>
      <c r="D1249" t="inlineStr">
        <is>
          <t xml:space="preserve">VINO TINTO GAMAY LOUIS LATOUR 750 ML. </t>
        </is>
      </c>
      <c r="E1249" t="n">
        <v>8</v>
      </c>
      <c r="F1249" t="inlineStr">
        <is>
          <t>Automatico</t>
        </is>
      </c>
      <c r="G1249" t="n">
        <v>0</v>
      </c>
      <c r="H1249" t="n">
        <v>0</v>
      </c>
      <c r="I1249" t="n">
        <v>12</v>
      </c>
      <c r="J1249" t="n">
        <v>12</v>
      </c>
      <c r="K1249" t="inlineStr">
        <is>
          <t>LOUIS LATOUR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4</v>
      </c>
      <c r="Q1249" t="n">
        <v>28</v>
      </c>
      <c r="R1249" t="n">
        <v>0</v>
      </c>
      <c r="S1249" t="n">
        <v>3</v>
      </c>
      <c r="T1249">
        <f>IF( S1249&lt;=0,0,IF( E1249+I1249 &gt;= MAX((S1249/30)*U1249, S1249*1.2), 0, CEILING( (MAX((S1249/30)*U1249, S1249*1.2) - (E1249+I1249)) / J1249, 1 ) * J1249 ) ) ))</f>
        <v/>
      </c>
      <c r="U1249" t="n">
        <v>22</v>
      </c>
    </row>
    <row r="1250">
      <c r="A1250" t="inlineStr">
        <is>
          <t>VINOS Y LICORES (MENOS DE 13 GL)</t>
        </is>
      </c>
      <c r="B1250" t="n">
        <v>84</v>
      </c>
      <c r="C1250" t="inlineStr">
        <is>
          <t>7503023578271</t>
        </is>
      </c>
      <c r="D1250" t="inlineStr">
        <is>
          <t xml:space="preserve">VINO BLANCO CHARDONNAY/CHENIN BLANC/SAUVIGNON BLANC XA 375 ML. </t>
        </is>
      </c>
      <c r="E1250" t="n">
        <v>8</v>
      </c>
      <c r="F1250" t="inlineStr">
        <is>
          <t>Automatico</t>
        </is>
      </c>
      <c r="G1250" t="n">
        <v>0</v>
      </c>
      <c r="H1250" t="n">
        <v>0</v>
      </c>
      <c r="I1250" t="n">
        <v>12</v>
      </c>
      <c r="J1250" t="n">
        <v>12</v>
      </c>
      <c r="K1250" t="inlineStr">
        <is>
          <t>XA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15</v>
      </c>
      <c r="Q1250" t="n">
        <v>12</v>
      </c>
      <c r="R1250" t="n">
        <v>0</v>
      </c>
      <c r="S1250" t="n">
        <v>1</v>
      </c>
      <c r="T1250">
        <f>IF( S1250&lt;=0,0,IF( E1250+I1250 &gt;= MAX((S1250/30)*U1250, S1250*1.2), 0, CEILING( (MAX((S1250/30)*U1250, S1250*1.2) - (E1250+I1250)) / J1250, 1 ) * J1250 ) ) ))</f>
        <v/>
      </c>
      <c r="U1250" t="n">
        <v>22</v>
      </c>
    </row>
    <row r="1251">
      <c r="A1251" t="inlineStr">
        <is>
          <t>VINOS Y LICORES (DE 13.5 A 20 GL)</t>
        </is>
      </c>
      <c r="B1251" t="n">
        <v>90</v>
      </c>
      <c r="C1251" t="inlineStr">
        <is>
          <t>8437003818707</t>
        </is>
      </c>
      <c r="D1251" t="inlineStr">
        <is>
          <t xml:space="preserve">VINO TINTO TEMPRANILLO MIROS DE RIBERA 750 ML. </t>
        </is>
      </c>
      <c r="E1251" t="n">
        <v>8</v>
      </c>
      <c r="F1251" t="inlineStr">
        <is>
          <t>Automatico</t>
        </is>
      </c>
      <c r="G1251" t="n">
        <v>0</v>
      </c>
      <c r="H1251" t="n">
        <v>0</v>
      </c>
      <c r="I1251" t="n">
        <v>0</v>
      </c>
      <c r="J1251" t="n">
        <v>12</v>
      </c>
      <c r="K1251" t="inlineStr">
        <is>
          <t>MIROS DE RIBERA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4</v>
      </c>
      <c r="Q1251" t="n">
        <v>1</v>
      </c>
      <c r="R1251" t="n">
        <v>0</v>
      </c>
      <c r="S1251" t="n">
        <v>4</v>
      </c>
      <c r="T1251">
        <f>IF( S1251&lt;=0,0,IF( E1251+I1251 &gt;= MAX((S1251/30)*U1251, S1251*1.2), 0, CEILING( (MAX((S1251/30)*U1251, S1251*1.2) - (E1251+I1251)) / J1251, 1 ) * J1251 ) ) ))</f>
        <v/>
      </c>
      <c r="U1251" t="n">
        <v>36</v>
      </c>
    </row>
    <row r="1252">
      <c r="A1252" t="inlineStr">
        <is>
          <t>VINOS Y LICORES (MENOS DE 13 GL)</t>
        </is>
      </c>
      <c r="B1252" t="n">
        <v>84</v>
      </c>
      <c r="C1252" t="inlineStr">
        <is>
          <t>8437018994106</t>
        </is>
      </c>
      <c r="D1252" t="inlineStr">
        <is>
          <t xml:space="preserve">VINO BLANCO ALBARIÑO O FILLO 750 ML. </t>
        </is>
      </c>
      <c r="E1252" t="n">
        <v>8</v>
      </c>
      <c r="F1252" t="inlineStr">
        <is>
          <t>Automatico</t>
        </is>
      </c>
      <c r="G1252" t="n">
        <v>0</v>
      </c>
      <c r="H1252" t="n">
        <v>0</v>
      </c>
      <c r="I1252" t="n">
        <v>0</v>
      </c>
      <c r="J1252" t="n">
        <v>12</v>
      </c>
      <c r="K1252" t="inlineStr">
        <is>
          <t>O FILLO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4</v>
      </c>
      <c r="Q1252" t="n">
        <v>1</v>
      </c>
      <c r="R1252" t="n">
        <v>0</v>
      </c>
      <c r="S1252" t="n">
        <v>1</v>
      </c>
      <c r="T1252">
        <f>IF( S1252&lt;=0,0,IF( E1252+I1252 &gt;= MAX((S1252/30)*U1252, S1252*1.2), 0, CEILING( (MAX((S1252/30)*U1252, S1252*1.2) - (E1252+I1252)) / J1252, 1 ) * J1252 ) ) ))</f>
        <v/>
      </c>
      <c r="U1252" t="n">
        <v>22</v>
      </c>
    </row>
    <row r="1253">
      <c r="A1253" t="inlineStr">
        <is>
          <t>VINOS Y LICORES (MENOS DE 13 GL)</t>
        </is>
      </c>
      <c r="B1253" t="n">
        <v>84</v>
      </c>
      <c r="C1253" t="inlineStr">
        <is>
          <t>8436028380558</t>
        </is>
      </c>
      <c r="D1253" t="inlineStr">
        <is>
          <t xml:space="preserve">VINO ROSADO GARNACHA LA MALDITA 750 ML. </t>
        </is>
      </c>
      <c r="E1253" t="n">
        <v>8</v>
      </c>
      <c r="F1253" t="inlineStr">
        <is>
          <t>Automatico</t>
        </is>
      </c>
      <c r="G1253" t="n">
        <v>0.01</v>
      </c>
      <c r="H1253" t="n">
        <v>800</v>
      </c>
      <c r="I1253" t="n">
        <v>0</v>
      </c>
      <c r="J1253" t="n">
        <v>6</v>
      </c>
      <c r="K1253" t="inlineStr">
        <is>
          <t>LA MALDITA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2</v>
      </c>
      <c r="Q1253" t="n">
        <v>5</v>
      </c>
      <c r="R1253" t="n">
        <v>0</v>
      </c>
      <c r="S1253" t="n">
        <v>1</v>
      </c>
      <c r="T1253">
        <f>IF( S1253&lt;=0,0,IF( E1253+I1253 &gt;= MAX((S1253/30)*U1253, S1253*1.2), 0, CEILING( (MAX((S1253/30)*U1253, S1253*1.2) - (E1253+I1253)) / J1253, 1 ) * J1253 ) ) ))</f>
        <v/>
      </c>
      <c r="U1253" t="n">
        <v>22</v>
      </c>
    </row>
    <row r="1254">
      <c r="A1254" t="inlineStr">
        <is>
          <t>VINOS Y LICORES (MENOS DE 13 GL)</t>
        </is>
      </c>
      <c r="B1254" t="n">
        <v>84</v>
      </c>
      <c r="C1254" t="inlineStr">
        <is>
          <t>8002550508229</t>
        </is>
      </c>
      <c r="D1254" t="inlineStr">
        <is>
          <t xml:space="preserve">VINO TINTO LANCELLOTTA RIUNITE 1500 ML. </t>
        </is>
      </c>
      <c r="E1254" t="n">
        <v>8</v>
      </c>
      <c r="F1254" t="inlineStr">
        <is>
          <t>Automatico</t>
        </is>
      </c>
      <c r="G1254" t="n">
        <v>0</v>
      </c>
      <c r="H1254" t="n">
        <v>0</v>
      </c>
      <c r="I1254" t="n">
        <v>0</v>
      </c>
      <c r="J1254" t="n">
        <v>6</v>
      </c>
      <c r="K1254" t="inlineStr">
        <is>
          <t>RIUNITE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13</v>
      </c>
      <c r="Q1254" t="n">
        <v>22</v>
      </c>
      <c r="R1254" t="n">
        <v>0</v>
      </c>
      <c r="S1254" t="n">
        <v>1</v>
      </c>
      <c r="T1254">
        <f>IF( S1254&lt;=0,0,IF( E1254+I1254 &gt;= MAX((S1254/30)*U1254, S1254*1.2), 0, CEILING( (MAX((S1254/30)*U1254, S1254*1.2) - (E1254+I1254)) / J1254, 1 ) * J1254 ) ) ))</f>
        <v/>
      </c>
      <c r="U1254" t="n">
        <v>22</v>
      </c>
    </row>
    <row r="1255">
      <c r="A1255" t="inlineStr">
        <is>
          <t>VINOS Y LICORES (MENOS DE 13 GL)</t>
        </is>
      </c>
      <c r="B1255" t="n">
        <v>84</v>
      </c>
      <c r="C1255" t="inlineStr">
        <is>
          <t>8437001137015</t>
        </is>
      </c>
      <c r="D1255" t="inlineStr">
        <is>
          <t xml:space="preserve">VINO TINTO TEMPRANILLOS VALDUBON 750 ML. </t>
        </is>
      </c>
      <c r="E1255" t="n">
        <v>8</v>
      </c>
      <c r="F1255" t="inlineStr">
        <is>
          <t>Automatico</t>
        </is>
      </c>
      <c r="G1255" t="n">
        <v>0</v>
      </c>
      <c r="H1255" t="n">
        <v>0</v>
      </c>
      <c r="I1255" t="n">
        <v>0</v>
      </c>
      <c r="J1255" t="n">
        <v>6</v>
      </c>
      <c r="K1255" t="inlineStr">
        <is>
          <t>VALDUBON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23</v>
      </c>
      <c r="Q1255" t="n">
        <v>24</v>
      </c>
      <c r="R1255" t="n">
        <v>0</v>
      </c>
      <c r="S1255" t="n">
        <v>1</v>
      </c>
      <c r="T1255">
        <f>IF( S1255&lt;=0,0,IF( E1255+I1255 &gt;= MAX((S1255/30)*U1255, S1255*1.2), 0, CEILING( (MAX((S1255/30)*U1255, S1255*1.2) - (E1255+I1255)) / J1255, 1 ) * J1255 ) ) ))</f>
        <v/>
      </c>
      <c r="U1255" t="n">
        <v>36</v>
      </c>
    </row>
    <row r="1256">
      <c r="A1256" t="inlineStr">
        <is>
          <t>VINOS Y LICORES (MENOS DE 13 GL)</t>
        </is>
      </c>
      <c r="B1256" t="n">
        <v>84</v>
      </c>
      <c r="C1256" t="inlineStr">
        <is>
          <t>7509103030615</t>
        </is>
      </c>
      <c r="D1256" t="inlineStr">
        <is>
          <t xml:space="preserve">VINO TINTO BLEND RESERVE DE LA COMTESSE 750 ML. </t>
        </is>
      </c>
      <c r="E1256" t="n">
        <v>8</v>
      </c>
      <c r="F1256" t="inlineStr">
        <is>
          <t>SIN RESURTIDO</t>
        </is>
      </c>
      <c r="G1256" t="n">
        <v>0</v>
      </c>
      <c r="H1256" t="n">
        <v>0</v>
      </c>
      <c r="I1256" t="n">
        <v>0</v>
      </c>
      <c r="J1256" t="n">
        <v>12</v>
      </c>
      <c r="K1256" t="inlineStr">
        <is>
          <t>RESERVE DE LA COMTESSE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3</v>
      </c>
      <c r="Q1256" t="n">
        <v>0</v>
      </c>
      <c r="R1256" t="n">
        <v>0</v>
      </c>
      <c r="S1256" t="n">
        <v>3</v>
      </c>
      <c r="T1256">
        <f>IF( S1256&lt;=0,0,IF( E1256+I1256 &gt;= MAX((S1256/30)*U1256, S1256*1.2), 0, CEILING( (MAX((S1256/30)*U1256, S1256*1.2) - (E1256+I1256)) / J1256, 1 ) * J1256 ) ) ))</f>
        <v/>
      </c>
      <c r="U1256" t="n">
        <v>0</v>
      </c>
    </row>
    <row r="1257">
      <c r="A1257" t="inlineStr">
        <is>
          <t>VINOS Y LICORES (MENOS DE 13 GL)</t>
        </is>
      </c>
      <c r="B1257" t="n">
        <v>84</v>
      </c>
      <c r="C1257" t="inlineStr">
        <is>
          <t>8425704133014</t>
        </is>
      </c>
      <c r="D1257" t="inlineStr">
        <is>
          <t xml:space="preserve">VINO TINTO TEMPRANILLO FINCA SAN MARTIN 750 ML. </t>
        </is>
      </c>
      <c r="E1257" t="n">
        <v>8</v>
      </c>
      <c r="F1257" t="inlineStr">
        <is>
          <t>Automatico</t>
        </is>
      </c>
      <c r="G1257" t="n">
        <v>0.07000000000000001</v>
      </c>
      <c r="H1257" t="n">
        <v>114.28</v>
      </c>
      <c r="I1257" t="n">
        <v>0</v>
      </c>
      <c r="J1257" t="n">
        <v>12</v>
      </c>
      <c r="K1257" t="inlineStr">
        <is>
          <t>FINCA SAN MARTIN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4</v>
      </c>
      <c r="Q1257" t="n">
        <v>0</v>
      </c>
      <c r="R1257" t="n">
        <v>0</v>
      </c>
      <c r="S1257" t="n">
        <v>1</v>
      </c>
      <c r="T1257">
        <f>IF( S1257&lt;=0,0,IF( E1257+I1257 &gt;= MAX((S1257/30)*U1257, S1257*1.2), 0, CEILING( (MAX((S1257/30)*U1257, S1257*1.2) - (E1257+I1257)) / J1257, 1 ) * J1257 ) ) ))</f>
        <v/>
      </c>
      <c r="U1257" t="n">
        <v>22</v>
      </c>
    </row>
    <row r="1258">
      <c r="A1258" t="inlineStr">
        <is>
          <t>ACCESORIOS DE VINOS Y LICORES IVA</t>
        </is>
      </c>
      <c r="B1258" t="n">
        <v>113</v>
      </c>
      <c r="C1258" t="inlineStr">
        <is>
          <t>876718026539</t>
        </is>
      </c>
      <c r="D1258" t="inlineStr">
        <is>
          <t xml:space="preserve">MOLDE PARA CUBOS DE HIELO GRANDES  TRUE 1 PZA </t>
        </is>
      </c>
      <c r="E1258" t="n">
        <v>8</v>
      </c>
      <c r="F1258" t="inlineStr">
        <is>
          <t>SIN RESURTIDO</t>
        </is>
      </c>
      <c r="G1258" t="n">
        <v>0</v>
      </c>
      <c r="H1258" t="n">
        <v>0</v>
      </c>
      <c r="I1258" t="n">
        <v>0</v>
      </c>
      <c r="J1258" t="n">
        <v>6</v>
      </c>
      <c r="K1258" t="inlineStr">
        <is>
          <t>TRUE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3</v>
      </c>
      <c r="Q1258" t="n">
        <v>1</v>
      </c>
      <c r="R1258" t="n">
        <v>0</v>
      </c>
      <c r="S1258" t="n">
        <v>2</v>
      </c>
      <c r="T1258">
        <f>IF( S1258&lt;=0,0,IF( E1258+I1258 &gt;= MAX((S1258/30)*U1258, S1258*1.2), 0, CEILING( (MAX((S1258/30)*U1258, S1258*1.2) - (E1258+I1258)) / J1258, 1 ) * J1258 ) ) ))</f>
        <v/>
      </c>
      <c r="U1258" t="n">
        <v>0</v>
      </c>
    </row>
    <row r="1259">
      <c r="A1259" t="inlineStr">
        <is>
          <t>VINOS Y LICORES (DE 13.5 A 20 GL)</t>
        </is>
      </c>
      <c r="B1259" t="n">
        <v>90</v>
      </c>
      <c r="C1259" t="inlineStr">
        <is>
          <t>8413884100025</t>
        </is>
      </c>
      <c r="D1259" t="inlineStr">
        <is>
          <t xml:space="preserve">VERMOUTH BLANCO  MIRÓ 1000 ML. </t>
        </is>
      </c>
      <c r="E1259" t="n">
        <v>8</v>
      </c>
      <c r="F1259" t="inlineStr">
        <is>
          <t>Automatico</t>
        </is>
      </c>
      <c r="G1259" t="n">
        <v>0</v>
      </c>
      <c r="H1259" t="n">
        <v>0</v>
      </c>
      <c r="I1259" t="n">
        <v>0</v>
      </c>
      <c r="J1259" t="n">
        <v>6</v>
      </c>
      <c r="K1259" t="inlineStr">
        <is>
          <t>MIR¿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2</v>
      </c>
      <c r="Q1259" t="n">
        <v>1</v>
      </c>
      <c r="R1259" t="n">
        <v>0</v>
      </c>
      <c r="S1259" t="n">
        <v>0</v>
      </c>
      <c r="T1259">
        <f>IF( S1259&lt;=0,0,IF( E1259+I1259 &gt;= MAX((S1259/30)*U1259, S1259*1.2), 0, CEILING( (MAX((S1259/30)*U1259, S1259*1.2) - (E1259+I1259)) / J1259, 1 ) * J1259 ) ) ))</f>
        <v/>
      </c>
      <c r="U1259" t="n">
        <v>22</v>
      </c>
    </row>
    <row r="1260">
      <c r="A1260" t="inlineStr">
        <is>
          <t>VINOS Y LICORES (DE 13.5 A 20 GL)</t>
        </is>
      </c>
      <c r="B1260" t="n">
        <v>90</v>
      </c>
      <c r="C1260" t="inlineStr">
        <is>
          <t>652341409884</t>
        </is>
      </c>
      <c r="D1260" t="inlineStr">
        <is>
          <t xml:space="preserve">LICOR DE CAFÉ CON TEQUILA CAFÉ SELECT BOTELLA CAMPO AZUL 750 ML. </t>
        </is>
      </c>
      <c r="E1260" t="n">
        <v>8</v>
      </c>
      <c r="F1260" t="inlineStr">
        <is>
          <t>SIN RESURTIDO</t>
        </is>
      </c>
      <c r="G1260" t="n">
        <v>0</v>
      </c>
      <c r="H1260" t="n">
        <v>0</v>
      </c>
      <c r="I1260" t="n">
        <v>0</v>
      </c>
      <c r="J1260" t="n">
        <v>6</v>
      </c>
      <c r="K1260" t="inlineStr">
        <is>
          <t>CAMPO AZUL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3</v>
      </c>
      <c r="Q1260" t="n">
        <v>8</v>
      </c>
      <c r="R1260" t="n">
        <v>1</v>
      </c>
      <c r="S1260" t="n">
        <v>1</v>
      </c>
      <c r="T1260">
        <f>IF( S1260&lt;=0,0,IF( E1260+I1260 &gt;= MAX((S1260/30)*U1260, S1260*1.2), 0, CEILING( (MAX((S1260/30)*U1260, S1260*1.2) - (E1260+I1260)) / J1260, 1 ) * J1260 ) ) ))</f>
        <v/>
      </c>
      <c r="U1260" t="n">
        <v>0</v>
      </c>
    </row>
    <row r="1261">
      <c r="A1261" t="inlineStr">
        <is>
          <t>VINOS Y LICORES (MENOS DE 13 GL)</t>
        </is>
      </c>
      <c r="B1261" t="n">
        <v>84</v>
      </c>
      <c r="C1261" t="inlineStr">
        <is>
          <t>7503013140273</t>
        </is>
      </c>
      <c r="D1261" t="inlineStr">
        <is>
          <t xml:space="preserve">VINO TINTO CABERNET SAUVIGNON SECRETOS DE MEXICO 750 ML. </t>
        </is>
      </c>
      <c r="E1261" t="n">
        <v>8</v>
      </c>
      <c r="F1261" t="inlineStr">
        <is>
          <t>Automatico</t>
        </is>
      </c>
      <c r="G1261" t="n">
        <v>0.07000000000000001</v>
      </c>
      <c r="H1261" t="n">
        <v>114.28</v>
      </c>
      <c r="I1261" t="n">
        <v>0</v>
      </c>
      <c r="J1261" t="n">
        <v>6</v>
      </c>
      <c r="K1261" t="inlineStr">
        <is>
          <t>SECRETOS DE MEXICO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7</v>
      </c>
      <c r="Q1261" t="n">
        <v>3</v>
      </c>
      <c r="R1261" t="n">
        <v>0</v>
      </c>
      <c r="S1261" t="n">
        <v>1</v>
      </c>
      <c r="T1261">
        <f>IF( S1261&lt;=0,0,IF( E1261+I1261 &gt;= MAX((S1261/30)*U1261, S1261*1.2), 0, CEILING( (MAX((S1261/30)*U1261, S1261*1.2) - (E1261+I1261)) / J1261, 1 ) * J1261 ) ) ))</f>
        <v/>
      </c>
      <c r="U1261" t="n">
        <v>36</v>
      </c>
    </row>
    <row r="1262">
      <c r="A1262" t="inlineStr">
        <is>
          <t>VINOS Y LICORES (MENOS DE 13 GL)</t>
        </is>
      </c>
      <c r="B1262" t="n">
        <v>339</v>
      </c>
      <c r="C1262" t="inlineStr">
        <is>
          <t>7503026626429</t>
        </is>
      </c>
      <c r="D1262" t="inlineStr">
        <is>
          <t xml:space="preserve">MARGARITA MÉXICO JAMAICA CON MEZCAL BOTELLA EL SABOR DE OAXACA 280 ML. </t>
        </is>
      </c>
      <c r="E1262" t="n">
        <v>8</v>
      </c>
      <c r="F1262" t="inlineStr">
        <is>
          <t>Automatico</t>
        </is>
      </c>
      <c r="G1262" t="n">
        <v>0</v>
      </c>
      <c r="H1262" t="n">
        <v>0</v>
      </c>
      <c r="I1262" t="n">
        <v>0</v>
      </c>
      <c r="J1262" t="n">
        <v>11</v>
      </c>
      <c r="K1262" t="inlineStr">
        <is>
          <t>EL SABOR DE OAXACA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17</v>
      </c>
      <c r="Q1262" t="n">
        <v>4</v>
      </c>
      <c r="R1262" t="n">
        <v>1</v>
      </c>
      <c r="S1262" t="n">
        <v>1</v>
      </c>
      <c r="T1262">
        <f>IF( S1262&lt;=0,0,IF( E1262+I1262 &gt;= MAX((S1262/30)*U1262, S1262*1.2), 0, CEILING( (MAX((S1262/30)*U1262, S1262*1.2) - (E1262+I1262)) / J1262, 1 ) * J1262 ) ) ))</f>
        <v/>
      </c>
      <c r="U1262" t="n">
        <v>49</v>
      </c>
    </row>
    <row r="1263">
      <c r="A1263" t="inlineStr">
        <is>
          <t>VINOS Y LICORES (MAS DE 20 GL)</t>
        </is>
      </c>
      <c r="B1263" t="n">
        <v>13</v>
      </c>
      <c r="C1263" t="inlineStr">
        <is>
          <t>5000299622049</t>
        </is>
      </c>
      <c r="D1263" t="inlineStr">
        <is>
          <t xml:space="preserve">WHISKY BLENDED ESCOCES 15 AÑOS CHIVAS REGAL 700 ML. </t>
        </is>
      </c>
      <c r="E1263" t="n">
        <v>8</v>
      </c>
      <c r="F1263" t="inlineStr">
        <is>
          <t>Automatico</t>
        </is>
      </c>
      <c r="G1263" t="n">
        <v>0.06</v>
      </c>
      <c r="H1263" t="n">
        <v>133.33</v>
      </c>
      <c r="I1263" t="n">
        <v>0</v>
      </c>
      <c r="J1263" t="n">
        <v>6</v>
      </c>
      <c r="K1263" t="inlineStr">
        <is>
          <t>CHIVAS REGAL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6</v>
      </c>
      <c r="Q1263" t="n">
        <v>3</v>
      </c>
      <c r="R1263" t="n">
        <v>1</v>
      </c>
      <c r="S1263" t="n">
        <v>1</v>
      </c>
      <c r="T1263">
        <f>IF( S1263&lt;=0,0,IF( E1263+I1263 &gt;= MAX((S1263/30)*U1263, S1263*1.2), 0, CEILING( (MAX((S1263/30)*U1263, S1263*1.2) - (E1263+I1263)) / J1263, 1 ) * J1263 ) ) ))</f>
        <v/>
      </c>
      <c r="U1263" t="n">
        <v>22</v>
      </c>
    </row>
    <row r="1264">
      <c r="A1264" t="inlineStr">
        <is>
          <t>VINOS Y LICORES (MENOS DE 13 GL)</t>
        </is>
      </c>
      <c r="B1264" t="n">
        <v>84</v>
      </c>
      <c r="C1264" t="inlineStr">
        <is>
          <t>8055349147048</t>
        </is>
      </c>
      <c r="D1264" t="inlineStr">
        <is>
          <t xml:space="preserve">VINO BLANCO GARGANEGA LA COLLINA DEI CILIEGI 750 ML. </t>
        </is>
      </c>
      <c r="E1264" t="n">
        <v>8</v>
      </c>
      <c r="F1264" t="inlineStr">
        <is>
          <t>SIN RESURTIDO</t>
        </is>
      </c>
      <c r="G1264" t="n">
        <v>0.07000000000000001</v>
      </c>
      <c r="H1264" t="n">
        <v>114.28</v>
      </c>
      <c r="I1264" t="n">
        <v>0</v>
      </c>
      <c r="J1264" t="n">
        <v>6</v>
      </c>
      <c r="K1264" t="inlineStr">
        <is>
          <t>LA COLLINA DEI CILIEGI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1</v>
      </c>
      <c r="Q1264" t="n">
        <v>3</v>
      </c>
      <c r="R1264" t="n">
        <v>0</v>
      </c>
      <c r="S1264" t="n">
        <v>1</v>
      </c>
      <c r="T1264">
        <f>IF( S1264&lt;=0,0,IF( E1264+I1264 &gt;= MAX((S1264/30)*U1264, S1264*1.2), 0, CEILING( (MAX((S1264/30)*U1264, S1264*1.2) - (E1264+I1264)) / J1264, 1 ) * J1264 ) ) ))</f>
        <v/>
      </c>
      <c r="U1264" t="n">
        <v>0</v>
      </c>
    </row>
    <row r="1265">
      <c r="A1265" t="inlineStr">
        <is>
          <t>VINOS Y LICORES (MAS DE 20 GL)</t>
        </is>
      </c>
      <c r="B1265" t="n">
        <v>13</v>
      </c>
      <c r="C1265" t="inlineStr">
        <is>
          <t>7506351812031</t>
        </is>
      </c>
      <c r="D1265" t="inlineStr">
        <is>
          <t xml:space="preserve">MEZCAL JOVEN CUISHE  CREYENTE 750 ML. </t>
        </is>
      </c>
      <c r="E1265" t="n">
        <v>8</v>
      </c>
      <c r="F1265" t="inlineStr">
        <is>
          <t>Automatico</t>
        </is>
      </c>
      <c r="G1265" t="n">
        <v>0</v>
      </c>
      <c r="H1265" t="n">
        <v>0</v>
      </c>
      <c r="I1265" t="n">
        <v>0</v>
      </c>
      <c r="J1265" t="n">
        <v>6</v>
      </c>
      <c r="K1265" t="inlineStr">
        <is>
          <t>CREYENTE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8</v>
      </c>
      <c r="Q1265" t="n">
        <v>3</v>
      </c>
      <c r="R1265" t="n">
        <v>1</v>
      </c>
      <c r="S1265" t="n">
        <v>1</v>
      </c>
      <c r="T1265">
        <f>IF( S1265&lt;=0,0,IF( E1265+I1265 &gt;= MAX((S1265/30)*U1265, S1265*1.2), 0, CEILING( (MAX((S1265/30)*U1265, S1265*1.2) - (E1265+I1265)) / J1265, 1 ) * J1265 ) ) ))</f>
        <v/>
      </c>
      <c r="U1265" t="n">
        <v>22</v>
      </c>
    </row>
    <row r="1266">
      <c r="A1266" t="inlineStr">
        <is>
          <t>VINOS Y LICORES (MENOS DE 13 GL)</t>
        </is>
      </c>
      <c r="B1266" t="n">
        <v>84</v>
      </c>
      <c r="C1266" t="inlineStr">
        <is>
          <t>8410113002815</t>
        </is>
      </c>
      <c r="D1266" t="inlineStr">
        <is>
          <t xml:space="preserve">VINO ROSADO BLEND SANGRE DE TORO 750 ML. </t>
        </is>
      </c>
      <c r="E1266" t="n">
        <v>8</v>
      </c>
      <c r="F1266" t="inlineStr">
        <is>
          <t>Automatico</t>
        </is>
      </c>
      <c r="G1266" t="n">
        <v>0</v>
      </c>
      <c r="H1266" t="n">
        <v>0</v>
      </c>
      <c r="I1266" t="n">
        <v>0</v>
      </c>
      <c r="J1266" t="n">
        <v>12</v>
      </c>
      <c r="K1266" t="inlineStr">
        <is>
          <t>SANGRE DE TORO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2</v>
      </c>
      <c r="Q1266" t="n">
        <v>7</v>
      </c>
      <c r="R1266" t="n">
        <v>1</v>
      </c>
      <c r="S1266" t="n">
        <v>1</v>
      </c>
      <c r="T1266">
        <f>IF( S1266&lt;=0,0,IF( E1266+I1266 &gt;= MAX((S1266/30)*U1266, S1266*1.2), 0, CEILING( (MAX((S1266/30)*U1266, S1266*1.2) - (E1266+I1266)) / J1266, 1 ) * J1266 ) ) ))</f>
        <v/>
      </c>
      <c r="U1266" t="n">
        <v>22</v>
      </c>
    </row>
    <row r="1267">
      <c r="A1267" t="inlineStr">
        <is>
          <t>VINOS Y LICORES (MENOS DE 13 GL)</t>
        </is>
      </c>
      <c r="B1267" t="n">
        <v>84</v>
      </c>
      <c r="C1267" t="inlineStr">
        <is>
          <t>89819028504</t>
        </is>
      </c>
      <c r="D1267" t="inlineStr">
        <is>
          <t xml:space="preserve">VINO BLANCO CHARDONNAY BERINGER 750 ML. </t>
        </is>
      </c>
      <c r="E1267" t="n">
        <v>8</v>
      </c>
      <c r="F1267" t="inlineStr">
        <is>
          <t>Automatico</t>
        </is>
      </c>
      <c r="G1267" t="n">
        <v>0</v>
      </c>
      <c r="H1267" t="n">
        <v>0</v>
      </c>
      <c r="I1267" t="n">
        <v>0</v>
      </c>
      <c r="J1267" t="n">
        <v>12</v>
      </c>
      <c r="K1267" t="inlineStr">
        <is>
          <t>BERINGER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11</v>
      </c>
      <c r="Q1267" t="n">
        <v>11</v>
      </c>
      <c r="R1267" t="n">
        <v>1</v>
      </c>
      <c r="S1267" t="n">
        <v>1</v>
      </c>
      <c r="T1267">
        <f>IF( S1267&lt;=0,0,IF( E1267+I1267 &gt;= MAX((S1267/30)*U1267, S1267*1.2), 0, CEILING( (MAX((S1267/30)*U1267, S1267*1.2) - (E1267+I1267)) / J1267, 1 ) * J1267 ) ) ))</f>
        <v/>
      </c>
      <c r="U1267" t="n">
        <v>22</v>
      </c>
    </row>
    <row r="1268">
      <c r="A1268" t="inlineStr">
        <is>
          <t>VINOS Y LICORES (MENOS DE 13 GL)</t>
        </is>
      </c>
      <c r="B1268" t="n">
        <v>84</v>
      </c>
      <c r="C1268" t="inlineStr">
        <is>
          <t>8437004111012</t>
        </is>
      </c>
      <c r="D1268" t="inlineStr">
        <is>
          <t xml:space="preserve">VINO TINTO BLEND FIGUERO 750 ML. </t>
        </is>
      </c>
      <c r="E1268" t="n">
        <v>8</v>
      </c>
      <c r="F1268" t="inlineStr">
        <is>
          <t>Automatico</t>
        </is>
      </c>
      <c r="G1268" t="n">
        <v>0</v>
      </c>
      <c r="H1268" t="n">
        <v>0</v>
      </c>
      <c r="I1268" t="n">
        <v>0</v>
      </c>
      <c r="J1268" t="n">
        <v>6</v>
      </c>
      <c r="K1268" t="inlineStr">
        <is>
          <t>FIGUERO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5</v>
      </c>
      <c r="Q1268" t="n">
        <v>5</v>
      </c>
      <c r="R1268" t="n">
        <v>1</v>
      </c>
      <c r="S1268" t="n">
        <v>1</v>
      </c>
      <c r="T1268">
        <f>IF( S1268&lt;=0,0,IF( E1268+I1268 &gt;= MAX((S1268/30)*U1268, S1268*1.2), 0, CEILING( (MAX((S1268/30)*U1268, S1268*1.2) - (E1268+I1268)) / J1268, 1 ) * J1268 ) ) ))</f>
        <v/>
      </c>
      <c r="U1268" t="n">
        <v>36</v>
      </c>
    </row>
    <row r="1269">
      <c r="A1269" t="inlineStr">
        <is>
          <t>VINOS Y LICORES (DE 13.5 A 20 GL)</t>
        </is>
      </c>
      <c r="B1269" t="n">
        <v>90</v>
      </c>
      <c r="C1269" t="inlineStr">
        <is>
          <t>851645004034</t>
        </is>
      </c>
      <c r="D1269" t="inlineStr">
        <is>
          <t xml:space="preserve">VINO TINTO GARNACHA/SYRAH ORIN SWIFT 750 ML. </t>
        </is>
      </c>
      <c r="E1269" t="n">
        <v>8</v>
      </c>
      <c r="F1269" t="inlineStr">
        <is>
          <t>SIN RESURTIDO</t>
        </is>
      </c>
      <c r="G1269" t="n">
        <v>0</v>
      </c>
      <c r="H1269" t="n">
        <v>0</v>
      </c>
      <c r="I1269" t="n">
        <v>0</v>
      </c>
      <c r="J1269" t="n">
        <v>12</v>
      </c>
      <c r="K1269" t="inlineStr">
        <is>
          <t>ORIN SWIFT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3</v>
      </c>
      <c r="Q1269" t="n">
        <v>4</v>
      </c>
      <c r="R1269" t="n">
        <v>1</v>
      </c>
      <c r="S1269" t="n">
        <v>2</v>
      </c>
      <c r="T1269">
        <f>IF( S1269&lt;=0,0,IF( E1269+I1269 &gt;= MAX((S1269/30)*U1269, S1269*1.2), 0, CEILING( (MAX((S1269/30)*U1269, S1269*1.2) - (E1269+I1269)) / J1269, 1 ) * J1269 ) ) ))</f>
        <v/>
      </c>
      <c r="U1269" t="n">
        <v>0</v>
      </c>
    </row>
    <row r="1270">
      <c r="A1270" t="inlineStr">
        <is>
          <t>VINOS Y LICORES (MENOS DE 13 GL)</t>
        </is>
      </c>
      <c r="B1270" t="n">
        <v>84</v>
      </c>
      <c r="C1270" t="inlineStr">
        <is>
          <t>7804300157739</t>
        </is>
      </c>
      <c r="D1270" t="inlineStr">
        <is>
          <t xml:space="preserve">VINO BLANCO DULCE BLEND GATO NEGRO 750 ML. </t>
        </is>
      </c>
      <c r="E1270" t="n">
        <v>8</v>
      </c>
      <c r="F1270" t="inlineStr">
        <is>
          <t>Automatico</t>
        </is>
      </c>
      <c r="G1270" t="n">
        <v>0.08</v>
      </c>
      <c r="H1270" t="n">
        <v>100</v>
      </c>
      <c r="I1270" t="n">
        <v>12</v>
      </c>
      <c r="J1270" t="n">
        <v>12</v>
      </c>
      <c r="K1270" t="inlineStr">
        <is>
          <t>GATO NEGRO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57</v>
      </c>
      <c r="Q1270" t="n">
        <v>55</v>
      </c>
      <c r="R1270" t="n">
        <v>0</v>
      </c>
      <c r="S1270" t="n">
        <v>3</v>
      </c>
      <c r="T1270">
        <f>IF( S1270&lt;=0,0,IF( E1270+I1270 &gt;= MAX((S1270/30)*U1270, S1270*1.2), 0, CEILING( (MAX((S1270/30)*U1270, S1270*1.2) - (E1270+I1270)) / J1270, 1 ) * J1270 ) ) ))</f>
        <v/>
      </c>
      <c r="U1270" t="n">
        <v>22</v>
      </c>
    </row>
    <row r="1271">
      <c r="A1271" t="inlineStr">
        <is>
          <t>VINOS Y LICORES (MENOS DE 13 GL)</t>
        </is>
      </c>
      <c r="B1271" t="n">
        <v>84</v>
      </c>
      <c r="C1271" t="inlineStr">
        <is>
          <t>7503028522170</t>
        </is>
      </c>
      <c r="D1271" t="inlineStr">
        <is>
          <t xml:space="preserve">VINO TINTO TINTO DE VERANO TRES RAICES 750 ML. </t>
        </is>
      </c>
      <c r="E1271" t="n">
        <v>8</v>
      </c>
      <c r="F1271" t="inlineStr">
        <is>
          <t>Automatico</t>
        </is>
      </c>
      <c r="G1271" t="n">
        <v>0.07000000000000001</v>
      </c>
      <c r="H1271" t="n">
        <v>114.28</v>
      </c>
      <c r="I1271" t="n">
        <v>0</v>
      </c>
      <c r="J1271" t="n">
        <v>12</v>
      </c>
      <c r="K1271" t="inlineStr">
        <is>
          <t>TRES RAICES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42</v>
      </c>
      <c r="Q1271" t="n">
        <v>26</v>
      </c>
      <c r="R1271" t="n">
        <v>1</v>
      </c>
      <c r="S1271" t="n">
        <v>2</v>
      </c>
      <c r="T1271">
        <f>IF( S1271&lt;=0,0,IF( E1271+I1271 &gt;= MAX((S1271/30)*U1271, S1271*1.2), 0, CEILING( (MAX((S1271/30)*U1271, S1271*1.2) - (E1271+I1271)) / J1271, 1 ) * J1271 ) ) ))</f>
        <v/>
      </c>
      <c r="U1271" t="n">
        <v>22</v>
      </c>
    </row>
    <row r="1272">
      <c r="A1272" t="inlineStr">
        <is>
          <t>VINOS Y LICORES (MENOS DE 13 GL)</t>
        </is>
      </c>
      <c r="B1272" t="n">
        <v>84</v>
      </c>
      <c r="C1272" t="inlineStr">
        <is>
          <t>781718289290</t>
        </is>
      </c>
      <c r="D1272" t="inlineStr">
        <is>
          <t xml:space="preserve">BEBIDA PREPARADA EXPRESS  CARAJILLO ORO 237 ML. </t>
        </is>
      </c>
      <c r="E1272" t="n">
        <v>8</v>
      </c>
      <c r="F1272" t="inlineStr">
        <is>
          <t>Automatico</t>
        </is>
      </c>
      <c r="G1272" t="n">
        <v>0.22</v>
      </c>
      <c r="H1272" t="n">
        <v>36.36</v>
      </c>
      <c r="I1272" t="n">
        <v>0</v>
      </c>
      <c r="J1272" t="n">
        <v>24</v>
      </c>
      <c r="K1272" t="inlineStr">
        <is>
          <t>CARAJILLO ORO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114</v>
      </c>
      <c r="Q1272" t="n">
        <v>119</v>
      </c>
      <c r="R1272" t="n">
        <v>1</v>
      </c>
      <c r="S1272" t="n">
        <v>12</v>
      </c>
      <c r="T1272">
        <f>IF( S1272&lt;=0,0,IF( E1272+I1272 &gt;= MAX((S1272/30)*U1272, S1272*1.2), 0, CEILING( (MAX((S1272/30)*U1272, S1272*1.2) - (E1272+I1272)) / J1272, 1 ) * J1272 ) ) ))</f>
        <v/>
      </c>
      <c r="U1272" t="n">
        <v>36</v>
      </c>
    </row>
    <row r="1273">
      <c r="A1273" t="inlineStr">
        <is>
          <t>VINOS Y LICORES (MAS DE 20 GL)</t>
        </is>
      </c>
      <c r="B1273" t="n">
        <v>13</v>
      </c>
      <c r="C1273" t="inlineStr">
        <is>
          <t>7312040090754</t>
        </is>
      </c>
      <c r="D1273" t="inlineStr">
        <is>
          <t xml:space="preserve">VODKA SABOR CITRON  ABSOLUT 750 ML. </t>
        </is>
      </c>
      <c r="E1273" t="n">
        <v>8</v>
      </c>
      <c r="F1273" t="inlineStr">
        <is>
          <t>Automatico</t>
        </is>
      </c>
      <c r="G1273" t="n">
        <v>0.06</v>
      </c>
      <c r="H1273" t="n">
        <v>133.33</v>
      </c>
      <c r="I1273" t="n">
        <v>0</v>
      </c>
      <c r="J1273" t="n">
        <v>12</v>
      </c>
      <c r="K1273" t="inlineStr">
        <is>
          <t>ABSOLUT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10</v>
      </c>
      <c r="Q1273" t="n">
        <v>11</v>
      </c>
      <c r="R1273" t="n">
        <v>2</v>
      </c>
      <c r="S1273" t="n">
        <v>2</v>
      </c>
      <c r="T1273">
        <f>IF( S1273&lt;=0,0,IF( E1273+I1273 &gt;= MAX((S1273/30)*U1273, S1273*1.2), 0, CEILING( (MAX((S1273/30)*U1273, S1273*1.2) - (E1273+I1273)) / J1273, 1 ) * J1273 ) ) ))</f>
        <v/>
      </c>
      <c r="U1273" t="n">
        <v>22</v>
      </c>
    </row>
    <row r="1274">
      <c r="A1274" t="inlineStr">
        <is>
          <t>VINOS Y LICORES (MENOS DE 13 GL)</t>
        </is>
      </c>
      <c r="B1274" t="n">
        <v>84</v>
      </c>
      <c r="C1274" t="inlineStr">
        <is>
          <t>7791540092565</t>
        </is>
      </c>
      <c r="D1274" t="inlineStr">
        <is>
          <t xml:space="preserve">VINO BLANCO PINOT GRIGIO ALMA MORA 750 ML. </t>
        </is>
      </c>
      <c r="E1274" t="n">
        <v>8</v>
      </c>
      <c r="F1274" t="inlineStr">
        <is>
          <t>SIN RESURTIDO</t>
        </is>
      </c>
      <c r="G1274" t="n">
        <v>0.05</v>
      </c>
      <c r="H1274" t="n">
        <v>160</v>
      </c>
      <c r="I1274" t="n">
        <v>0</v>
      </c>
      <c r="J1274" t="n">
        <v>12</v>
      </c>
      <c r="K1274" t="inlineStr">
        <is>
          <t>ALMA MORA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12</v>
      </c>
      <c r="Q1274" t="n">
        <v>12</v>
      </c>
      <c r="R1274" t="n">
        <v>2</v>
      </c>
      <c r="S1274" t="n">
        <v>3</v>
      </c>
      <c r="T1274">
        <f>IF( S1274&lt;=0,0,IF( E1274+I1274 &gt;= MAX((S1274/30)*U1274, S1274*1.2), 0, CEILING( (MAX((S1274/30)*U1274, S1274*1.2) - (E1274+I1274)) / J1274, 1 ) * J1274 ) ) ))</f>
        <v/>
      </c>
      <c r="U1274" t="n">
        <v>0</v>
      </c>
    </row>
    <row r="1275">
      <c r="A1275" t="inlineStr">
        <is>
          <t>VINOS Y LICORES (MENOS DE 13 GL)</t>
        </is>
      </c>
      <c r="B1275" t="n">
        <v>84</v>
      </c>
      <c r="C1275" t="inlineStr">
        <is>
          <t>85000012277</t>
        </is>
      </c>
      <c r="D1275" t="inlineStr">
        <is>
          <t xml:space="preserve">VINO TINTO PINOT NOIR MIRASSOU 750 ML. </t>
        </is>
      </c>
      <c r="E1275" t="n">
        <v>8</v>
      </c>
      <c r="F1275" t="inlineStr">
        <is>
          <t>Automatico</t>
        </is>
      </c>
      <c r="G1275" t="n">
        <v>0.07000000000000001</v>
      </c>
      <c r="H1275" t="n">
        <v>114.28</v>
      </c>
      <c r="I1275" t="n">
        <v>0</v>
      </c>
      <c r="J1275" t="n">
        <v>12</v>
      </c>
      <c r="K1275" t="inlineStr">
        <is>
          <t>MIRASSOU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12</v>
      </c>
      <c r="Q1275" t="n">
        <v>9</v>
      </c>
      <c r="R1275" t="n">
        <v>1</v>
      </c>
      <c r="S1275" t="n">
        <v>2</v>
      </c>
      <c r="T1275">
        <f>IF( S1275&lt;=0,0,IF( E1275+I1275 &gt;= MAX((S1275/30)*U1275, S1275*1.2), 0, CEILING( (MAX((S1275/30)*U1275, S1275*1.2) - (E1275+I1275)) / J1275, 1 ) * J1275 ) ) ))</f>
        <v/>
      </c>
      <c r="U1275" t="n">
        <v>22</v>
      </c>
    </row>
    <row r="1276">
      <c r="A1276" t="inlineStr">
        <is>
          <t>TABAQUERIA IVA</t>
        </is>
      </c>
      <c r="B1276" t="n">
        <v>25</v>
      </c>
      <c r="C1276" t="inlineStr">
        <is>
          <t>75071776</t>
        </is>
      </c>
      <c r="D1276" t="inlineStr">
        <is>
          <t xml:space="preserve">CIGARROS CLASSICS PALL MALL 20 PZA </t>
        </is>
      </c>
      <c r="E1276" t="n">
        <v>8</v>
      </c>
      <c r="F1276" t="inlineStr">
        <is>
          <t>Automatico</t>
        </is>
      </c>
      <c r="G1276" t="n">
        <v>0.14</v>
      </c>
      <c r="H1276" t="n">
        <v>57.14</v>
      </c>
      <c r="I1276" t="n">
        <v>0</v>
      </c>
      <c r="J1276" t="n">
        <v>10</v>
      </c>
      <c r="K1276" t="inlineStr">
        <is>
          <t>PALL MALL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74</v>
      </c>
      <c r="Q1276" t="n">
        <v>57</v>
      </c>
      <c r="R1276" t="n">
        <v>1</v>
      </c>
      <c r="S1276" t="n">
        <v>2</v>
      </c>
      <c r="T1276">
        <f>IF( S1276&lt;=0,0,IF( E1276+I1276 &gt;= MAX((S1276/30)*U1276, S1276*1.2), 0, CEILING( (MAX((S1276/30)*U1276, S1276*1.2) - (E1276+I1276)) / J1276, 1 ) * J1276 ) ) ))</f>
        <v/>
      </c>
      <c r="U1276" t="n">
        <v>18</v>
      </c>
    </row>
    <row r="1277">
      <c r="A1277" t="inlineStr">
        <is>
          <t>VINOS Y LICORES (MENOS DE 13 GL)</t>
        </is>
      </c>
      <c r="B1277" t="n">
        <v>84</v>
      </c>
      <c r="C1277" t="inlineStr">
        <is>
          <t>729090020889</t>
        </is>
      </c>
      <c r="D1277" t="inlineStr">
        <is>
          <t xml:space="preserve">VINO BLANCO ESPUMOSO MOSCATO CUATRO SOLES 700 ML. </t>
        </is>
      </c>
      <c r="E1277" t="n">
        <v>8</v>
      </c>
      <c r="F1277" t="inlineStr">
        <is>
          <t>Automatico</t>
        </is>
      </c>
      <c r="G1277" t="n">
        <v>0</v>
      </c>
      <c r="H1277" t="n">
        <v>0</v>
      </c>
      <c r="I1277" t="n">
        <v>6</v>
      </c>
      <c r="J1277" t="n">
        <v>6</v>
      </c>
      <c r="K1277" t="inlineStr">
        <is>
          <t>CUATRO SOLES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41</v>
      </c>
      <c r="Q1277" t="n">
        <v>32</v>
      </c>
      <c r="R1277" t="n">
        <v>2</v>
      </c>
      <c r="S1277" t="n">
        <v>2</v>
      </c>
      <c r="T1277">
        <f>IF( S1277&lt;=0,0,IF( E1277+I1277 &gt;= MAX((S1277/30)*U1277, S1277*1.2), 0, CEILING( (MAX((S1277/30)*U1277, S1277*1.2) - (E1277+I1277)) / J1277, 1 ) * J1277 ) ) ))</f>
        <v/>
      </c>
      <c r="U1277" t="n">
        <v>22</v>
      </c>
    </row>
    <row r="1278">
      <c r="A1278" t="inlineStr">
        <is>
          <t>VINOS Y LICORES (MAS DE 20 GL)</t>
        </is>
      </c>
      <c r="B1278" t="n">
        <v>13</v>
      </c>
      <c r="C1278" t="inlineStr">
        <is>
          <t>759380119115</t>
        </is>
      </c>
      <c r="D1278" t="inlineStr">
        <is>
          <t xml:space="preserve">TEQUILA BLANCO  HACIENDA DE TEPA 750 ML. </t>
        </is>
      </c>
      <c r="E1278" t="n">
        <v>8</v>
      </c>
      <c r="F1278" t="inlineStr">
        <is>
          <t>Automatico</t>
        </is>
      </c>
      <c r="G1278" t="n">
        <v>0.06</v>
      </c>
      <c r="H1278" t="n">
        <v>133.33</v>
      </c>
      <c r="I1278" t="n">
        <v>0</v>
      </c>
      <c r="J1278" t="n">
        <v>12</v>
      </c>
      <c r="K1278" t="inlineStr">
        <is>
          <t>HACIENDA DE TEPA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19</v>
      </c>
      <c r="Q1278" t="n">
        <v>13</v>
      </c>
      <c r="R1278" t="n">
        <v>3</v>
      </c>
      <c r="S1278" t="n">
        <v>3</v>
      </c>
      <c r="T1278">
        <f>IF( S1278&lt;=0,0,IF( E1278+I1278 &gt;= MAX((S1278/30)*U1278, S1278*1.2), 0, CEILING( (MAX((S1278/30)*U1278, S1278*1.2) - (E1278+I1278)) / J1278, 1 ) * J1278 ) ) ))</f>
        <v/>
      </c>
      <c r="U1278" t="n">
        <v>22</v>
      </c>
    </row>
    <row r="1279">
      <c r="A1279" t="inlineStr">
        <is>
          <t>VINOS Y LICORES (DE 13.5 A 20 GL)</t>
        </is>
      </c>
      <c r="B1279" t="n">
        <v>90</v>
      </c>
      <c r="C1279" t="inlineStr">
        <is>
          <t>8413884100018</t>
        </is>
      </c>
      <c r="D1279" t="inlineStr">
        <is>
          <t xml:space="preserve">VERMOUTH ROSSO  MIRÓ 1000 ML. </t>
        </is>
      </c>
      <c r="E1279" t="n">
        <v>8</v>
      </c>
      <c r="F1279" t="inlineStr">
        <is>
          <t>Automatico</t>
        </is>
      </c>
      <c r="G1279" t="n">
        <v>0.21</v>
      </c>
      <c r="H1279" t="n">
        <v>38.09</v>
      </c>
      <c r="I1279" t="n">
        <v>0</v>
      </c>
      <c r="J1279" t="n">
        <v>6</v>
      </c>
      <c r="K1279" t="inlineStr">
        <is>
          <t>MIR¿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4</v>
      </c>
      <c r="Q1279" t="n">
        <v>6</v>
      </c>
      <c r="R1279" t="n">
        <v>0</v>
      </c>
      <c r="S1279" t="n">
        <v>3</v>
      </c>
      <c r="T1279">
        <f>IF( S1279&lt;=0,0,IF( E1279+I1279 &gt;= MAX((S1279/30)*U1279, S1279*1.2), 0, CEILING( (MAX((S1279/30)*U1279, S1279*1.2) - (E1279+I1279)) / J1279, 1 ) * J1279 ) ) ))</f>
        <v/>
      </c>
      <c r="U1279" t="n">
        <v>22</v>
      </c>
    </row>
    <row r="1280">
      <c r="A1280" t="inlineStr">
        <is>
          <t>VINOS Y LICORES (MENOS DE 13 GL)</t>
        </is>
      </c>
      <c r="B1280" t="n">
        <v>84</v>
      </c>
      <c r="C1280" t="inlineStr">
        <is>
          <t>3263286345518</t>
        </is>
      </c>
      <c r="D1280" t="inlineStr">
        <is>
          <t xml:space="preserve">VINO TINTO TINTO MERLOT GRAND SUD 1000 ML. </t>
        </is>
      </c>
      <c r="E1280" t="n">
        <v>8</v>
      </c>
      <c r="F1280" t="inlineStr">
        <is>
          <t>Automatico</t>
        </is>
      </c>
      <c r="G1280" t="n">
        <v>0.14</v>
      </c>
      <c r="H1280" t="n">
        <v>57.14</v>
      </c>
      <c r="I1280" t="n">
        <v>0</v>
      </c>
      <c r="J1280" t="n">
        <v>6</v>
      </c>
      <c r="K1280" t="inlineStr">
        <is>
          <t>GRAND SUD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22</v>
      </c>
      <c r="Q1280" t="n">
        <v>52</v>
      </c>
      <c r="R1280" t="n">
        <v>1</v>
      </c>
      <c r="S1280" t="n">
        <v>3</v>
      </c>
      <c r="T1280">
        <f>IF( S1280&lt;=0,0,IF( E1280+I1280 &gt;= MAX((S1280/30)*U1280, S1280*1.2), 0, CEILING( (MAX((S1280/30)*U1280, S1280*1.2) - (E1280+I1280)) / J1280, 1 ) * J1280 ) ) ))</f>
        <v/>
      </c>
      <c r="U1280" t="n">
        <v>22</v>
      </c>
    </row>
    <row r="1281">
      <c r="A1281" t="inlineStr">
        <is>
          <t>BEBIDAS ALCOHOLICAS</t>
        </is>
      </c>
      <c r="B1281" t="n">
        <v>319</v>
      </c>
      <c r="C1281" t="inlineStr">
        <is>
          <t>764009051141</t>
        </is>
      </c>
      <c r="D1281" t="inlineStr">
        <is>
          <t xml:space="preserve">BEBIDA PREPARADA MIX 6 PACK SMIRNOFF 2130 ML. </t>
        </is>
      </c>
      <c r="E1281" t="n">
        <v>8</v>
      </c>
      <c r="F1281" t="inlineStr">
        <is>
          <t>Automatico</t>
        </is>
      </c>
      <c r="G1281" t="n">
        <v>0</v>
      </c>
      <c r="H1281" t="n">
        <v>0</v>
      </c>
      <c r="I1281" t="n">
        <v>0</v>
      </c>
      <c r="J1281" t="n">
        <v>4</v>
      </c>
      <c r="K1281" t="inlineStr">
        <is>
          <t>SMIRNOFF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148</v>
      </c>
      <c r="Q1281" t="n">
        <v>30</v>
      </c>
      <c r="R1281" t="n">
        <v>3</v>
      </c>
      <c r="S1281" t="n">
        <v>11</v>
      </c>
      <c r="T1281">
        <f>IF( S1281&lt;=0,0,IF( E1281+I1281 &gt;= MAX((S1281/30)*U1281, S1281*1.2), 0, CEILING( (MAX((S1281/30)*U1281, S1281*1.2) - (E1281+I1281)) / J1281, 1 ) * J1281 ) ) ))</f>
        <v/>
      </c>
      <c r="U1281" t="n">
        <v>22</v>
      </c>
    </row>
    <row r="1282">
      <c r="A1282" t="inlineStr">
        <is>
          <t>CERVEZA</t>
        </is>
      </c>
      <c r="B1282" t="n">
        <v>114</v>
      </c>
      <c r="C1282" t="inlineStr">
        <is>
          <t>9003402655084</t>
        </is>
      </c>
      <c r="D1282" t="inlineStr">
        <is>
          <t xml:space="preserve">CERVEZA  AMBAR RADLER STIEGL 500 ML. </t>
        </is>
      </c>
      <c r="E1282" t="n">
        <v>8</v>
      </c>
      <c r="F1282" t="inlineStr">
        <is>
          <t>Automatico</t>
        </is>
      </c>
      <c r="G1282" t="n">
        <v>0.34</v>
      </c>
      <c r="H1282" t="n">
        <v>23.52</v>
      </c>
      <c r="I1282" t="n">
        <v>24</v>
      </c>
      <c r="J1282" t="n">
        <v>24</v>
      </c>
      <c r="K1282" t="inlineStr">
        <is>
          <t>STIEGL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108</v>
      </c>
      <c r="Q1282" t="n">
        <v>107</v>
      </c>
      <c r="R1282" t="n">
        <v>4</v>
      </c>
      <c r="S1282" t="n">
        <v>14</v>
      </c>
      <c r="T1282">
        <f>IF( S1282&lt;=0,0,IF( E1282+I1282 &gt;= MAX((S1282/30)*U1282, S1282*1.2), 0, CEILING( (MAX((S1282/30)*U1282, S1282*1.2) - (E1282+I1282)) / J1282, 1 ) * J1282 ) ) ))</f>
        <v/>
      </c>
      <c r="U1282" t="n">
        <v>22</v>
      </c>
    </row>
    <row r="1283">
      <c r="A1283" t="inlineStr">
        <is>
          <t>VINOS Y LICORES (MAS DE 20 GL)</t>
        </is>
      </c>
      <c r="B1283" t="n">
        <v>13</v>
      </c>
      <c r="C1283" t="inlineStr">
        <is>
          <t>5000281056258</t>
        </is>
      </c>
      <c r="D1283" t="inlineStr">
        <is>
          <t xml:space="preserve">TEQUILA AÑEJO 100% AGAVE  DON JULIO 700 ML. </t>
        </is>
      </c>
      <c r="E1283" t="n">
        <v>8</v>
      </c>
      <c r="F1283" t="inlineStr">
        <is>
          <t>Automatico</t>
        </is>
      </c>
      <c r="G1283" t="n">
        <v>0</v>
      </c>
      <c r="H1283" t="n">
        <v>0</v>
      </c>
      <c r="I1283" t="n">
        <v>0</v>
      </c>
      <c r="J1283" t="n">
        <v>12</v>
      </c>
      <c r="K1283" t="inlineStr">
        <is>
          <t>DON JULIO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86</v>
      </c>
      <c r="Q1283" t="n">
        <v>62</v>
      </c>
      <c r="R1283" t="n">
        <v>8</v>
      </c>
      <c r="S1283" t="n">
        <v>8</v>
      </c>
      <c r="T1283">
        <f>IF( S1283&lt;=0,0,IF( E1283+I1283 &gt;= MAX((S1283/30)*U1283, S1283*1.2), 0, CEILING( (MAX((S1283/30)*U1283, S1283*1.2) - (E1283+I1283)) / J1283, 1 ) * J1283 ) ) ))</f>
        <v/>
      </c>
      <c r="U1283" t="n">
        <v>36</v>
      </c>
    </row>
    <row r="1284">
      <c r="A1284" t="inlineStr">
        <is>
          <t>TABAQUERIA IVA</t>
        </is>
      </c>
      <c r="B1284" t="n">
        <v>25</v>
      </c>
      <c r="C1284" t="inlineStr">
        <is>
          <t>75074975</t>
        </is>
      </c>
      <c r="D1284" t="inlineStr">
        <is>
          <t xml:space="preserve">CIGARROS ALASKA DUSK PALL MALL 15 PZA </t>
        </is>
      </c>
      <c r="E1284" t="n">
        <v>8</v>
      </c>
      <c r="F1284" t="inlineStr">
        <is>
          <t>Automatico</t>
        </is>
      </c>
      <c r="G1284" t="n">
        <v>0.54</v>
      </c>
      <c r="H1284" t="n">
        <v>14.81</v>
      </c>
      <c r="I1284" t="n">
        <v>0</v>
      </c>
      <c r="J1284" t="n">
        <v>12</v>
      </c>
      <c r="K1284" t="inlineStr">
        <is>
          <t>PALL MALL</t>
        </is>
      </c>
      <c r="L1284" t="n">
        <v>3.185185185185187</v>
      </c>
      <c r="M1284" t="n">
        <v>1.720000000000001</v>
      </c>
      <c r="N1284" t="n">
        <v>3.185185185185187</v>
      </c>
      <c r="O1284" t="n">
        <v>1.720000000000001</v>
      </c>
      <c r="P1284" t="n">
        <v>207</v>
      </c>
      <c r="Q1284" t="n">
        <v>466</v>
      </c>
      <c r="R1284" t="n">
        <v>6</v>
      </c>
      <c r="S1284" t="n">
        <v>15</v>
      </c>
      <c r="T1284">
        <f>IF( S1284&lt;=0,0,IF( E1284+I1284 &gt;= MAX((S1284/30)*U1284, S1284*1.2), 0, CEILING( (MAX((S1284/30)*U1284, S1284*1.2) - (E1284+I1284)) / J1284, 1 ) * J1284 ) ) ))</f>
        <v/>
      </c>
      <c r="U1284" t="n">
        <v>18</v>
      </c>
    </row>
    <row r="1285">
      <c r="A1285" t="inlineStr">
        <is>
          <t>CERVEZA</t>
        </is>
      </c>
      <c r="B1285" t="n">
        <v>114</v>
      </c>
      <c r="C1285" t="inlineStr">
        <is>
          <t>7501064113024</t>
        </is>
      </c>
      <c r="D1285" t="inlineStr">
        <is>
          <t xml:space="preserve">CERVEZA CLARA PILSNER CORONA 940 ML. </t>
        </is>
      </c>
      <c r="E1285" t="n">
        <v>8</v>
      </c>
      <c r="F1285" t="inlineStr">
        <is>
          <t>Automatico</t>
        </is>
      </c>
      <c r="G1285" t="n">
        <v>0.71</v>
      </c>
      <c r="H1285" t="n">
        <v>11.26</v>
      </c>
      <c r="I1285" t="n">
        <v>36</v>
      </c>
      <c r="J1285" t="n">
        <v>12</v>
      </c>
      <c r="K1285" t="inlineStr">
        <is>
          <t>CORONA</t>
        </is>
      </c>
      <c r="L1285" t="n">
        <v>10.73239436619718</v>
      </c>
      <c r="M1285" t="n">
        <v>7.619999999999999</v>
      </c>
      <c r="N1285" t="n">
        <v>0</v>
      </c>
      <c r="O1285" t="n">
        <v>0</v>
      </c>
      <c r="P1285" t="n">
        <v>462</v>
      </c>
      <c r="Q1285" t="n">
        <v>316</v>
      </c>
      <c r="R1285" t="n">
        <v>7</v>
      </c>
      <c r="S1285" t="n">
        <v>30</v>
      </c>
      <c r="T1285">
        <f>IF( S1285&lt;=0,0,IF( E1285+I1285 &gt;= MAX((S1285/30)*U1285, S1285*1.2), 0, CEILING( (MAX((S1285/30)*U1285, S1285*1.2) - (E1285+I1285)) / J1285, 1 ) * J1285 ) ) ))</f>
        <v/>
      </c>
      <c r="U1285" t="n">
        <v>22</v>
      </c>
    </row>
    <row r="1286">
      <c r="A1286" t="inlineStr">
        <is>
          <t>CERVEZA</t>
        </is>
      </c>
      <c r="B1286" t="n">
        <v>114</v>
      </c>
      <c r="C1286" t="inlineStr">
        <is>
          <t>7501049934033</t>
        </is>
      </c>
      <c r="D1286" t="inlineStr">
        <is>
          <t xml:space="preserve">CERVEZA  CLARA PALE LAGER DOS EQUIS 325 ML. </t>
        </is>
      </c>
      <c r="E1286" t="n">
        <v>8</v>
      </c>
      <c r="F1286" t="inlineStr">
        <is>
          <t>Automatico</t>
        </is>
      </c>
      <c r="G1286" t="n">
        <v>0.58</v>
      </c>
      <c r="H1286" t="n">
        <v>13.79</v>
      </c>
      <c r="I1286" t="n">
        <v>0</v>
      </c>
      <c r="J1286" t="n">
        <v>1</v>
      </c>
      <c r="K1286" t="inlineStr">
        <is>
          <t>DOS EQUIS</t>
        </is>
      </c>
      <c r="L1286" t="n">
        <v>22.20689655172414</v>
      </c>
      <c r="M1286" t="n">
        <v>12.88</v>
      </c>
      <c r="N1286" t="n">
        <v>22.20689655172414</v>
      </c>
      <c r="O1286" t="n">
        <v>12.88</v>
      </c>
      <c r="P1286" t="n">
        <v>256</v>
      </c>
      <c r="Q1286" t="n">
        <v>153</v>
      </c>
      <c r="R1286" t="n">
        <v>8</v>
      </c>
      <c r="S1286" t="n">
        <v>19</v>
      </c>
      <c r="T1286">
        <f>IF( S1286&lt;=0,0,IF( E1286+I1286 &gt;= MAX((S1286/30)*U1286, S1286*1.2), 0, CEILING( (MAX((S1286/30)*U1286, S1286*1.2) - (E1286+I1286)) / J1286, 1 ) * J1286 ) ) ))</f>
        <v/>
      </c>
      <c r="U1286" t="n">
        <v>36</v>
      </c>
    </row>
    <row r="1287">
      <c r="A1287" t="inlineStr">
        <is>
          <t>BEBIDAS ALCOHOLICAS</t>
        </is>
      </c>
      <c r="B1287" t="n">
        <v>319</v>
      </c>
      <c r="C1287" t="inlineStr">
        <is>
          <t>7500464393227</t>
        </is>
      </c>
      <c r="D1287" t="inlineStr">
        <is>
          <t xml:space="preserve">HARD SELTZER FRUTOS ROJOS 6 PACK PALMAR 355 ML. </t>
        </is>
      </c>
      <c r="E1287" t="n">
        <v>8</v>
      </c>
      <c r="F1287" t="inlineStr">
        <is>
          <t>Automatico</t>
        </is>
      </c>
      <c r="G1287" t="n">
        <v>0.39</v>
      </c>
      <c r="H1287" t="n">
        <v>20.51</v>
      </c>
      <c r="I1287" t="n">
        <v>0</v>
      </c>
      <c r="J1287" t="n">
        <v>4</v>
      </c>
      <c r="K1287" t="inlineStr">
        <is>
          <t>PALMAR</t>
        </is>
      </c>
      <c r="L1287" t="n">
        <v>1.487179487179489</v>
      </c>
      <c r="M1287" t="n">
        <v>0.5800000000000007</v>
      </c>
      <c r="N1287" t="n">
        <v>1.487179487179489</v>
      </c>
      <c r="O1287" t="n">
        <v>0.5800000000000007</v>
      </c>
      <c r="P1287" t="n">
        <v>96</v>
      </c>
      <c r="Q1287" t="n">
        <v>94</v>
      </c>
      <c r="R1287" t="n">
        <v>11</v>
      </c>
      <c r="S1287" t="n">
        <v>14</v>
      </c>
      <c r="T1287">
        <f>IF( S1287&lt;=0,0,IF( E1287+I1287 &gt;= MAX((S1287/30)*U1287, S1287*1.2), 0, CEILING( (MAX((S1287/30)*U1287, S1287*1.2) - (E1287+I1287)) / J1287, 1 ) * J1287 ) ) ))</f>
        <v/>
      </c>
      <c r="U1287" t="n">
        <v>22</v>
      </c>
    </row>
    <row r="1288">
      <c r="A1288" t="inlineStr">
        <is>
          <t>VINOS Y LICORES (MAS DE 20 GL)</t>
        </is>
      </c>
      <c r="B1288" t="n">
        <v>13</v>
      </c>
      <c r="C1288" t="inlineStr">
        <is>
          <t>759380113014</t>
        </is>
      </c>
      <c r="D1288" t="inlineStr">
        <is>
          <t xml:space="preserve">TEQUILA REPOSADO  EL CHARRO 1 LT. </t>
        </is>
      </c>
      <c r="E1288" t="n">
        <v>9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6</v>
      </c>
      <c r="K1288" t="inlineStr">
        <is>
          <t>EL CHARRO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1</v>
      </c>
      <c r="Q1288" t="n">
        <v>6</v>
      </c>
      <c r="R1288" t="n">
        <v>0</v>
      </c>
      <c r="S1288" t="n">
        <v>0</v>
      </c>
      <c r="T1288">
        <f>IF( S1288&lt;=0,0,IF( E1288+I1288 &gt;= MAX((S1288/30)*U1288, S1288*1.2), 0, CEILING( (MAX((S1288/30)*U1288, S1288*1.2) - (E1288+I1288)) / J1288, 1 ) * J1288 ) ) ))</f>
        <v/>
      </c>
      <c r="U1288" t="n">
        <v>22</v>
      </c>
    </row>
    <row r="1289">
      <c r="A1289" t="inlineStr">
        <is>
          <t>VINOS Y LICORES (MAS DE 20 GL)</t>
        </is>
      </c>
      <c r="B1289" t="n">
        <v>13</v>
      </c>
      <c r="C1289" t="inlineStr">
        <is>
          <t>7503016693004</t>
        </is>
      </c>
      <c r="D1289" t="inlineStr">
        <is>
          <t xml:space="preserve">MEZCAL JOVEN ESPADIN  SAN COSME 700 ML. </t>
        </is>
      </c>
      <c r="E1289" t="n">
        <v>9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6</v>
      </c>
      <c r="K1289" t="inlineStr">
        <is>
          <t>SAN COSME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15</v>
      </c>
      <c r="Q1289" t="n">
        <v>15</v>
      </c>
      <c r="R1289" t="n">
        <v>0</v>
      </c>
      <c r="S1289" t="n">
        <v>0</v>
      </c>
      <c r="T1289">
        <f>IF( S1289&lt;=0,0,IF( E1289+I1289 &gt;= MAX((S1289/30)*U1289, S1289*1.2), 0, CEILING( (MAX((S1289/30)*U1289, S1289*1.2) - (E1289+I1289)) / J1289, 1 ) * J1289 ) ) ))</f>
        <v/>
      </c>
      <c r="U1289" t="n">
        <v>22</v>
      </c>
    </row>
    <row r="1290">
      <c r="A1290" t="inlineStr">
        <is>
          <t>VINOS Y LICORES (MENOS DE 13 GL)</t>
        </is>
      </c>
      <c r="B1290" t="n">
        <v>84</v>
      </c>
      <c r="C1290" t="inlineStr">
        <is>
          <t>8410866434222</t>
        </is>
      </c>
      <c r="D1290" t="inlineStr">
        <is>
          <t xml:space="preserve">VINO BLANCO VERDEJO MARQUES DE RISCAL 750 ML. </t>
        </is>
      </c>
      <c r="E1290" t="n">
        <v>9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6</v>
      </c>
      <c r="K1290" t="inlineStr">
        <is>
          <t>MARQUES DE RISCAL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9</v>
      </c>
      <c r="Q1290" t="n">
        <v>3</v>
      </c>
      <c r="R1290" t="n">
        <v>0</v>
      </c>
      <c r="S1290" t="n">
        <v>0</v>
      </c>
      <c r="T1290">
        <f>IF( S1290&lt;=0,0,IF( E1290+I1290 &gt;= MAX((S1290/30)*U1290, S1290*1.2), 0, CEILING( (MAX((S1290/30)*U1290, S1290*1.2) - (E1290+I1290)) / J1290, 1 ) * J1290 ) ) ))</f>
        <v/>
      </c>
      <c r="U1290" t="n">
        <v>36</v>
      </c>
    </row>
    <row r="1291">
      <c r="A1291" t="inlineStr">
        <is>
          <t>TABAQUERIA IVA</t>
        </is>
      </c>
      <c r="B1291" t="n">
        <v>25</v>
      </c>
      <c r="C1291" t="inlineStr">
        <is>
          <t>7503023959001</t>
        </is>
      </c>
      <c r="D1291" t="inlineStr">
        <is>
          <t xml:space="preserve">CIGARROS  CAMEL 20 PZA </t>
        </is>
      </c>
      <c r="E1291" t="n">
        <v>9</v>
      </c>
      <c r="F1291" t="inlineStr">
        <is>
          <t>Automatico</t>
        </is>
      </c>
      <c r="G1291" t="n">
        <v>0.28</v>
      </c>
      <c r="H1291" t="n">
        <v>32.14</v>
      </c>
      <c r="I1291" t="n">
        <v>0</v>
      </c>
      <c r="J1291" t="n">
        <v>10</v>
      </c>
      <c r="K1291" t="inlineStr">
        <is>
          <t>CAMEL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72</v>
      </c>
      <c r="Q1291" t="n">
        <v>48</v>
      </c>
      <c r="R1291" t="n">
        <v>1</v>
      </c>
      <c r="S1291" t="n">
        <v>8</v>
      </c>
      <c r="T1291">
        <f>IF( S1291&lt;=0,0,IF( E1291+I1291 &gt;= MAX((S1291/30)*U1291, S1291*1.2), 0, CEILING( (MAX((S1291/30)*U1291, S1291*1.2) - (E1291+I1291)) / J1291, 1 ) * J1291 ) ) ))</f>
        <v/>
      </c>
      <c r="U1291" t="n">
        <v>18</v>
      </c>
    </row>
    <row r="1292">
      <c r="A1292" t="inlineStr">
        <is>
          <t>VINOS Y LICORES (MAS DE 20 GL)</t>
        </is>
      </c>
      <c r="B1292" t="n">
        <v>13</v>
      </c>
      <c r="C1292" t="inlineStr">
        <is>
          <t>7501233709881</t>
        </is>
      </c>
      <c r="D1292" t="inlineStr">
        <is>
          <t xml:space="preserve">TEQUILA BLANCO 100% AGAVE  EL DESTILADOR 750 ML. </t>
        </is>
      </c>
      <c r="E1292" t="n">
        <v>9</v>
      </c>
      <c r="F1292" t="inlineStr">
        <is>
          <t>Automatico</t>
        </is>
      </c>
      <c r="G1292" t="n">
        <v>0</v>
      </c>
      <c r="H1292" t="n">
        <v>0</v>
      </c>
      <c r="I1292" t="n">
        <v>0</v>
      </c>
      <c r="J1292" t="n">
        <v>6</v>
      </c>
      <c r="K1292" t="inlineStr">
        <is>
          <t>EL DESTILADOR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7</v>
      </c>
      <c r="Q1292" t="n">
        <v>5</v>
      </c>
      <c r="R1292" t="n">
        <v>2</v>
      </c>
      <c r="S1292" t="n">
        <v>2</v>
      </c>
      <c r="T1292">
        <f>IF( S1292&lt;=0,0,IF( E1292+I1292 &gt;= MAX((S1292/30)*U1292, S1292*1.2), 0, CEILING( (MAX((S1292/30)*U1292, S1292*1.2) - (E1292+I1292)) / J1292, 1 ) * J1292 ) ) ))</f>
        <v/>
      </c>
      <c r="U1292" t="n">
        <v>36</v>
      </c>
    </row>
    <row r="1293">
      <c r="A1293" t="inlineStr">
        <is>
          <t>TABAQUERIA IVA</t>
        </is>
      </c>
      <c r="B1293" t="n">
        <v>25</v>
      </c>
      <c r="C1293" t="inlineStr">
        <is>
          <t>7503023959148</t>
        </is>
      </c>
      <c r="D1293" t="inlineStr">
        <is>
          <t xml:space="preserve">CIGARROS ESSENTIAL CAMEL 20 PZA </t>
        </is>
      </c>
      <c r="E1293" t="n">
        <v>9</v>
      </c>
      <c r="F1293" t="inlineStr">
        <is>
          <t>Automatico</t>
        </is>
      </c>
      <c r="G1293" t="n">
        <v>0.48</v>
      </c>
      <c r="H1293" t="n">
        <v>18.75</v>
      </c>
      <c r="I1293" t="n">
        <v>0</v>
      </c>
      <c r="J1293" t="n">
        <v>10</v>
      </c>
      <c r="K1293" t="inlineStr">
        <is>
          <t>CAMEL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61</v>
      </c>
      <c r="Q1293" t="n">
        <v>156</v>
      </c>
      <c r="R1293" t="n">
        <v>5</v>
      </c>
      <c r="S1293" t="n">
        <v>12</v>
      </c>
      <c r="T1293">
        <f>IF( S1293&lt;=0,0,IF( E1293+I1293 &gt;= MAX((S1293/30)*U1293, S1293*1.2), 0, CEILING( (MAX((S1293/30)*U1293, S1293*1.2) - (E1293+I1293)) / J1293, 1 ) * J1293 ) ) ))</f>
        <v/>
      </c>
      <c r="U1293" t="n">
        <v>18</v>
      </c>
    </row>
    <row r="1294">
      <c r="A1294" t="inlineStr">
        <is>
          <t>VINOS Y LICORES (MENOS DE 13 GL)</t>
        </is>
      </c>
      <c r="B1294" t="n">
        <v>84</v>
      </c>
      <c r="C1294" t="inlineStr">
        <is>
          <t>8052787410321</t>
        </is>
      </c>
      <c r="D1294" t="inlineStr">
        <is>
          <t xml:space="preserve">VINO TINTO MONTEPULCIANO D'ABRUZZO CASAL FARNETO 750 ML. </t>
        </is>
      </c>
      <c r="E1294" t="n">
        <v>9</v>
      </c>
      <c r="F1294" t="inlineStr">
        <is>
          <t>Automatico</t>
        </is>
      </c>
      <c r="G1294" t="n">
        <v>0</v>
      </c>
      <c r="H1294" t="n">
        <v>0</v>
      </c>
      <c r="I1294" t="n">
        <v>0</v>
      </c>
      <c r="J1294" t="n">
        <v>6</v>
      </c>
      <c r="K1294" t="inlineStr">
        <is>
          <t>CASAL FARNETO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27</v>
      </c>
      <c r="Q1294" t="n">
        <v>8</v>
      </c>
      <c r="R1294" t="n">
        <v>0</v>
      </c>
      <c r="S1294" t="n">
        <v>0</v>
      </c>
      <c r="T1294">
        <f>IF( S1294&lt;=0,0,IF( E1294+I1294 &gt;= MAX((S1294/30)*U1294, S1294*1.2), 0, CEILING( (MAX((S1294/30)*U1294, S1294*1.2) - (E1294+I1294)) / J1294, 1 ) * J1294 ) ) ))</f>
        <v/>
      </c>
      <c r="U1294" t="n">
        <v>36</v>
      </c>
    </row>
    <row r="1295">
      <c r="A1295" t="inlineStr">
        <is>
          <t>VINOS Y LICORES (MAS DE 20 GL)</t>
        </is>
      </c>
      <c r="B1295" t="n">
        <v>13</v>
      </c>
      <c r="C1295" t="inlineStr">
        <is>
          <t>26964880069</t>
        </is>
      </c>
      <c r="D1295" t="inlineStr">
        <is>
          <t xml:space="preserve">RON 130 ANIVERSARIO FLOR DE CAÑA 750 ML. </t>
        </is>
      </c>
      <c r="E1295" t="n">
        <v>9</v>
      </c>
      <c r="F1295" t="inlineStr">
        <is>
          <t>Automatico</t>
        </is>
      </c>
      <c r="G1295" t="n">
        <v>0</v>
      </c>
      <c r="H1295" t="n">
        <v>0</v>
      </c>
      <c r="I1295" t="n">
        <v>0</v>
      </c>
      <c r="J1295" t="n">
        <v>6</v>
      </c>
      <c r="K1295" t="inlineStr">
        <is>
          <t>FLOR DE CA¿A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0</v>
      </c>
      <c r="Q1295" t="n">
        <v>0</v>
      </c>
      <c r="R1295" t="n">
        <v>0</v>
      </c>
      <c r="S1295" t="n">
        <v>0</v>
      </c>
      <c r="T1295">
        <f>IF( S1295&lt;=0,0,IF( E1295+I1295 &gt;= MAX((S1295/30)*U1295, S1295*1.2), 0, CEILING( (MAX((S1295/30)*U1295, S1295*1.2) - (E1295+I1295)) / J1295, 1 ) * J1295 ) ) ))</f>
        <v/>
      </c>
      <c r="U1295" t="n">
        <v>22</v>
      </c>
    </row>
    <row r="1296">
      <c r="A1296" t="inlineStr">
        <is>
          <t>VINOS Y LICORES (MAS DE 20 GL)</t>
        </is>
      </c>
      <c r="B1296" t="n">
        <v>13</v>
      </c>
      <c r="C1296" t="inlineStr">
        <is>
          <t>7501048810406</t>
        </is>
      </c>
      <c r="D1296" t="inlineStr">
        <is>
          <t xml:space="preserve">TEQUILA AÑEJO 100% AGAVE  GRAN CENTENARIO 695 ML. </t>
        </is>
      </c>
      <c r="E1296" t="n">
        <v>9</v>
      </c>
      <c r="F1296" t="inlineStr">
        <is>
          <t>Automatico</t>
        </is>
      </c>
      <c r="G1296" t="n">
        <v>0</v>
      </c>
      <c r="H1296" t="n">
        <v>0</v>
      </c>
      <c r="I1296" t="n">
        <v>0</v>
      </c>
      <c r="J1296" t="n">
        <v>6</v>
      </c>
      <c r="K1296" t="inlineStr">
        <is>
          <t>GRAN CENTENARIO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12</v>
      </c>
      <c r="Q1296" t="n">
        <v>19</v>
      </c>
      <c r="R1296" t="n">
        <v>0</v>
      </c>
      <c r="S1296" t="n">
        <v>0</v>
      </c>
      <c r="T1296">
        <f>IF( S1296&lt;=0,0,IF( E1296+I1296 &gt;= MAX((S1296/30)*U1296, S1296*1.2), 0, CEILING( (MAX((S1296/30)*U1296, S1296*1.2) - (E1296+I1296)) / J1296, 1 ) * J1296 ) ) ))</f>
        <v/>
      </c>
      <c r="U1296" t="n">
        <v>22</v>
      </c>
    </row>
    <row r="1297">
      <c r="A1297" t="inlineStr">
        <is>
          <t>VINOS Y LICORES (MAS DE 20 GL)</t>
        </is>
      </c>
      <c r="B1297" t="n">
        <v>13</v>
      </c>
      <c r="C1297" t="inlineStr">
        <is>
          <t>638478000354</t>
        </is>
      </c>
      <c r="D1297" t="inlineStr">
        <is>
          <t xml:space="preserve">TEQUILA AÑEJO CRISTALINO PLATINIUM  DON RAMON 700 ML. </t>
        </is>
      </c>
      <c r="E1297" t="n">
        <v>9</v>
      </c>
      <c r="F1297" t="inlineStr">
        <is>
          <t>Automatico</t>
        </is>
      </c>
      <c r="G1297" t="n">
        <v>0</v>
      </c>
      <c r="H1297" t="n">
        <v>0</v>
      </c>
      <c r="I1297" t="n">
        <v>0</v>
      </c>
      <c r="J1297" t="n">
        <v>6</v>
      </c>
      <c r="K1297" t="inlineStr">
        <is>
          <t>DON RAMON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14</v>
      </c>
      <c r="Q1297" t="n">
        <v>25</v>
      </c>
      <c r="R1297" t="n">
        <v>0</v>
      </c>
      <c r="S1297" t="n">
        <v>0</v>
      </c>
      <c r="T1297">
        <f>IF( S1297&lt;=0,0,IF( E1297+I1297 &gt;= MAX((S1297/30)*U1297, S1297*1.2), 0, CEILING( (MAX((S1297/30)*U1297, S1297*1.2) - (E1297+I1297)) / J1297, 1 ) * J1297 ) ) ))</f>
        <v/>
      </c>
      <c r="U1297" t="n">
        <v>22</v>
      </c>
    </row>
    <row r="1298">
      <c r="A1298" t="inlineStr">
        <is>
          <t>VINOS Y LICORES (MAS DE 20 GL)</t>
        </is>
      </c>
      <c r="B1298" t="n">
        <v>13</v>
      </c>
      <c r="C1298" t="inlineStr">
        <is>
          <t>80432112397</t>
        </is>
      </c>
      <c r="D1298" t="inlineStr">
        <is>
          <t xml:space="preserve">COGNAC V.S  MARTELL 700 ML. </t>
        </is>
      </c>
      <c r="E1298" t="n">
        <v>9</v>
      </c>
      <c r="F1298" t="inlineStr">
        <is>
          <t>Automatico</t>
        </is>
      </c>
      <c r="G1298" t="n">
        <v>0</v>
      </c>
      <c r="H1298" t="n">
        <v>0</v>
      </c>
      <c r="I1298" t="n">
        <v>0</v>
      </c>
      <c r="J1298" t="n">
        <v>6</v>
      </c>
      <c r="K1298" t="inlineStr">
        <is>
          <t>MARTELL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11</v>
      </c>
      <c r="Q1298" t="n">
        <v>20</v>
      </c>
      <c r="R1298" t="n">
        <v>0</v>
      </c>
      <c r="S1298" t="n">
        <v>0</v>
      </c>
      <c r="T1298">
        <f>IF( S1298&lt;=0,0,IF( E1298+I1298 &gt;= MAX((S1298/30)*U1298, S1298*1.2), 0, CEILING( (MAX((S1298/30)*U1298, S1298*1.2) - (E1298+I1298)) / J1298, 1 ) * J1298 ) ) ))</f>
        <v/>
      </c>
      <c r="U1298" t="n">
        <v>22</v>
      </c>
    </row>
    <row r="1299">
      <c r="A1299" t="inlineStr">
        <is>
          <t>VINOS Y LICORES (MAS DE 20 GL)</t>
        </is>
      </c>
      <c r="B1299" t="n">
        <v>13</v>
      </c>
      <c r="C1299" t="inlineStr">
        <is>
          <t>7500326658211</t>
        </is>
      </c>
      <c r="D1299" t="inlineStr">
        <is>
          <t xml:space="preserve">RON AÑEJO CRISTALINO LA GLORIA 750 ML. </t>
        </is>
      </c>
      <c r="E1299" t="n">
        <v>9</v>
      </c>
      <c r="F1299" t="inlineStr">
        <is>
          <t>Automatico</t>
        </is>
      </c>
      <c r="G1299" t="n">
        <v>0</v>
      </c>
      <c r="H1299" t="n">
        <v>0</v>
      </c>
      <c r="I1299" t="n">
        <v>0</v>
      </c>
      <c r="J1299" t="n">
        <v>12</v>
      </c>
      <c r="K1299" t="inlineStr">
        <is>
          <t>LA GLORIA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9</v>
      </c>
      <c r="Q1299" t="n">
        <v>9</v>
      </c>
      <c r="R1299" t="n">
        <v>0</v>
      </c>
      <c r="S1299" t="n">
        <v>0</v>
      </c>
      <c r="T1299">
        <f>IF( S1299&lt;=0,0,IF( E1299+I1299 &gt;= MAX((S1299/30)*U1299, S1299*1.2), 0, CEILING( (MAX((S1299/30)*U1299, S1299*1.2) - (E1299+I1299)) / J1299, 1 ) * J1299 ) ) ))</f>
        <v/>
      </c>
      <c r="U1299" t="n">
        <v>22</v>
      </c>
    </row>
    <row r="1300">
      <c r="A1300" t="inlineStr">
        <is>
          <t>VINOS Y LICORES (MAS DE 20 GL)</t>
        </is>
      </c>
      <c r="B1300" t="n">
        <v>13</v>
      </c>
      <c r="C1300" t="inlineStr">
        <is>
          <t>5000281058375</t>
        </is>
      </c>
      <c r="D1300" t="inlineStr">
        <is>
          <t xml:space="preserve">TEQUILA AÑEJO 100% AGAVE AZUL  CASAMIGOS 750 ML. </t>
        </is>
      </c>
      <c r="E1300" t="n">
        <v>9</v>
      </c>
      <c r="F1300" t="inlineStr">
        <is>
          <t>Automatico</t>
        </is>
      </c>
      <c r="G1300" t="n">
        <v>0</v>
      </c>
      <c r="H1300" t="n">
        <v>0</v>
      </c>
      <c r="I1300" t="n">
        <v>0</v>
      </c>
      <c r="J1300" t="n">
        <v>6</v>
      </c>
      <c r="K1300" t="inlineStr">
        <is>
          <t>CASAMIGOS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3</v>
      </c>
      <c r="Q1300" t="n">
        <v>4</v>
      </c>
      <c r="R1300" t="n">
        <v>0</v>
      </c>
      <c r="S1300" t="n">
        <v>0</v>
      </c>
      <c r="T1300">
        <f>IF( S1300&lt;=0,0,IF( E1300+I1300 &gt;= MAX((S1300/30)*U1300, S1300*1.2), 0, CEILING( (MAX((S1300/30)*U1300, S1300*1.2) - (E1300+I1300)) / J1300, 1 ) * J1300 ) ) ))</f>
        <v/>
      </c>
      <c r="U1300" t="n">
        <v>36</v>
      </c>
    </row>
    <row r="1301">
      <c r="A1301" t="inlineStr">
        <is>
          <t>VINOS Y LICORES (MENOS DE 13 GL)</t>
        </is>
      </c>
      <c r="B1301" t="n">
        <v>84</v>
      </c>
      <c r="C1301" t="inlineStr">
        <is>
          <t>7503014616050</t>
        </is>
      </c>
      <c r="D1301" t="inlineStr">
        <is>
          <t xml:space="preserve">VINO BLANCO SEMILLION CUNA DE TIERRA 750 ML. </t>
        </is>
      </c>
      <c r="E1301" t="n">
        <v>9</v>
      </c>
      <c r="F1301" t="inlineStr">
        <is>
          <t>SIN RESURTIDO</t>
        </is>
      </c>
      <c r="G1301" t="n">
        <v>0</v>
      </c>
      <c r="H1301" t="n">
        <v>0</v>
      </c>
      <c r="I1301" t="n">
        <v>0</v>
      </c>
      <c r="J1301" t="n">
        <v>12</v>
      </c>
      <c r="K1301" t="inlineStr">
        <is>
          <t>CUNA DE TIERRA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3</v>
      </c>
      <c r="Q1301" t="n">
        <v>4</v>
      </c>
      <c r="R1301" t="n">
        <v>0</v>
      </c>
      <c r="S1301" t="n">
        <v>0</v>
      </c>
      <c r="T1301">
        <f>IF( S1301&lt;=0,0,IF( E1301+I1301 &gt;= MAX((S1301/30)*U1301, S1301*1.2), 0, CEILING( (MAX((S1301/30)*U1301, S1301*1.2) - (E1301+I1301)) / J1301, 1 ) * J1301 ) ) ))</f>
        <v/>
      </c>
      <c r="U1301" t="n">
        <v>0</v>
      </c>
    </row>
    <row r="1302">
      <c r="A1302" t="inlineStr">
        <is>
          <t>VINOS Y LICORES (MENOS DE 13 GL)</t>
        </is>
      </c>
      <c r="B1302" t="n">
        <v>84</v>
      </c>
      <c r="C1302" t="inlineStr">
        <is>
          <t>8420455172282</t>
        </is>
      </c>
      <c r="D1302" t="inlineStr">
        <is>
          <t xml:space="preserve">VINO TINTO TEMPRANILLO CAMPILLO 750 ML. </t>
        </is>
      </c>
      <c r="E1302" t="n">
        <v>9</v>
      </c>
      <c r="F1302" t="inlineStr">
        <is>
          <t>Automatico</t>
        </is>
      </c>
      <c r="G1302" t="n">
        <v>0</v>
      </c>
      <c r="H1302" t="n">
        <v>0</v>
      </c>
      <c r="I1302" t="n">
        <v>0</v>
      </c>
      <c r="J1302" t="n">
        <v>6</v>
      </c>
      <c r="K1302" t="inlineStr">
        <is>
          <t>CAMPILLO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3</v>
      </c>
      <c r="Q1302" t="n">
        <v>34</v>
      </c>
      <c r="R1302" t="n">
        <v>0</v>
      </c>
      <c r="S1302" t="n">
        <v>0</v>
      </c>
      <c r="T1302">
        <f>IF( S1302&lt;=0,0,IF( E1302+I1302 &gt;= MAX((S1302/30)*U1302, S1302*1.2), 0, CEILING( (MAX((S1302/30)*U1302, S1302*1.2) - (E1302+I1302)) / J1302, 1 ) * J1302 ) ) ))</f>
        <v/>
      </c>
      <c r="U1302" t="n">
        <v>36</v>
      </c>
    </row>
    <row r="1303">
      <c r="A1303" t="inlineStr">
        <is>
          <t>VINOS Y LICORES (MENOS DE 13 GL)</t>
        </is>
      </c>
      <c r="B1303" t="n">
        <v>84</v>
      </c>
      <c r="C1303" t="inlineStr">
        <is>
          <t>8423037100017</t>
        </is>
      </c>
      <c r="D1303" t="inlineStr">
        <is>
          <t xml:space="preserve">VINO BLANCO ALBARIÑO TERRAS GAUDA 750 ML. </t>
        </is>
      </c>
      <c r="E1303" t="n">
        <v>9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12</v>
      </c>
      <c r="K1303" t="inlineStr">
        <is>
          <t>TERRAS GAUDA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2</v>
      </c>
      <c r="Q1303" t="n">
        <v>1</v>
      </c>
      <c r="R1303" t="n">
        <v>0</v>
      </c>
      <c r="S1303" t="n">
        <v>0</v>
      </c>
      <c r="T1303">
        <f>IF( S1303&lt;=0,0,IF( E1303+I1303 &gt;= MAX((S1303/30)*U1303, S1303*1.2), 0, CEILING( (MAX((S1303/30)*U1303, S1303*1.2) - (E1303+I1303)) / J1303, 1 ) * J1303 ) ) ))</f>
        <v/>
      </c>
      <c r="U1303" t="n">
        <v>36</v>
      </c>
    </row>
    <row r="1304">
      <c r="A1304" t="inlineStr">
        <is>
          <t>VINOS Y LICORES (MENOS DE 13 GL)</t>
        </is>
      </c>
      <c r="B1304" t="n">
        <v>84</v>
      </c>
      <c r="C1304" t="inlineStr">
        <is>
          <t>8022888314019</t>
        </is>
      </c>
      <c r="D1304" t="inlineStr">
        <is>
          <t xml:space="preserve">VINO BLANCO CODA DI VOLPE FEUDI DI SAN GREGORIO 750 ML. </t>
        </is>
      </c>
      <c r="E1304" t="n">
        <v>9</v>
      </c>
      <c r="F1304" t="inlineStr">
        <is>
          <t>Automatico</t>
        </is>
      </c>
      <c r="G1304" t="n">
        <v>0</v>
      </c>
      <c r="H1304" t="n">
        <v>0</v>
      </c>
      <c r="I1304" t="n">
        <v>0</v>
      </c>
      <c r="J1304" t="n">
        <v>6</v>
      </c>
      <c r="K1304" t="inlineStr">
        <is>
          <t>FEUDI DI SAN GREGORIO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0</v>
      </c>
      <c r="Q1304" t="n">
        <v>6</v>
      </c>
      <c r="R1304" t="n">
        <v>0</v>
      </c>
      <c r="S1304" t="n">
        <v>0</v>
      </c>
      <c r="T1304">
        <f>IF( S1304&lt;=0,0,IF( E1304+I1304 &gt;= MAX((S1304/30)*U1304, S1304*1.2), 0, CEILING( (MAX((S1304/30)*U1304, S1304*1.2) - (E1304+I1304)) / J1304, 1 ) * J1304 ) ) ))</f>
        <v/>
      </c>
      <c r="U1304" t="n">
        <v>36</v>
      </c>
    </row>
    <row r="1305">
      <c r="A1305" t="inlineStr">
        <is>
          <t>VINOS Y LICORES (MENOS DE 13 GL)</t>
        </is>
      </c>
      <c r="B1305" t="n">
        <v>84</v>
      </c>
      <c r="C1305" t="inlineStr">
        <is>
          <t>5601989001429</t>
        </is>
      </c>
      <c r="D1305" t="inlineStr">
        <is>
          <t xml:space="preserve">VINO TINTO BLEND MONTE VELHO 375 ML. </t>
        </is>
      </c>
      <c r="E1305" t="n">
        <v>9</v>
      </c>
      <c r="F1305" t="inlineStr">
        <is>
          <t>Automatico</t>
        </is>
      </c>
      <c r="G1305" t="n">
        <v>0</v>
      </c>
      <c r="H1305" t="n">
        <v>0</v>
      </c>
      <c r="I1305" t="n">
        <v>0</v>
      </c>
      <c r="J1305" t="n">
        <v>12</v>
      </c>
      <c r="K1305" t="inlineStr">
        <is>
          <t>MONTE VELHO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3</v>
      </c>
      <c r="Q1305" t="n">
        <v>0</v>
      </c>
      <c r="R1305" t="n">
        <v>0</v>
      </c>
      <c r="S1305" t="n">
        <v>0</v>
      </c>
      <c r="T1305">
        <f>IF( S1305&lt;=0,0,IF( E1305+I1305 &gt;= MAX((S1305/30)*U1305, S1305*1.2), 0, CEILING( (MAX((S1305/30)*U1305, S1305*1.2) - (E1305+I1305)) / J1305, 1 ) * J1305 ) ) ))</f>
        <v/>
      </c>
      <c r="U1305" t="n">
        <v>36</v>
      </c>
    </row>
    <row r="1306">
      <c r="A1306" t="inlineStr">
        <is>
          <t>VINOS Y LICORES (DE 13.5 A 20 GL)</t>
        </is>
      </c>
      <c r="B1306" t="n">
        <v>90</v>
      </c>
      <c r="C1306" t="inlineStr">
        <is>
          <t>7503014103376</t>
        </is>
      </c>
      <c r="D1306" t="inlineStr">
        <is>
          <t xml:space="preserve">CREMA LICOR CASIS  KARAMELO 750 ML. </t>
        </is>
      </c>
      <c r="E1306" t="n">
        <v>9</v>
      </c>
      <c r="F1306" t="inlineStr">
        <is>
          <t>Automatico</t>
        </is>
      </c>
      <c r="G1306" t="n">
        <v>0</v>
      </c>
      <c r="H1306" t="n">
        <v>0</v>
      </c>
      <c r="I1306" t="n">
        <v>0</v>
      </c>
      <c r="J1306" t="n">
        <v>12</v>
      </c>
      <c r="K1306" t="inlineStr">
        <is>
          <t>KARAMELO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11</v>
      </c>
      <c r="Q1306" t="n">
        <v>11</v>
      </c>
      <c r="R1306" t="n">
        <v>0</v>
      </c>
      <c r="S1306" t="n">
        <v>0</v>
      </c>
      <c r="T1306">
        <f>IF( S1306&lt;=0,0,IF( E1306+I1306 &gt;= MAX((S1306/30)*U1306, S1306*1.2), 0, CEILING( (MAX((S1306/30)*U1306, S1306*1.2) - (E1306+I1306)) / J1306, 1 ) * J1306 ) ) ))</f>
        <v/>
      </c>
      <c r="U1306" t="n">
        <v>64</v>
      </c>
    </row>
    <row r="1307">
      <c r="A1307" t="inlineStr">
        <is>
          <t>VINOS Y LICORES (DE 13.5 A 20 GL)</t>
        </is>
      </c>
      <c r="B1307" t="n">
        <v>90</v>
      </c>
      <c r="C1307" t="inlineStr">
        <is>
          <t>8437003818240</t>
        </is>
      </c>
      <c r="D1307" t="inlineStr">
        <is>
          <t xml:space="preserve">VINO TINTO TEMPRANILLO CUENTA OVEJAS 750 ML. </t>
        </is>
      </c>
      <c r="E1307" t="n">
        <v>9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6</v>
      </c>
      <c r="K1307" t="inlineStr">
        <is>
          <t>CUENTA OVEJAS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2</v>
      </c>
      <c r="Q1307" t="n">
        <v>1</v>
      </c>
      <c r="R1307" t="n">
        <v>0</v>
      </c>
      <c r="S1307" t="n">
        <v>0</v>
      </c>
      <c r="T1307">
        <f>IF( S1307&lt;=0,0,IF( E1307+I1307 &gt;= MAX((S1307/30)*U1307, S1307*1.2), 0, CEILING( (MAX((S1307/30)*U1307, S1307*1.2) - (E1307+I1307)) / J1307, 1 ) * J1307 ) ) ))</f>
        <v/>
      </c>
      <c r="U1307" t="n">
        <v>36</v>
      </c>
    </row>
    <row r="1308">
      <c r="A1308" t="inlineStr">
        <is>
          <t>VINOS Y LICORES (DE 13.5 A 20 GL)</t>
        </is>
      </c>
      <c r="B1308" t="n">
        <v>90</v>
      </c>
      <c r="C1308" t="inlineStr">
        <is>
          <t>89819003471</t>
        </is>
      </c>
      <c r="D1308" t="inlineStr">
        <is>
          <t xml:space="preserve">VINO TINTO CABERNET SAUVIGNON BERINGER 750 ML. </t>
        </is>
      </c>
      <c r="E1308" t="n">
        <v>9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12</v>
      </c>
      <c r="K1308" t="inlineStr">
        <is>
          <t>BERINGER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1</v>
      </c>
      <c r="Q1308" t="n">
        <v>1</v>
      </c>
      <c r="R1308" t="n">
        <v>0</v>
      </c>
      <c r="S1308" t="n">
        <v>0</v>
      </c>
      <c r="T1308">
        <f>IF( S1308&lt;=0,0,IF( E1308+I1308 &gt;= MAX((S1308/30)*U1308, S1308*1.2), 0, CEILING( (MAX((S1308/30)*U1308, S1308*1.2) - (E1308+I1308)) / J1308, 1 ) * J1308 ) ) ))</f>
        <v/>
      </c>
      <c r="U1308" t="n">
        <v>22</v>
      </c>
    </row>
    <row r="1309">
      <c r="A1309" t="inlineStr">
        <is>
          <t>VINOS Y LICORES (MENOS DE 13 GL)</t>
        </is>
      </c>
      <c r="B1309" t="n">
        <v>84</v>
      </c>
      <c r="C1309" t="inlineStr">
        <is>
          <t>8437003818288</t>
        </is>
      </c>
      <c r="D1309" t="inlineStr">
        <is>
          <t xml:space="preserve">VINO BLANCO ALBARIÑO LA CASA DE LAS LOCAS 750 ML. </t>
        </is>
      </c>
      <c r="E1309" t="n">
        <v>9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6</v>
      </c>
      <c r="K1309" t="inlineStr">
        <is>
          <t>LA CASA DE LAS LOCAS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4</v>
      </c>
      <c r="Q1309" t="n">
        <v>1</v>
      </c>
      <c r="R1309" t="n">
        <v>0</v>
      </c>
      <c r="S1309" t="n">
        <v>0</v>
      </c>
      <c r="T1309">
        <f>IF( S1309&lt;=0,0,IF( E1309+I1309 &gt;= MAX((S1309/30)*U1309, S1309*1.2), 0, CEILING( (MAX((S1309/30)*U1309, S1309*1.2) - (E1309+I1309)) / J1309, 1 ) * J1309 ) ) ))</f>
        <v/>
      </c>
      <c r="U1309" t="n">
        <v>36</v>
      </c>
    </row>
    <row r="1310">
      <c r="A1310" t="inlineStr">
        <is>
          <t>VINOS Y LICORES (MENOS DE 13 GL)</t>
        </is>
      </c>
      <c r="B1310" t="n">
        <v>84</v>
      </c>
      <c r="C1310" t="inlineStr">
        <is>
          <t>3258064004169</t>
        </is>
      </c>
      <c r="D1310" t="inlineStr">
        <is>
          <t xml:space="preserve">CHAMPAGNE CHARDONNAY/PINOT NOIR KRUG 750 ML. </t>
        </is>
      </c>
      <c r="E1310" t="n">
        <v>9</v>
      </c>
      <c r="F1310" t="inlineStr">
        <is>
          <t>Automatico</t>
        </is>
      </c>
      <c r="G1310" t="n">
        <v>0</v>
      </c>
      <c r="H1310" t="n">
        <v>0</v>
      </c>
      <c r="I1310" t="n">
        <v>0</v>
      </c>
      <c r="J1310" t="n">
        <v>6</v>
      </c>
      <c r="K1310" t="inlineStr">
        <is>
          <t>KRUG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0</v>
      </c>
      <c r="Q1310" t="n">
        <v>0</v>
      </c>
      <c r="R1310" t="n">
        <v>0</v>
      </c>
      <c r="S1310" t="n">
        <v>0</v>
      </c>
      <c r="T1310">
        <f>IF( S1310&lt;=0,0,IF( E1310+I1310 &gt;= MAX((S1310/30)*U1310, S1310*1.2), 0, CEILING( (MAX((S1310/30)*U1310, S1310*1.2) - (E1310+I1310)) / J1310, 1 ) * J1310 ) ) ))</f>
        <v/>
      </c>
      <c r="U1310" t="n">
        <v>36</v>
      </c>
    </row>
    <row r="1311">
      <c r="A1311" t="inlineStr">
        <is>
          <t>VINOS Y LICORES (MENOS DE 13 GL)</t>
        </is>
      </c>
      <c r="B1311" t="n">
        <v>84</v>
      </c>
      <c r="C1311" t="inlineStr">
        <is>
          <t>8437001100002</t>
        </is>
      </c>
      <c r="D1311" t="inlineStr">
        <is>
          <t xml:space="preserve">VINO TINTO TEMPRANILLO VALDUBON 750 ML. </t>
        </is>
      </c>
      <c r="E1311" t="n">
        <v>9</v>
      </c>
      <c r="F1311" t="inlineStr">
        <is>
          <t>Automatico</t>
        </is>
      </c>
      <c r="G1311" t="n">
        <v>0</v>
      </c>
      <c r="H1311" t="n">
        <v>0</v>
      </c>
      <c r="I1311" t="n">
        <v>0</v>
      </c>
      <c r="J1311" t="n">
        <v>6</v>
      </c>
      <c r="K1311" t="inlineStr">
        <is>
          <t>VALDUBON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0</v>
      </c>
      <c r="Q1311" t="n">
        <v>1</v>
      </c>
      <c r="R1311" t="n">
        <v>0</v>
      </c>
      <c r="S1311" t="n">
        <v>0</v>
      </c>
      <c r="T1311">
        <f>IF( S1311&lt;=0,0,IF( E1311+I1311 &gt;= MAX((S1311/30)*U1311, S1311*1.2), 0, CEILING( (MAX((S1311/30)*U1311, S1311*1.2) - (E1311+I1311)) / J1311, 1 ) * J1311 ) ) ))</f>
        <v/>
      </c>
      <c r="U1311" t="n">
        <v>36</v>
      </c>
    </row>
    <row r="1312">
      <c r="A1312" t="inlineStr">
        <is>
          <t>VINOS Y LICORES (MAS DE 20 GL)</t>
        </is>
      </c>
      <c r="B1312" t="n">
        <v>13</v>
      </c>
      <c r="C1312" t="inlineStr">
        <is>
          <t>7503014103338</t>
        </is>
      </c>
      <c r="D1312" t="inlineStr">
        <is>
          <t xml:space="preserve">CREMA DE MENTA VERDE  KARAMELO 750 ML. </t>
        </is>
      </c>
      <c r="E1312" t="n">
        <v>9</v>
      </c>
      <c r="F1312" t="inlineStr">
        <is>
          <t>Automatico</t>
        </is>
      </c>
      <c r="G1312" t="n">
        <v>0</v>
      </c>
      <c r="H1312" t="n">
        <v>0</v>
      </c>
      <c r="I1312" t="n">
        <v>0</v>
      </c>
      <c r="J1312" t="n">
        <v>12</v>
      </c>
      <c r="K1312" t="inlineStr">
        <is>
          <t>KARAMELO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3</v>
      </c>
      <c r="Q1312" t="n">
        <v>7</v>
      </c>
      <c r="R1312" t="n">
        <v>0</v>
      </c>
      <c r="S1312" t="n">
        <v>0</v>
      </c>
      <c r="T1312">
        <f>IF( S1312&lt;=0,0,IF( E1312+I1312 &gt;= MAX((S1312/30)*U1312, S1312*1.2), 0, CEILING( (MAX((S1312/30)*U1312, S1312*1.2) - (E1312+I1312)) / J1312, 1 ) * J1312 ) ) ))</f>
        <v/>
      </c>
      <c r="U1312" t="n">
        <v>64</v>
      </c>
    </row>
    <row r="1313">
      <c r="A1313" t="inlineStr">
        <is>
          <t>VINOS Y LICORES (MENOS DE 13 GL)</t>
        </is>
      </c>
      <c r="B1313" t="n">
        <v>84</v>
      </c>
      <c r="C1313" t="inlineStr">
        <is>
          <t>7500462204853</t>
        </is>
      </c>
      <c r="D1313" t="inlineStr">
        <is>
          <t xml:space="preserve">VINO TINTO CABERNET SAUVIGNON PURA SONRISA 750 ML. </t>
        </is>
      </c>
      <c r="E1313" t="n">
        <v>9</v>
      </c>
      <c r="F1313" t="inlineStr">
        <is>
          <t>SIN RESURTIDO</t>
        </is>
      </c>
      <c r="G1313" t="n">
        <v>0</v>
      </c>
      <c r="H1313" t="n">
        <v>0</v>
      </c>
      <c r="I1313" t="n">
        <v>0</v>
      </c>
      <c r="J1313" t="n">
        <v>12</v>
      </c>
      <c r="K1313" t="inlineStr">
        <is>
          <t>PURA SONRISA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0</v>
      </c>
      <c r="Q1313" t="n">
        <v>1</v>
      </c>
      <c r="R1313" t="n">
        <v>0</v>
      </c>
      <c r="S1313" t="n">
        <v>0</v>
      </c>
      <c r="T1313">
        <f>IF( S1313&lt;=0,0,IF( E1313+I1313 &gt;= MAX((S1313/30)*U1313, S1313*1.2), 0, CEILING( (MAX((S1313/30)*U1313, S1313*1.2) - (E1313+I1313)) / J1313, 1 ) * J1313 ) ) ))</f>
        <v/>
      </c>
      <c r="U1313" t="n">
        <v>0</v>
      </c>
    </row>
    <row r="1314">
      <c r="A1314" t="inlineStr">
        <is>
          <t>VINOS Y LICORES (MENOS DE 13 GL)</t>
        </is>
      </c>
      <c r="B1314" t="n">
        <v>84</v>
      </c>
      <c r="C1314" t="inlineStr">
        <is>
          <t>7798051950032</t>
        </is>
      </c>
      <c r="D1314" t="inlineStr">
        <is>
          <t xml:space="preserve">VINO TINTO MALBEC ALTOS LAS HORMIGAS 750 ML. </t>
        </is>
      </c>
      <c r="E1314" t="n">
        <v>9</v>
      </c>
      <c r="F1314" t="inlineStr">
        <is>
          <t>SIN RESURTIDO</t>
        </is>
      </c>
      <c r="G1314" t="n">
        <v>0</v>
      </c>
      <c r="H1314" t="n">
        <v>0</v>
      </c>
      <c r="I1314" t="n">
        <v>0</v>
      </c>
      <c r="J1314" t="n">
        <v>6</v>
      </c>
      <c r="K1314" t="inlineStr">
        <is>
          <t>ALTOS LAS HORMIGAS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4</v>
      </c>
      <c r="Q1314" t="n">
        <v>6</v>
      </c>
      <c r="R1314" t="n">
        <v>0</v>
      </c>
      <c r="S1314" t="n">
        <v>0</v>
      </c>
      <c r="T1314">
        <f>IF( S1314&lt;=0,0,IF( E1314+I1314 &gt;= MAX((S1314/30)*U1314, S1314*1.2), 0, CEILING( (MAX((S1314/30)*U1314, S1314*1.2) - (E1314+I1314)) / J1314, 1 ) * J1314 ) ) ))</f>
        <v/>
      </c>
      <c r="U1314" t="n">
        <v>0</v>
      </c>
    </row>
    <row r="1315">
      <c r="A1315" t="inlineStr">
        <is>
          <t>VINOS Y LICORES (MENOS DE 13 GL)</t>
        </is>
      </c>
      <c r="B1315" t="n">
        <v>84</v>
      </c>
      <c r="C1315" t="inlineStr">
        <is>
          <t>7804426010031</t>
        </is>
      </c>
      <c r="D1315" t="inlineStr">
        <is>
          <t xml:space="preserve">VINO ROSADO VARIETAL 19 CRIMES 750 ML. </t>
        </is>
      </c>
      <c r="E1315" t="n">
        <v>9</v>
      </c>
      <c r="F1315" t="inlineStr">
        <is>
          <t>SIN RESURTIDO</t>
        </is>
      </c>
      <c r="G1315" t="n">
        <v>0</v>
      </c>
      <c r="H1315" t="n">
        <v>0</v>
      </c>
      <c r="I1315" t="n">
        <v>0</v>
      </c>
      <c r="J1315" t="n">
        <v>12</v>
      </c>
      <c r="K1315" t="inlineStr">
        <is>
          <t>19 CRIMES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3</v>
      </c>
      <c r="Q1315" t="n">
        <v>8</v>
      </c>
      <c r="R1315" t="n">
        <v>0</v>
      </c>
      <c r="S1315" t="n">
        <v>0</v>
      </c>
      <c r="T1315">
        <f>IF( S1315&lt;=0,0,IF( E1315+I1315 &gt;= MAX((S1315/30)*U1315, S1315*1.2), 0, CEILING( (MAX((S1315/30)*U1315, S1315*1.2) - (E1315+I1315)) / J1315, 1 ) * J1315 ) ) ))</f>
        <v/>
      </c>
      <c r="U1315" t="n">
        <v>0</v>
      </c>
    </row>
    <row r="1316">
      <c r="A1316" t="inlineStr">
        <is>
          <t>VINOS Y LICORES (MAS DE 20 GL)</t>
        </is>
      </c>
      <c r="B1316" t="n">
        <v>13</v>
      </c>
      <c r="C1316" t="inlineStr">
        <is>
          <t>7501005617505</t>
        </is>
      </c>
      <c r="D1316" t="inlineStr">
        <is>
          <t xml:space="preserve">TEQUILA REPOSADO 100% AGAVE  HORNITOS 700 ML. </t>
        </is>
      </c>
      <c r="E1316" t="n">
        <v>9</v>
      </c>
      <c r="F1316" t="inlineStr">
        <is>
          <t>Automatico</t>
        </is>
      </c>
      <c r="G1316" t="n">
        <v>0</v>
      </c>
      <c r="H1316" t="n">
        <v>0</v>
      </c>
      <c r="I1316" t="n">
        <v>0</v>
      </c>
      <c r="J1316" t="n">
        <v>12</v>
      </c>
      <c r="K1316" t="inlineStr">
        <is>
          <t>HORNITOS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24</v>
      </c>
      <c r="Q1316" t="n">
        <v>29</v>
      </c>
      <c r="R1316" t="n">
        <v>0</v>
      </c>
      <c r="S1316" t="n">
        <v>0</v>
      </c>
      <c r="T1316">
        <f>IF( S1316&lt;=0,0,IF( E1316+I1316 &gt;= MAX((S1316/30)*U1316, S1316*1.2), 0, CEILING( (MAX((S1316/30)*U1316, S1316*1.2) - (E1316+I1316)) / J1316, 1 ) * J1316 ) ) ))</f>
        <v/>
      </c>
      <c r="U1316" t="n">
        <v>36</v>
      </c>
    </row>
    <row r="1317">
      <c r="A1317" t="inlineStr">
        <is>
          <t>VINOS Y LICORES (MENOS DE 13 GL)</t>
        </is>
      </c>
      <c r="B1317" t="n">
        <v>84</v>
      </c>
      <c r="C1317" t="inlineStr">
        <is>
          <t>8437002142285</t>
        </is>
      </c>
      <c r="D1317" t="inlineStr">
        <is>
          <t xml:space="preserve">VINO TINTO TEMPRANILLO CANTABURROS 750 ML. </t>
        </is>
      </c>
      <c r="E1317" t="n">
        <v>9</v>
      </c>
      <c r="F1317" t="inlineStr">
        <is>
          <t>Automatico</t>
        </is>
      </c>
      <c r="G1317" t="n">
        <v>0</v>
      </c>
      <c r="H1317" t="n">
        <v>0</v>
      </c>
      <c r="I1317" t="n">
        <v>0</v>
      </c>
      <c r="J1317" t="n">
        <v>12</v>
      </c>
      <c r="K1317" t="inlineStr">
        <is>
          <t>CANTABURROS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1</v>
      </c>
      <c r="Q1317" t="n">
        <v>2</v>
      </c>
      <c r="R1317" t="n">
        <v>0</v>
      </c>
      <c r="S1317" t="n">
        <v>0</v>
      </c>
      <c r="T1317">
        <f>IF( S1317&lt;=0,0,IF( E1317+I1317 &gt;= MAX((S1317/30)*U1317, S1317*1.2), 0, CEILING( (MAX((S1317/30)*U1317, S1317*1.2) - (E1317+I1317)) / J1317, 1 ) * J1317 ) ) ))</f>
        <v/>
      </c>
      <c r="U1317" t="n">
        <v>36</v>
      </c>
    </row>
    <row r="1318">
      <c r="A1318" t="inlineStr">
        <is>
          <t>VINOS Y LICORES (MENOS DE 13 GL)</t>
        </is>
      </c>
      <c r="B1318" t="n">
        <v>84</v>
      </c>
      <c r="C1318" t="inlineStr">
        <is>
          <t>7808769701267</t>
        </is>
      </c>
      <c r="D1318" t="inlineStr">
        <is>
          <t xml:space="preserve">VINO TINTO SYRAH ESTEFANYA 750 ML. </t>
        </is>
      </c>
      <c r="E1318" t="n">
        <v>9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12</v>
      </c>
      <c r="K1318" t="inlineStr">
        <is>
          <t>ESTEFANYA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19</v>
      </c>
      <c r="Q1318" t="n">
        <v>50</v>
      </c>
      <c r="R1318" t="n">
        <v>0</v>
      </c>
      <c r="S1318" t="n">
        <v>0</v>
      </c>
      <c r="T1318">
        <f>IF( S1318&lt;=0,0,IF( E1318+I1318 &gt;= MAX((S1318/30)*U1318, S1318*1.2), 0, CEILING( (MAX((S1318/30)*U1318, S1318*1.2) - (E1318+I1318)) / J1318, 1 ) * J1318 ) ) ))</f>
        <v/>
      </c>
      <c r="U1318" t="n">
        <v>36</v>
      </c>
    </row>
    <row r="1319">
      <c r="A1319" t="inlineStr">
        <is>
          <t>VINOS Y LICORES (MENOS DE 13 GL)</t>
        </is>
      </c>
      <c r="B1319" t="n">
        <v>84</v>
      </c>
      <c r="C1319" t="inlineStr">
        <is>
          <t>3391180010604</t>
        </is>
      </c>
      <c r="D1319" t="inlineStr">
        <is>
          <t xml:space="preserve">VINO TINTO GARNACHA/SYRAH CHAPOUTIER 750 ML. </t>
        </is>
      </c>
      <c r="E1319" t="n">
        <v>9</v>
      </c>
      <c r="F1319" t="inlineStr">
        <is>
          <t>Automatico</t>
        </is>
      </c>
      <c r="G1319" t="n">
        <v>0</v>
      </c>
      <c r="H1319" t="n">
        <v>0</v>
      </c>
      <c r="I1319" t="n">
        <v>0</v>
      </c>
      <c r="J1319" t="n">
        <v>6</v>
      </c>
      <c r="K1319" t="inlineStr">
        <is>
          <t>CHAPOUTIER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2</v>
      </c>
      <c r="Q1319" t="n">
        <v>2</v>
      </c>
      <c r="R1319" t="n">
        <v>0</v>
      </c>
      <c r="S1319" t="n">
        <v>0</v>
      </c>
      <c r="T1319">
        <f>IF( S1319&lt;=0,0,IF( E1319+I1319 &gt;= MAX((S1319/30)*U1319, S1319*1.2), 0, CEILING( (MAX((S1319/30)*U1319, S1319*1.2) - (E1319+I1319)) / J1319, 1 ) * J1319 ) ) ))</f>
        <v/>
      </c>
      <c r="U1319" t="n">
        <v>36</v>
      </c>
    </row>
    <row r="1320">
      <c r="A1320" t="inlineStr">
        <is>
          <t>VINOS Y LICORES (MENOS DE 13 GL)</t>
        </is>
      </c>
      <c r="B1320" t="n">
        <v>84</v>
      </c>
      <c r="C1320" t="inlineStr">
        <is>
          <t>7804330007141</t>
        </is>
      </c>
      <c r="D1320" t="inlineStr">
        <is>
          <t xml:space="preserve">VINO BLANCO 120 DE-LIGHT PINOT GRIGIO SANTA RITA 750 ML. </t>
        </is>
      </c>
      <c r="E1320" t="n">
        <v>9</v>
      </c>
      <c r="F1320" t="inlineStr">
        <is>
          <t>SIN RESURTIDO</t>
        </is>
      </c>
      <c r="G1320" t="n">
        <v>0</v>
      </c>
      <c r="H1320" t="n">
        <v>0</v>
      </c>
      <c r="I1320" t="n">
        <v>0</v>
      </c>
      <c r="J1320" t="n">
        <v>12</v>
      </c>
      <c r="K1320" t="inlineStr">
        <is>
          <t>SANTA RITA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6</v>
      </c>
      <c r="Q1320" t="n">
        <v>4</v>
      </c>
      <c r="R1320" t="n">
        <v>0</v>
      </c>
      <c r="S1320" t="n">
        <v>0</v>
      </c>
      <c r="T1320">
        <f>IF( S1320&lt;=0,0,IF( E1320+I1320 &gt;= MAX((S1320/30)*U1320, S1320*1.2), 0, CEILING( (MAX((S1320/30)*U1320, S1320*1.2) - (E1320+I1320)) / J1320, 1 ) * J1320 ) ) ))</f>
        <v/>
      </c>
      <c r="U1320" t="n">
        <v>0</v>
      </c>
    </row>
    <row r="1321">
      <c r="A1321" t="inlineStr">
        <is>
          <t>VINOS Y LICORES (MENOS DE 13 GL)</t>
        </is>
      </c>
      <c r="B1321" t="n">
        <v>84</v>
      </c>
      <c r="C1321" t="inlineStr">
        <is>
          <t>8410702048064</t>
        </is>
      </c>
      <c r="D1321" t="inlineStr">
        <is>
          <t xml:space="preserve">VINO BLANCO VERDEJO /SAUVIGNON BLANC VIÑA ALBALI 750 ML. </t>
        </is>
      </c>
      <c r="E1321" t="n">
        <v>9</v>
      </c>
      <c r="F1321" t="inlineStr">
        <is>
          <t>Automatico</t>
        </is>
      </c>
      <c r="G1321" t="n">
        <v>0</v>
      </c>
      <c r="H1321" t="n">
        <v>0</v>
      </c>
      <c r="I1321" t="n">
        <v>0</v>
      </c>
      <c r="J1321" t="n">
        <v>6</v>
      </c>
      <c r="K1321" t="inlineStr">
        <is>
          <t>VI¿A ALBALI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19</v>
      </c>
      <c r="Q1321" t="n">
        <v>12</v>
      </c>
      <c r="R1321" t="n">
        <v>0</v>
      </c>
      <c r="S1321" t="n">
        <v>1</v>
      </c>
      <c r="T1321">
        <f>IF( S1321&lt;=0,0,IF( E1321+I1321 &gt;= MAX((S1321/30)*U1321, S1321*1.2), 0, CEILING( (MAX((S1321/30)*U1321, S1321*1.2) - (E1321+I1321)) / J1321, 1 ) * J1321 ) ) ))</f>
        <v/>
      </c>
      <c r="U1321" t="n">
        <v>36</v>
      </c>
    </row>
    <row r="1322">
      <c r="A1322" t="inlineStr">
        <is>
          <t>VINOS Y LICORES (MAS DE 20 GL)</t>
        </is>
      </c>
      <c r="B1322" t="n">
        <v>13</v>
      </c>
      <c r="C1322" t="inlineStr">
        <is>
          <t>8411172100016</t>
        </is>
      </c>
      <c r="D1322" t="inlineStr">
        <is>
          <t xml:space="preserve">ANIS DULCE  LA ASTURIANA 1000 ML. </t>
        </is>
      </c>
      <c r="E1322" t="n">
        <v>9</v>
      </c>
      <c r="F1322" t="inlineStr">
        <is>
          <t>Automatico</t>
        </is>
      </c>
      <c r="G1322" t="n">
        <v>0</v>
      </c>
      <c r="H1322" t="n">
        <v>0</v>
      </c>
      <c r="I1322" t="n">
        <v>0</v>
      </c>
      <c r="J1322" t="n">
        <v>6</v>
      </c>
      <c r="K1322" t="inlineStr">
        <is>
          <t>LA ASTURIANA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5</v>
      </c>
      <c r="Q1322" t="n">
        <v>7</v>
      </c>
      <c r="R1322" t="n">
        <v>0</v>
      </c>
      <c r="S1322" t="n">
        <v>0</v>
      </c>
      <c r="T1322">
        <f>IF( S1322&lt;=0,0,IF( E1322+I1322 &gt;= MAX((S1322/30)*U1322, S1322*1.2), 0, CEILING( (MAX((S1322/30)*U1322, S1322*1.2) - (E1322+I1322)) / J1322, 1 ) * J1322 ) ) ))</f>
        <v/>
      </c>
      <c r="U1322" t="n">
        <v>22</v>
      </c>
    </row>
    <row r="1323">
      <c r="A1323" t="inlineStr">
        <is>
          <t>VINOS Y LICORES (MAS DE 20 GL)</t>
        </is>
      </c>
      <c r="B1323" t="n">
        <v>13</v>
      </c>
      <c r="C1323" t="inlineStr">
        <is>
          <t>7503018819785</t>
        </is>
      </c>
      <c r="D1323" t="inlineStr">
        <is>
          <t xml:space="preserve">MEZCAL JOVEN PECHUGA DE MAGUEY  MONTE LOBOS 750 ML. </t>
        </is>
      </c>
      <c r="E1323" t="n">
        <v>9</v>
      </c>
      <c r="F1323" t="inlineStr">
        <is>
          <t>Automatico</t>
        </is>
      </c>
      <c r="G1323" t="n">
        <v>0</v>
      </c>
      <c r="H1323" t="n">
        <v>0</v>
      </c>
      <c r="I1323" t="n">
        <v>0</v>
      </c>
      <c r="J1323" t="n">
        <v>6</v>
      </c>
      <c r="K1323" t="inlineStr">
        <is>
          <t>MONTE LOBOS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3</v>
      </c>
      <c r="Q1323" t="n">
        <v>7</v>
      </c>
      <c r="R1323" t="n">
        <v>0</v>
      </c>
      <c r="S1323" t="n">
        <v>1</v>
      </c>
      <c r="T1323">
        <f>IF( S1323&lt;=0,0,IF( E1323+I1323 &gt;= MAX((S1323/30)*U1323, S1323*1.2), 0, CEILING( (MAX((S1323/30)*U1323, S1323*1.2) - (E1323+I1323)) / J1323, 1 ) * J1323 ) ) ))</f>
        <v/>
      </c>
      <c r="U1323" t="n">
        <v>22</v>
      </c>
    </row>
    <row r="1324">
      <c r="A1324" t="inlineStr">
        <is>
          <t>VINOS Y LICORES (MAS DE 20 GL)</t>
        </is>
      </c>
      <c r="B1324" t="n">
        <v>13</v>
      </c>
      <c r="C1324" t="inlineStr">
        <is>
          <t>744607007955</t>
        </is>
      </c>
      <c r="D1324" t="inlineStr">
        <is>
          <t xml:space="preserve">TEQUILA REPOSADO 100% AGAVE  ANTIGUO DE HERRADURA 950 ML. </t>
        </is>
      </c>
      <c r="E1324" t="n">
        <v>9</v>
      </c>
      <c r="F1324" t="inlineStr">
        <is>
          <t>Automatico</t>
        </is>
      </c>
      <c r="G1324" t="n">
        <v>0</v>
      </c>
      <c r="H1324" t="n">
        <v>0</v>
      </c>
      <c r="I1324" t="n">
        <v>0</v>
      </c>
      <c r="J1324" t="n">
        <v>12</v>
      </c>
      <c r="K1324" t="inlineStr">
        <is>
          <t>ANTIGUO DE HERRADURA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14</v>
      </c>
      <c r="Q1324" t="n">
        <v>36</v>
      </c>
      <c r="R1324" t="n">
        <v>0</v>
      </c>
      <c r="S1324" t="n">
        <v>0</v>
      </c>
      <c r="T1324">
        <f>IF( S1324&lt;=0,0,IF( E1324+I1324 &gt;= MAX((S1324/30)*U1324, S1324*1.2), 0, CEILING( (MAX((S1324/30)*U1324, S1324*1.2) - (E1324+I1324)) / J1324, 1 ) * J1324 ) ) ))</f>
        <v/>
      </c>
      <c r="U1324" t="n">
        <v>22</v>
      </c>
    </row>
    <row r="1325">
      <c r="A1325" t="inlineStr">
        <is>
          <t>VINOS Y LICORES (MENOS DE 13 GL)</t>
        </is>
      </c>
      <c r="B1325" t="n">
        <v>84</v>
      </c>
      <c r="C1325" t="inlineStr">
        <is>
          <t>8411543238010</t>
        </is>
      </c>
      <c r="D1325" t="inlineStr">
        <is>
          <t xml:space="preserve">VINO BLANCO VIURA / VERDEJO EDERRA 750 ML. </t>
        </is>
      </c>
      <c r="E1325" t="n">
        <v>9</v>
      </c>
      <c r="F1325" t="inlineStr">
        <is>
          <t>Automatico</t>
        </is>
      </c>
      <c r="G1325" t="n">
        <v>0</v>
      </c>
      <c r="H1325" t="n">
        <v>0</v>
      </c>
      <c r="I1325" t="n">
        <v>0</v>
      </c>
      <c r="J1325" t="n">
        <v>6</v>
      </c>
      <c r="K1325" t="inlineStr">
        <is>
          <t>EDERRA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3</v>
      </c>
      <c r="Q1325" t="n">
        <v>1</v>
      </c>
      <c r="R1325" t="n">
        <v>0</v>
      </c>
      <c r="S1325" t="n">
        <v>0</v>
      </c>
      <c r="T1325">
        <f>IF( S1325&lt;=0,0,IF( E1325+I1325 &gt;= MAX((S1325/30)*U1325, S1325*1.2), 0, CEILING( (MAX((S1325/30)*U1325, S1325*1.2) - (E1325+I1325)) / J1325, 1 ) * J1325 ) ) ))</f>
        <v/>
      </c>
      <c r="U1325" t="n">
        <v>49</v>
      </c>
    </row>
    <row r="1326">
      <c r="A1326" t="inlineStr">
        <is>
          <t>VINOS Y LICORES (MENOS DE 13 GL)</t>
        </is>
      </c>
      <c r="B1326" t="n">
        <v>84</v>
      </c>
      <c r="C1326" t="inlineStr">
        <is>
          <t>8031303003025</t>
        </is>
      </c>
      <c r="D1326" t="inlineStr">
        <is>
          <t xml:space="preserve">VINO TINTO PRIMITIVO SALICE 750 ML. </t>
        </is>
      </c>
      <c r="E1326" t="n">
        <v>9</v>
      </c>
      <c r="F1326" t="inlineStr">
        <is>
          <t>Automatico</t>
        </is>
      </c>
      <c r="G1326" t="n">
        <v>0</v>
      </c>
      <c r="H1326" t="n">
        <v>0</v>
      </c>
      <c r="I1326" t="n">
        <v>0</v>
      </c>
      <c r="J1326" t="n">
        <v>6</v>
      </c>
      <c r="K1326" t="inlineStr">
        <is>
          <t>SALICE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7</v>
      </c>
      <c r="Q1326" t="n">
        <v>2</v>
      </c>
      <c r="R1326" t="n">
        <v>0</v>
      </c>
      <c r="S1326" t="n">
        <v>0</v>
      </c>
      <c r="T1326">
        <f>IF( S1326&lt;=0,0,IF( E1326+I1326 &gt;= MAX((S1326/30)*U1326, S1326*1.2), 0, CEILING( (MAX((S1326/30)*U1326, S1326*1.2) - (E1326+I1326)) / J1326, 1 ) * J1326 ) ) ))</f>
        <v/>
      </c>
      <c r="U1326" t="n">
        <v>36</v>
      </c>
    </row>
    <row r="1327">
      <c r="A1327" t="inlineStr">
        <is>
          <t>VINOS Y LICORES (DE 13.5 A 20 GL)</t>
        </is>
      </c>
      <c r="B1327" t="n">
        <v>90</v>
      </c>
      <c r="C1327" t="inlineStr">
        <is>
          <t>4936446001096</t>
        </is>
      </c>
      <c r="D1327" t="inlineStr">
        <is>
          <t xml:space="preserve">VINO DE ARROZ  DASSAI 300 ML. </t>
        </is>
      </c>
      <c r="E1327" t="n">
        <v>9</v>
      </c>
      <c r="F1327" t="inlineStr">
        <is>
          <t>Automatico</t>
        </is>
      </c>
      <c r="G1327" t="n">
        <v>0</v>
      </c>
      <c r="H1327" t="n">
        <v>0</v>
      </c>
      <c r="I1327" t="n">
        <v>0</v>
      </c>
      <c r="J1327" t="n">
        <v>12</v>
      </c>
      <c r="K1327" t="inlineStr">
        <is>
          <t>DASSAI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9</v>
      </c>
      <c r="Q1327" t="n">
        <v>7</v>
      </c>
      <c r="R1327" t="n">
        <v>0</v>
      </c>
      <c r="S1327" t="n">
        <v>1</v>
      </c>
      <c r="T1327">
        <f>IF( S1327&lt;=0,0,IF( E1327+I1327 &gt;= MAX((S1327/30)*U1327, S1327*1.2), 0, CEILING( (MAX((S1327/30)*U1327, S1327*1.2) - (E1327+I1327)) / J1327, 1 ) * J1327 ) ) ))</f>
        <v/>
      </c>
      <c r="U1327" t="n">
        <v>22</v>
      </c>
    </row>
    <row r="1328">
      <c r="A1328" t="inlineStr">
        <is>
          <t>VINOS Y LICORES (MENOS DE 13 GL)</t>
        </is>
      </c>
      <c r="B1328" t="n">
        <v>84</v>
      </c>
      <c r="C1328" t="inlineStr">
        <is>
          <t>12354081840</t>
        </is>
      </c>
      <c r="D1328" t="inlineStr">
        <is>
          <t xml:space="preserve">VINO BLANCO FURMINT LINDEMANS 750 ML. </t>
        </is>
      </c>
      <c r="E1328" t="n">
        <v>9</v>
      </c>
      <c r="F1328" t="inlineStr">
        <is>
          <t>Automatico</t>
        </is>
      </c>
      <c r="G1328" t="n">
        <v>0</v>
      </c>
      <c r="H1328" t="n">
        <v>0</v>
      </c>
      <c r="I1328" t="n">
        <v>0</v>
      </c>
      <c r="J1328" t="n">
        <v>12</v>
      </c>
      <c r="K1328" t="inlineStr">
        <is>
          <t>LINDEMANS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12</v>
      </c>
      <c r="Q1328" t="n">
        <v>16</v>
      </c>
      <c r="R1328" t="n">
        <v>0</v>
      </c>
      <c r="S1328" t="n">
        <v>0</v>
      </c>
      <c r="T1328">
        <f>IF( S1328&lt;=0,0,IF( E1328+I1328 &gt;= MAX((S1328/30)*U1328, S1328*1.2), 0, CEILING( (MAX((S1328/30)*U1328, S1328*1.2) - (E1328+I1328)) / J1328, 1 ) * J1328 ) ) ))</f>
        <v/>
      </c>
      <c r="U1328" t="n">
        <v>22</v>
      </c>
    </row>
    <row r="1329">
      <c r="A1329" t="inlineStr">
        <is>
          <t>VINOS Y LICORES (MAS DE 20 GL)</t>
        </is>
      </c>
      <c r="B1329" t="n">
        <v>13</v>
      </c>
      <c r="C1329" t="inlineStr">
        <is>
          <t>8411144100662</t>
        </is>
      </c>
      <c r="D1329" t="inlineStr">
        <is>
          <t xml:space="preserve">GINEBRA DRY  LARIOS 700 ML. </t>
        </is>
      </c>
      <c r="E1329" t="n">
        <v>9</v>
      </c>
      <c r="F1329" t="inlineStr">
        <is>
          <t>Automatico</t>
        </is>
      </c>
      <c r="G1329" t="n">
        <v>0</v>
      </c>
      <c r="H1329" t="n">
        <v>0</v>
      </c>
      <c r="I1329" t="n">
        <v>0</v>
      </c>
      <c r="J1329" t="n">
        <v>6</v>
      </c>
      <c r="K1329" t="inlineStr">
        <is>
          <t>LARIOS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24</v>
      </c>
      <c r="Q1329" t="n">
        <v>32</v>
      </c>
      <c r="R1329" t="n">
        <v>0</v>
      </c>
      <c r="S1329" t="n">
        <v>0</v>
      </c>
      <c r="T1329">
        <f>IF( S1329&lt;=0,0,IF( E1329+I1329 &gt;= MAX((S1329/30)*U1329, S1329*1.2), 0, CEILING( (MAX((S1329/30)*U1329, S1329*1.2) - (E1329+I1329)) / J1329, 1 ) * J1329 ) ) ))</f>
        <v/>
      </c>
      <c r="U1329" t="n">
        <v>36</v>
      </c>
    </row>
    <row r="1330">
      <c r="A1330" t="inlineStr">
        <is>
          <t>VINOS Y LICORES (MENOS DE 13 GL)</t>
        </is>
      </c>
      <c r="B1330" t="n">
        <v>84</v>
      </c>
      <c r="C1330" t="inlineStr">
        <is>
          <t>857852002108</t>
        </is>
      </c>
      <c r="D1330" t="inlineStr">
        <is>
          <t xml:space="preserve">VINO BLANCO ESPUMOSO MOSCATO BOSCIO 750 ML. </t>
        </is>
      </c>
      <c r="E1330" t="n">
        <v>9</v>
      </c>
      <c r="F1330" t="inlineStr">
        <is>
          <t>Automatico</t>
        </is>
      </c>
      <c r="G1330" t="n">
        <v>0</v>
      </c>
      <c r="H1330" t="n">
        <v>0</v>
      </c>
      <c r="I1330" t="n">
        <v>0</v>
      </c>
      <c r="J1330" t="n">
        <v>12</v>
      </c>
      <c r="K1330" t="inlineStr">
        <is>
          <t>BOSCIO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15</v>
      </c>
      <c r="Q1330" t="n">
        <v>23</v>
      </c>
      <c r="R1330" t="n">
        <v>0</v>
      </c>
      <c r="S1330" t="n">
        <v>0</v>
      </c>
      <c r="T1330">
        <f>IF( S1330&lt;=0,0,IF( E1330+I1330 &gt;= MAX((S1330/30)*U1330, S1330*1.2), 0, CEILING( (MAX((S1330/30)*U1330, S1330*1.2) - (E1330+I1330)) / J1330, 1 ) * J1330 ) ) ))</f>
        <v/>
      </c>
      <c r="U1330" t="n">
        <v>36</v>
      </c>
    </row>
    <row r="1331">
      <c r="A1331" t="inlineStr">
        <is>
          <t>VINOS Y LICORES (MAS DE 20 GL)</t>
        </is>
      </c>
      <c r="B1331" t="n">
        <v>13</v>
      </c>
      <c r="C1331" t="inlineStr">
        <is>
          <t>619947000020</t>
        </is>
      </c>
      <c r="D1331" t="inlineStr">
        <is>
          <t xml:space="preserve">VODKA NATURAL HANDMADE TITOS 750 ML. </t>
        </is>
      </c>
      <c r="E1331" t="n">
        <v>9</v>
      </c>
      <c r="F1331" t="inlineStr">
        <is>
          <t>Automatico</t>
        </is>
      </c>
      <c r="G1331" t="n">
        <v>0</v>
      </c>
      <c r="H1331" t="n">
        <v>0</v>
      </c>
      <c r="I1331" t="n">
        <v>12</v>
      </c>
      <c r="J1331" t="n">
        <v>12</v>
      </c>
      <c r="K1331" t="inlineStr">
        <is>
          <t>TITOS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18</v>
      </c>
      <c r="Q1331" t="n">
        <v>9</v>
      </c>
      <c r="R1331" t="n">
        <v>0</v>
      </c>
      <c r="S1331" t="n">
        <v>0</v>
      </c>
      <c r="T1331">
        <f>IF( S1331&lt;=0,0,IF( E1331+I1331 &gt;= MAX((S1331/30)*U1331, S1331*1.2), 0, CEILING( (MAX((S1331/30)*U1331, S1331*1.2) - (E1331+I1331)) / J1331, 1 ) * J1331 ) ) ))</f>
        <v/>
      </c>
      <c r="U1331" t="n">
        <v>22</v>
      </c>
    </row>
    <row r="1332">
      <c r="A1332" t="inlineStr">
        <is>
          <t>VINOS Y LICORES (MENOS DE 13 GL)</t>
        </is>
      </c>
      <c r="B1332" t="n">
        <v>84</v>
      </c>
      <c r="C1332" t="inlineStr">
        <is>
          <t>7794450008060</t>
        </is>
      </c>
      <c r="D1332" t="inlineStr">
        <is>
          <t xml:space="preserve">VINO TINTO CABERNET SAUVIGNON ALAMOS 750 ML. </t>
        </is>
      </c>
      <c r="E1332" t="n">
        <v>9</v>
      </c>
      <c r="F1332" t="inlineStr">
        <is>
          <t>Automatico</t>
        </is>
      </c>
      <c r="G1332" t="n">
        <v>0</v>
      </c>
      <c r="H1332" t="n">
        <v>0</v>
      </c>
      <c r="I1332" t="n">
        <v>0</v>
      </c>
      <c r="J1332" t="n">
        <v>12</v>
      </c>
      <c r="K1332" t="inlineStr">
        <is>
          <t>ALAMOS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11</v>
      </c>
      <c r="Q1332" t="n">
        <v>29</v>
      </c>
      <c r="R1332" t="n">
        <v>0</v>
      </c>
      <c r="S1332" t="n">
        <v>3</v>
      </c>
      <c r="T1332">
        <f>IF( S1332&lt;=0,0,IF( E1332+I1332 &gt;= MAX((S1332/30)*U1332, S1332*1.2), 0, CEILING( (MAX((S1332/30)*U1332, S1332*1.2) - (E1332+I1332)) / J1332, 1 ) * J1332 ) ) ))</f>
        <v/>
      </c>
      <c r="U1332" t="n">
        <v>22</v>
      </c>
    </row>
    <row r="1333">
      <c r="A1333" t="inlineStr">
        <is>
          <t>VINOS Y LICORES (MENOS DE 13 GL)</t>
        </is>
      </c>
      <c r="B1333" t="n">
        <v>84</v>
      </c>
      <c r="C1333" t="inlineStr">
        <is>
          <t>4022025371039</t>
        </is>
      </c>
      <c r="D1333" t="inlineStr">
        <is>
          <t xml:space="preserve">VINO ESPUMOSO AIREN/CHARDONNAY BLUE NUN 750 ML. </t>
        </is>
      </c>
      <c r="E1333" t="n">
        <v>9</v>
      </c>
      <c r="F1333" t="inlineStr">
        <is>
          <t>Automatico</t>
        </is>
      </c>
      <c r="G1333" t="n">
        <v>0</v>
      </c>
      <c r="H1333" t="n">
        <v>0</v>
      </c>
      <c r="I1333" t="n">
        <v>0</v>
      </c>
      <c r="J1333" t="n">
        <v>6</v>
      </c>
      <c r="K1333" t="inlineStr">
        <is>
          <t>BLUE NUN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6</v>
      </c>
      <c r="Q1333" t="n">
        <v>10</v>
      </c>
      <c r="R1333" t="n">
        <v>0</v>
      </c>
      <c r="S1333" t="n">
        <v>1</v>
      </c>
      <c r="T1333">
        <f>IF( S1333&lt;=0,0,IF( E1333+I1333 &gt;= MAX((S1333/30)*U1333, S1333*1.2), 0, CEILING( (MAX((S1333/30)*U1333, S1333*1.2) - (E1333+I1333)) / J1333, 1 ) * J1333 ) ) ))</f>
        <v/>
      </c>
      <c r="U1333" t="n">
        <v>22</v>
      </c>
    </row>
    <row r="1334">
      <c r="A1334" t="inlineStr">
        <is>
          <t>VINOS Y LICORES (MAS DE 20 GL)</t>
        </is>
      </c>
      <c r="B1334" t="n">
        <v>13</v>
      </c>
      <c r="C1334" t="inlineStr">
        <is>
          <t>638478001023</t>
        </is>
      </c>
      <c r="D1334" t="inlineStr">
        <is>
          <t xml:space="preserve">TEQUILA PLATA 100% AGAVE PLATINIUM DON RAMON 700 ML. </t>
        </is>
      </c>
      <c r="E1334" t="n">
        <v>9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6</v>
      </c>
      <c r="K1334" t="inlineStr">
        <is>
          <t>DON RAMON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13</v>
      </c>
      <c r="Q1334" t="n">
        <v>4</v>
      </c>
      <c r="R1334" t="n">
        <v>0</v>
      </c>
      <c r="S1334" t="n">
        <v>1</v>
      </c>
      <c r="T1334">
        <f>IF( S1334&lt;=0,0,IF( E1334+I1334 &gt;= MAX((S1334/30)*U1334, S1334*1.2), 0, CEILING( (MAX((S1334/30)*U1334, S1334*1.2) - (E1334+I1334)) / J1334, 1 ) * J1334 ) ) ))</f>
        <v/>
      </c>
      <c r="U1334" t="n">
        <v>22</v>
      </c>
    </row>
    <row r="1335">
      <c r="A1335" t="inlineStr">
        <is>
          <t>VINOS Y LICORES (MAS DE 20 GL)</t>
        </is>
      </c>
      <c r="B1335" t="n">
        <v>13</v>
      </c>
      <c r="C1335" t="inlineStr">
        <is>
          <t>7500326658204</t>
        </is>
      </c>
      <c r="D1335" t="inlineStr">
        <is>
          <t xml:space="preserve">RON AÑEJO  LA GLORIA 750 ML. </t>
        </is>
      </c>
      <c r="E1335" t="n">
        <v>9</v>
      </c>
      <c r="F1335" t="inlineStr">
        <is>
          <t>Automatico</t>
        </is>
      </c>
      <c r="G1335" t="n">
        <v>0</v>
      </c>
      <c r="H1335" t="n">
        <v>0</v>
      </c>
      <c r="I1335" t="n">
        <v>0</v>
      </c>
      <c r="J1335" t="n">
        <v>12</v>
      </c>
      <c r="K1335" t="inlineStr">
        <is>
          <t>LA GLORIA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15</v>
      </c>
      <c r="Q1335" t="n">
        <v>22</v>
      </c>
      <c r="R1335" t="n">
        <v>0</v>
      </c>
      <c r="S1335" t="n">
        <v>1</v>
      </c>
      <c r="T1335">
        <f>IF( S1335&lt;=0,0,IF( E1335+I1335 &gt;= MAX((S1335/30)*U1335, S1335*1.2), 0, CEILING( (MAX((S1335/30)*U1335, S1335*1.2) - (E1335+I1335)) / J1335, 1 ) * J1335 ) ) ))</f>
        <v/>
      </c>
      <c r="U1335" t="n">
        <v>22</v>
      </c>
    </row>
    <row r="1336">
      <c r="A1336" t="inlineStr">
        <is>
          <t>VINOS Y LICORES (MAS DE 20 GL)</t>
        </is>
      </c>
      <c r="B1336" t="n">
        <v>13</v>
      </c>
      <c r="C1336" t="inlineStr">
        <is>
          <t>5010677850100</t>
        </is>
      </c>
      <c r="D1336" t="inlineStr">
        <is>
          <t xml:space="preserve">VODKA NATURAL  GREY GOOSE 700 ML. </t>
        </is>
      </c>
      <c r="E1336" t="n">
        <v>9</v>
      </c>
      <c r="F1336" t="inlineStr">
        <is>
          <t>Automatico</t>
        </is>
      </c>
      <c r="G1336" t="n">
        <v>0.01</v>
      </c>
      <c r="H1336" t="n">
        <v>900</v>
      </c>
      <c r="I1336" t="n">
        <v>0</v>
      </c>
      <c r="J1336" t="n">
        <v>6</v>
      </c>
      <c r="K1336" t="inlineStr">
        <is>
          <t>GREY GOOSE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13</v>
      </c>
      <c r="Q1336" t="n">
        <v>7</v>
      </c>
      <c r="R1336" t="n">
        <v>0</v>
      </c>
      <c r="S1336" t="n">
        <v>3</v>
      </c>
      <c r="T1336">
        <f>IF( S1336&lt;=0,0,IF( E1336+I1336 &gt;= MAX((S1336/30)*U1336, S1336*1.2), 0, CEILING( (MAX((S1336/30)*U1336, S1336*1.2) - (E1336+I1336)) / J1336, 1 ) * J1336 ) ) ))</f>
        <v/>
      </c>
      <c r="U1336" t="n">
        <v>22</v>
      </c>
    </row>
    <row r="1337">
      <c r="A1337" t="inlineStr">
        <is>
          <t>VINOS Y LICORES (MENOS DE 13 GL)</t>
        </is>
      </c>
      <c r="B1337" t="n">
        <v>84</v>
      </c>
      <c r="C1337" t="inlineStr">
        <is>
          <t>656676101000</t>
        </is>
      </c>
      <c r="D1337" t="inlineStr">
        <is>
          <t xml:space="preserve">VINO TINTO CABERNET SAUVIGNON MONTE XANIC 750 ML. </t>
        </is>
      </c>
      <c r="E1337" t="n">
        <v>9</v>
      </c>
      <c r="F1337" t="inlineStr">
        <is>
          <t>Automatico</t>
        </is>
      </c>
      <c r="G1337" t="n">
        <v>0</v>
      </c>
      <c r="H1337" t="n">
        <v>0</v>
      </c>
      <c r="I1337" t="n">
        <v>0</v>
      </c>
      <c r="J1337" t="n">
        <v>6</v>
      </c>
      <c r="K1337" t="inlineStr">
        <is>
          <t>MONTE XANIC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9</v>
      </c>
      <c r="Q1337" t="n">
        <v>14</v>
      </c>
      <c r="R1337" t="n">
        <v>0</v>
      </c>
      <c r="S1337" t="n">
        <v>2</v>
      </c>
      <c r="T1337">
        <f>IF( S1337&lt;=0,0,IF( E1337+I1337 &gt;= MAX((S1337/30)*U1337, S1337*1.2), 0, CEILING( (MAX((S1337/30)*U1337, S1337*1.2) - (E1337+I1337)) / J1337, 1 ) * J1337 ) ) ))</f>
        <v/>
      </c>
      <c r="U1337" t="n">
        <v>22</v>
      </c>
    </row>
    <row r="1338">
      <c r="A1338" t="inlineStr">
        <is>
          <t>VINOS Y LICORES (MENOS DE 13 GL)</t>
        </is>
      </c>
      <c r="B1338" t="n">
        <v>84</v>
      </c>
      <c r="C1338" t="inlineStr">
        <is>
          <t>7804320407050</t>
        </is>
      </c>
      <c r="D1338" t="inlineStr">
        <is>
          <t xml:space="preserve">VINO BLANCO CHARDONNAY CONO SUR 750 ML. </t>
        </is>
      </c>
      <c r="E1338" t="n">
        <v>9</v>
      </c>
      <c r="F1338" t="inlineStr">
        <is>
          <t>Automatico</t>
        </is>
      </c>
      <c r="G1338" t="n">
        <v>0</v>
      </c>
      <c r="H1338" t="n">
        <v>0</v>
      </c>
      <c r="I1338" t="n">
        <v>0</v>
      </c>
      <c r="J1338" t="n">
        <v>12</v>
      </c>
      <c r="K1338" t="inlineStr">
        <is>
          <t>CONO SUR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8</v>
      </c>
      <c r="Q1338" t="n">
        <v>5</v>
      </c>
      <c r="R1338" t="n">
        <v>0</v>
      </c>
      <c r="S1338" t="n">
        <v>2</v>
      </c>
      <c r="T1338">
        <f>IF( S1338&lt;=0,0,IF( E1338+I1338 &gt;= MAX((S1338/30)*U1338, S1338*1.2), 0, CEILING( (MAX((S1338/30)*U1338, S1338*1.2) - (E1338+I1338)) / J1338, 1 ) * J1338 ) ) ))</f>
        <v/>
      </c>
      <c r="U1338" t="n">
        <v>22</v>
      </c>
    </row>
    <row r="1339">
      <c r="A1339" t="inlineStr">
        <is>
          <t>VINOS Y LICORES (MAS DE 20 GL)</t>
        </is>
      </c>
      <c r="B1339" t="n">
        <v>13</v>
      </c>
      <c r="C1339" t="inlineStr">
        <is>
          <t>5010196111010</t>
        </is>
      </c>
      <c r="D1339" t="inlineStr">
        <is>
          <t xml:space="preserve">WHISKY SINGLE MALT ESCOCES 12 AÑOS THE DALMORE 700 ML. </t>
        </is>
      </c>
      <c r="E1339" t="n">
        <v>9</v>
      </c>
      <c r="F1339" t="inlineStr">
        <is>
          <t>Automatico</t>
        </is>
      </c>
      <c r="G1339" t="n">
        <v>0</v>
      </c>
      <c r="H1339" t="n">
        <v>0</v>
      </c>
      <c r="I1339" t="n">
        <v>0</v>
      </c>
      <c r="J1339" t="n">
        <v>6</v>
      </c>
      <c r="K1339" t="inlineStr">
        <is>
          <t>THE DALMORE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7</v>
      </c>
      <c r="Q1339" t="n">
        <v>4</v>
      </c>
      <c r="R1339" t="n">
        <v>0</v>
      </c>
      <c r="S1339" t="n">
        <v>2</v>
      </c>
      <c r="T1339">
        <f>IF( S1339&lt;=0,0,IF( E1339+I1339 &gt;= MAX((S1339/30)*U1339, S1339*1.2), 0, CEILING( (MAX((S1339/30)*U1339, S1339*1.2) - (E1339+I1339)) / J1339, 1 ) * J1339 ) ) ))</f>
        <v/>
      </c>
      <c r="U1339" t="n">
        <v>22</v>
      </c>
    </row>
    <row r="1340">
      <c r="A1340" t="inlineStr">
        <is>
          <t>VINOS Y LICORES (MENOS DE 13 GL)</t>
        </is>
      </c>
      <c r="B1340" t="n">
        <v>84</v>
      </c>
      <c r="C1340" t="inlineStr">
        <is>
          <t>7804330008650</t>
        </is>
      </c>
      <c r="D1340" t="inlineStr">
        <is>
          <t xml:space="preserve">VINO TINTO MERLOT SANTA RITA 750 ML. </t>
        </is>
      </c>
      <c r="E1340" t="n">
        <v>9</v>
      </c>
      <c r="F1340" t="inlineStr">
        <is>
          <t>Automatico</t>
        </is>
      </c>
      <c r="G1340" t="n">
        <v>0.07000000000000001</v>
      </c>
      <c r="H1340" t="n">
        <v>128.57</v>
      </c>
      <c r="I1340" t="n">
        <v>0</v>
      </c>
      <c r="J1340" t="n">
        <v>12</v>
      </c>
      <c r="K1340" t="inlineStr">
        <is>
          <t>SANTA RITA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24</v>
      </c>
      <c r="Q1340" t="n">
        <v>18</v>
      </c>
      <c r="R1340" t="n">
        <v>0</v>
      </c>
      <c r="S1340" t="n">
        <v>1</v>
      </c>
      <c r="T1340">
        <f>IF( S1340&lt;=0,0,IF( E1340+I1340 &gt;= MAX((S1340/30)*U1340, S1340*1.2), 0, CEILING( (MAX((S1340/30)*U1340, S1340*1.2) - (E1340+I1340)) / J1340, 1 ) * J1340 ) ) ))</f>
        <v/>
      </c>
      <c r="U1340" t="n">
        <v>22</v>
      </c>
    </row>
    <row r="1341">
      <c r="A1341" t="inlineStr">
        <is>
          <t>VINOS Y LICORES (DE 13.5 A 20 GL)</t>
        </is>
      </c>
      <c r="B1341" t="n">
        <v>90</v>
      </c>
      <c r="C1341" t="inlineStr">
        <is>
          <t>8410028291908</t>
        </is>
      </c>
      <c r="D1341" t="inlineStr">
        <is>
          <t xml:space="preserve">JEREZ  DRY SACK 750 ML. </t>
        </is>
      </c>
      <c r="E1341" t="n">
        <v>9</v>
      </c>
      <c r="F1341" t="inlineStr">
        <is>
          <t>Automatico</t>
        </is>
      </c>
      <c r="G1341" t="n">
        <v>0.07000000000000001</v>
      </c>
      <c r="H1341" t="n">
        <v>128.57</v>
      </c>
      <c r="I1341" t="n">
        <v>0</v>
      </c>
      <c r="J1341" t="n">
        <v>6</v>
      </c>
      <c r="K1341" t="inlineStr">
        <is>
          <t>DRY SACK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5</v>
      </c>
      <c r="Q1341" t="n">
        <v>12</v>
      </c>
      <c r="R1341" t="n">
        <v>0</v>
      </c>
      <c r="S1341" t="n">
        <v>1</v>
      </c>
      <c r="T1341">
        <f>IF( S1341&lt;=0,0,IF( E1341+I1341 &gt;= MAX((S1341/30)*U1341, S1341*1.2), 0, CEILING( (MAX((S1341/30)*U1341, S1341*1.2) - (E1341+I1341)) / J1341, 1 ) * J1341 ) ) ))</f>
        <v/>
      </c>
      <c r="U1341" t="n">
        <v>22</v>
      </c>
    </row>
    <row r="1342">
      <c r="A1342" t="inlineStr">
        <is>
          <t>VINOS Y LICORES (MENOS DE 13 GL)</t>
        </is>
      </c>
      <c r="B1342" t="n">
        <v>84</v>
      </c>
      <c r="C1342" t="inlineStr">
        <is>
          <t>85000012260</t>
        </is>
      </c>
      <c r="D1342" t="inlineStr">
        <is>
          <t xml:space="preserve">VINO TINTO CABERNET SAUVIGNON MIRASSOU 750 ML. </t>
        </is>
      </c>
      <c r="E1342" t="n">
        <v>9</v>
      </c>
      <c r="F1342" t="inlineStr">
        <is>
          <t>Automatico</t>
        </is>
      </c>
      <c r="G1342" t="n">
        <v>0.07000000000000001</v>
      </c>
      <c r="H1342" t="n">
        <v>128.57</v>
      </c>
      <c r="I1342" t="n">
        <v>0</v>
      </c>
      <c r="J1342" t="n">
        <v>12</v>
      </c>
      <c r="K1342" t="inlineStr">
        <is>
          <t>MIRASSOU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3</v>
      </c>
      <c r="Q1342" t="n">
        <v>10</v>
      </c>
      <c r="R1342" t="n">
        <v>0</v>
      </c>
      <c r="S1342" t="n">
        <v>1</v>
      </c>
      <c r="T1342">
        <f>IF( S1342&lt;=0,0,IF( E1342+I1342 &gt;= MAX((S1342/30)*U1342, S1342*1.2), 0, CEILING( (MAX((S1342/30)*U1342, S1342*1.2) - (E1342+I1342)) / J1342, 1 ) * J1342 ) ) ))</f>
        <v/>
      </c>
      <c r="U1342" t="n">
        <v>22</v>
      </c>
    </row>
    <row r="1343">
      <c r="A1343" t="inlineStr">
        <is>
          <t>VINOS Y LICORES (MENOS DE 13 GL)</t>
        </is>
      </c>
      <c r="B1343" t="n">
        <v>84</v>
      </c>
      <c r="C1343" t="inlineStr">
        <is>
          <t>7792319657237</t>
        </is>
      </c>
      <c r="D1343" t="inlineStr">
        <is>
          <t xml:space="preserve">VINO TINTO MALBEC NORTON 750 ML. </t>
        </is>
      </c>
      <c r="E1343" t="n">
        <v>9</v>
      </c>
      <c r="F1343" t="inlineStr">
        <is>
          <t>Automatico</t>
        </is>
      </c>
      <c r="G1343" t="n">
        <v>0.07000000000000001</v>
      </c>
      <c r="H1343" t="n">
        <v>128.57</v>
      </c>
      <c r="I1343" t="n">
        <v>6</v>
      </c>
      <c r="J1343" t="n">
        <v>6</v>
      </c>
      <c r="K1343" t="inlineStr">
        <is>
          <t>NORTON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50</v>
      </c>
      <c r="Q1343" t="n">
        <v>21</v>
      </c>
      <c r="R1343" t="n">
        <v>0</v>
      </c>
      <c r="S1343" t="n">
        <v>1</v>
      </c>
      <c r="T1343">
        <f>IF( S1343&lt;=0,0,IF( E1343+I1343 &gt;= MAX((S1343/30)*U1343, S1343*1.2), 0, CEILING( (MAX((S1343/30)*U1343, S1343*1.2) - (E1343+I1343)) / J1343, 1 ) * J1343 ) ) ))</f>
        <v/>
      </c>
      <c r="U1343" t="n">
        <v>36</v>
      </c>
    </row>
    <row r="1344">
      <c r="A1344" t="inlineStr">
        <is>
          <t>VINOS Y LICORES (MENOS DE 13 GL)</t>
        </is>
      </c>
      <c r="B1344" t="n">
        <v>84</v>
      </c>
      <c r="C1344" t="inlineStr">
        <is>
          <t>3114080001134</t>
        </is>
      </c>
      <c r="D1344" t="inlineStr">
        <is>
          <t xml:space="preserve">VINO TINTO MERLOT/CABERNET SAUVIGNON/CABERNET FRANC CHATEAU 750 ML. </t>
        </is>
      </c>
      <c r="E1344" t="n">
        <v>9</v>
      </c>
      <c r="F1344" t="inlineStr">
        <is>
          <t>SIN RESURTIDO</t>
        </is>
      </c>
      <c r="G1344" t="n">
        <v>0.07000000000000001</v>
      </c>
      <c r="H1344" t="n">
        <v>128.57</v>
      </c>
      <c r="I1344" t="n">
        <v>0</v>
      </c>
      <c r="J1344" t="n">
        <v>6</v>
      </c>
      <c r="K1344" t="inlineStr">
        <is>
          <t>CHATEAU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3</v>
      </c>
      <c r="Q1344" t="n">
        <v>0</v>
      </c>
      <c r="R1344" t="n">
        <v>0</v>
      </c>
      <c r="S1344" t="n">
        <v>1</v>
      </c>
      <c r="T1344">
        <f>IF( S1344&lt;=0,0,IF( E1344+I1344 &gt;= MAX((S1344/30)*U1344, S1344*1.2), 0, CEILING( (MAX((S1344/30)*U1344, S1344*1.2) - (E1344+I1344)) / J1344, 1 ) * J1344 ) ) ))</f>
        <v/>
      </c>
      <c r="U1344" t="n">
        <v>0</v>
      </c>
    </row>
    <row r="1345">
      <c r="A1345" t="inlineStr">
        <is>
          <t>VINOS Y LICORES (MENOS DE 13 GL)</t>
        </is>
      </c>
      <c r="B1345" t="n">
        <v>84</v>
      </c>
      <c r="C1345" t="inlineStr">
        <is>
          <t>5601142192476</t>
        </is>
      </c>
      <c r="D1345" t="inlineStr">
        <is>
          <t xml:space="preserve">VINO BLANCO BLEND LANCERS 750 ML. </t>
        </is>
      </c>
      <c r="E1345" t="n">
        <v>9</v>
      </c>
      <c r="F1345" t="inlineStr">
        <is>
          <t>Automatico</t>
        </is>
      </c>
      <c r="G1345" t="n">
        <v>0.14</v>
      </c>
      <c r="H1345" t="n">
        <v>64.28</v>
      </c>
      <c r="I1345" t="n">
        <v>0</v>
      </c>
      <c r="J1345" t="n">
        <v>12</v>
      </c>
      <c r="K1345" t="inlineStr">
        <is>
          <t>LANCERS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27</v>
      </c>
      <c r="Q1345" t="n">
        <v>27</v>
      </c>
      <c r="R1345" t="n">
        <v>0</v>
      </c>
      <c r="S1345" t="n">
        <v>2</v>
      </c>
      <c r="T1345">
        <f>IF( S1345&lt;=0,0,IF( E1345+I1345 &gt;= MAX((S1345/30)*U1345, S1345*1.2), 0, CEILING( (MAX((S1345/30)*U1345, S1345*1.2) - (E1345+I1345)) / J1345, 1 ) * J1345 ) ) ))</f>
        <v/>
      </c>
      <c r="U1345" t="n">
        <v>22</v>
      </c>
    </row>
    <row r="1346">
      <c r="A1346" t="inlineStr">
        <is>
          <t>VINOS Y LICORES (DE 13.5 A 20 GL)</t>
        </is>
      </c>
      <c r="B1346" t="n">
        <v>90</v>
      </c>
      <c r="C1346" t="inlineStr">
        <is>
          <t>8437005068889</t>
        </is>
      </c>
      <c r="D1346" t="inlineStr">
        <is>
          <t xml:space="preserve">VINO TINTO GARNACHA/MONASTRELL LAYA 750 ML. </t>
        </is>
      </c>
      <c r="E1346" t="n">
        <v>9</v>
      </c>
      <c r="F1346" t="inlineStr">
        <is>
          <t>Automatico</t>
        </is>
      </c>
      <c r="G1346" t="n">
        <v>0.07000000000000001</v>
      </c>
      <c r="H1346" t="n">
        <v>128.57</v>
      </c>
      <c r="I1346" t="n">
        <v>0</v>
      </c>
      <c r="J1346" t="n">
        <v>12</v>
      </c>
      <c r="K1346" t="inlineStr">
        <is>
          <t>LAYA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6</v>
      </c>
      <c r="Q1346" t="n">
        <v>17</v>
      </c>
      <c r="R1346" t="n">
        <v>0</v>
      </c>
      <c r="S1346" t="n">
        <v>1</v>
      </c>
      <c r="T1346">
        <f>IF( S1346&lt;=0,0,IF( E1346+I1346 &gt;= MAX((S1346/30)*U1346, S1346*1.2), 0, CEILING( (MAX((S1346/30)*U1346, S1346*1.2) - (E1346+I1346)) / J1346, 1 ) * J1346 ) ) ))</f>
        <v/>
      </c>
      <c r="U1346" t="n">
        <v>22</v>
      </c>
    </row>
    <row r="1347">
      <c r="A1347" t="inlineStr">
        <is>
          <t>VINOS Y LICORES (MENOS DE 13 GL)</t>
        </is>
      </c>
      <c r="B1347" t="n">
        <v>84</v>
      </c>
      <c r="C1347" t="inlineStr">
        <is>
          <t>8022888361013</t>
        </is>
      </c>
      <c r="D1347" t="inlineStr">
        <is>
          <t xml:space="preserve">VINO BLANCO GRECO FEUDI DI SAN GREGORIO 750 ML. </t>
        </is>
      </c>
      <c r="E1347" t="n">
        <v>9</v>
      </c>
      <c r="F1347" t="inlineStr">
        <is>
          <t>Automatico</t>
        </is>
      </c>
      <c r="G1347" t="n">
        <v>0.07000000000000001</v>
      </c>
      <c r="H1347" t="n">
        <v>128.57</v>
      </c>
      <c r="I1347" t="n">
        <v>0</v>
      </c>
      <c r="J1347" t="n">
        <v>6</v>
      </c>
      <c r="K1347" t="inlineStr">
        <is>
          <t>FEUDI DI SAN GREGORIO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4</v>
      </c>
      <c r="Q1347" t="n">
        <v>4</v>
      </c>
      <c r="R1347" t="n">
        <v>0</v>
      </c>
      <c r="S1347" t="n">
        <v>1</v>
      </c>
      <c r="T1347">
        <f>IF( S1347&lt;=0,0,IF( E1347+I1347 &gt;= MAX((S1347/30)*U1347, S1347*1.2), 0, CEILING( (MAX((S1347/30)*U1347, S1347*1.2) - (E1347+I1347)) / J1347, 1 ) * J1347 ) ) ))</f>
        <v/>
      </c>
      <c r="U1347" t="n">
        <v>36</v>
      </c>
    </row>
    <row r="1348">
      <c r="A1348" t="inlineStr">
        <is>
          <t>VINOS Y LICORES (MENOS DE 13 GL)</t>
        </is>
      </c>
      <c r="B1348" t="n">
        <v>84</v>
      </c>
      <c r="C1348" t="inlineStr">
        <is>
          <t>8007880140200</t>
        </is>
      </c>
      <c r="D1348" t="inlineStr">
        <is>
          <t xml:space="preserve">VINO TINTO MERLOT CORVINA FAMIGLIA PASQUA 750 ML. </t>
        </is>
      </c>
      <c r="E1348" t="n">
        <v>9</v>
      </c>
      <c r="F1348" t="inlineStr">
        <is>
          <t>Automatico</t>
        </is>
      </c>
      <c r="G1348" t="n">
        <v>0</v>
      </c>
      <c r="H1348" t="n">
        <v>0</v>
      </c>
      <c r="I1348" t="n">
        <v>0</v>
      </c>
      <c r="J1348" t="n">
        <v>6</v>
      </c>
      <c r="K1348" t="inlineStr">
        <is>
          <t>FAMIGLIA PASQUA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5</v>
      </c>
      <c r="Q1348" t="n">
        <v>7</v>
      </c>
      <c r="R1348" t="n">
        <v>1</v>
      </c>
      <c r="S1348" t="n">
        <v>1</v>
      </c>
      <c r="T1348">
        <f>IF( S1348&lt;=0,0,IF( E1348+I1348 &gt;= MAX((S1348/30)*U1348, S1348*1.2), 0, CEILING( (MAX((S1348/30)*U1348, S1348*1.2) - (E1348+I1348)) / J1348, 1 ) * J1348 ) ) ))</f>
        <v/>
      </c>
      <c r="U1348" t="n">
        <v>36</v>
      </c>
    </row>
    <row r="1349">
      <c r="A1349" t="inlineStr">
        <is>
          <t>VINOS Y LICORES (MENOS DE 13 GL)</t>
        </is>
      </c>
      <c r="B1349" t="n">
        <v>84</v>
      </c>
      <c r="C1349" t="inlineStr">
        <is>
          <t>86785000084</t>
        </is>
      </c>
      <c r="D1349" t="inlineStr">
        <is>
          <t xml:space="preserve">VINO BLANCO PINOT GRIGIO CAVIT 750 ML. </t>
        </is>
      </c>
      <c r="E1349" t="n">
        <v>9</v>
      </c>
      <c r="F1349" t="inlineStr">
        <is>
          <t>Automatico</t>
        </is>
      </c>
      <c r="G1349" t="n">
        <v>0.06</v>
      </c>
      <c r="H1349" t="n">
        <v>150</v>
      </c>
      <c r="I1349" t="n">
        <v>0</v>
      </c>
      <c r="J1349" t="n">
        <v>12</v>
      </c>
      <c r="K1349" t="inlineStr">
        <is>
          <t>CAVIT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6</v>
      </c>
      <c r="Q1349" t="n">
        <v>5</v>
      </c>
      <c r="R1349" t="n">
        <v>0</v>
      </c>
      <c r="S1349" t="n">
        <v>1</v>
      </c>
      <c r="T1349">
        <f>IF( S1349&lt;=0,0,IF( E1349+I1349 &gt;= MAX((S1349/30)*U1349, S1349*1.2), 0, CEILING( (MAX((S1349/30)*U1349, S1349*1.2) - (E1349+I1349)) / J1349, 1 ) * J1349 ) ) ))</f>
        <v/>
      </c>
      <c r="U1349" t="n">
        <v>22</v>
      </c>
    </row>
    <row r="1350">
      <c r="A1350" t="inlineStr">
        <is>
          <t>VINOS Y LICORES (MENOS DE 13 GL)</t>
        </is>
      </c>
      <c r="B1350" t="n">
        <v>84</v>
      </c>
      <c r="C1350" t="inlineStr">
        <is>
          <t>7503024286939</t>
        </is>
      </c>
      <c r="D1350" t="inlineStr">
        <is>
          <t xml:space="preserve">VINO TINTO CABERNET/MERLOT/PETIT VERDOT PORTOLA 750 ML. </t>
        </is>
      </c>
      <c r="E1350" t="n">
        <v>9</v>
      </c>
      <c r="F1350" t="inlineStr">
        <is>
          <t>Automatico</t>
        </is>
      </c>
      <c r="G1350" t="n">
        <v>0.05</v>
      </c>
      <c r="H1350" t="n">
        <v>180</v>
      </c>
      <c r="I1350" t="n">
        <v>0</v>
      </c>
      <c r="J1350" t="n">
        <v>6</v>
      </c>
      <c r="K1350" t="inlineStr">
        <is>
          <t>PORTOLA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9</v>
      </c>
      <c r="Q1350" t="n">
        <v>10</v>
      </c>
      <c r="R1350" t="n">
        <v>1</v>
      </c>
      <c r="S1350" t="n">
        <v>1</v>
      </c>
      <c r="T1350">
        <f>IF( S1350&lt;=0,0,IF( E1350+I1350 &gt;= MAX((S1350/30)*U1350, S1350*1.2), 0, CEILING( (MAX((S1350/30)*U1350, S1350*1.2) - (E1350+I1350)) / J1350, 1 ) * J1350 ) ) ))</f>
        <v/>
      </c>
      <c r="U1350" t="n">
        <v>36</v>
      </c>
    </row>
    <row r="1351">
      <c r="A1351" t="inlineStr">
        <is>
          <t>VINOS Y LICORES (MAS DE 20 GL)</t>
        </is>
      </c>
      <c r="B1351" t="n">
        <v>13</v>
      </c>
      <c r="C1351" t="inlineStr">
        <is>
          <t>7312040350216</t>
        </is>
      </c>
      <c r="D1351" t="inlineStr">
        <is>
          <t xml:space="preserve">VODKA MANGO  ABSOLUT 750 ML. </t>
        </is>
      </c>
      <c r="E1351" t="n">
        <v>9</v>
      </c>
      <c r="F1351" t="inlineStr">
        <is>
          <t>Automatico</t>
        </is>
      </c>
      <c r="G1351" t="n">
        <v>0</v>
      </c>
      <c r="H1351" t="n">
        <v>0</v>
      </c>
      <c r="I1351" t="n">
        <v>0</v>
      </c>
      <c r="J1351" t="n">
        <v>12</v>
      </c>
      <c r="K1351" t="inlineStr">
        <is>
          <t>ABSOLUT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11</v>
      </c>
      <c r="Q1351" t="n">
        <v>6</v>
      </c>
      <c r="R1351" t="n">
        <v>0</v>
      </c>
      <c r="S1351" t="n">
        <v>1</v>
      </c>
      <c r="T1351">
        <f>IF( S1351&lt;=0,0,IF( E1351+I1351 &gt;= MAX((S1351/30)*U1351, S1351*1.2), 0, CEILING( (MAX((S1351/30)*U1351, S1351*1.2) - (E1351+I1351)) / J1351, 1 ) * J1351 ) ) ))</f>
        <v/>
      </c>
      <c r="U1351" t="n">
        <v>22</v>
      </c>
    </row>
    <row r="1352">
      <c r="A1352" t="inlineStr">
        <is>
          <t>VINOS Y LICORES (DE 13.5 A 20 GL)</t>
        </is>
      </c>
      <c r="B1352" t="n">
        <v>90</v>
      </c>
      <c r="C1352" t="inlineStr">
        <is>
          <t>5601083640104</t>
        </is>
      </c>
      <c r="D1352" t="inlineStr">
        <is>
          <t xml:space="preserve">OPORTO TAWNY  SANDEMAN 750 ML. </t>
        </is>
      </c>
      <c r="E1352" t="n">
        <v>9</v>
      </c>
      <c r="F1352" t="inlineStr">
        <is>
          <t>Automatico</t>
        </is>
      </c>
      <c r="G1352" t="n">
        <v>0.06</v>
      </c>
      <c r="H1352" t="n">
        <v>150</v>
      </c>
      <c r="I1352" t="n">
        <v>0</v>
      </c>
      <c r="J1352" t="n">
        <v>6</v>
      </c>
      <c r="K1352" t="inlineStr">
        <is>
          <t>SANDEMAN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16</v>
      </c>
      <c r="Q1352" t="n">
        <v>10</v>
      </c>
      <c r="R1352" t="n">
        <v>0</v>
      </c>
      <c r="S1352" t="n">
        <v>1</v>
      </c>
      <c r="T1352">
        <f>IF( S1352&lt;=0,0,IF( E1352+I1352 &gt;= MAX((S1352/30)*U1352, S1352*1.2), 0, CEILING( (MAX((S1352/30)*U1352, S1352*1.2) - (E1352+I1352)) / J1352, 1 ) * J1352 ) ) ))</f>
        <v/>
      </c>
      <c r="U1352" t="n">
        <v>22</v>
      </c>
    </row>
    <row r="1353">
      <c r="A1353" t="inlineStr">
        <is>
          <t>VINOS Y LICORES (MENOS DE 13 GL)</t>
        </is>
      </c>
      <c r="B1353" t="n">
        <v>84</v>
      </c>
      <c r="C1353" t="inlineStr">
        <is>
          <t>7804320753003</t>
        </is>
      </c>
      <c r="D1353" t="inlineStr">
        <is>
          <t xml:space="preserve">VINO BLANCO SAUVIGNON BLANC CONO SUR 750 ML. </t>
        </is>
      </c>
      <c r="E1353" t="n">
        <v>9</v>
      </c>
      <c r="F1353" t="inlineStr">
        <is>
          <t>Automatico</t>
        </is>
      </c>
      <c r="G1353" t="n">
        <v>0</v>
      </c>
      <c r="H1353" t="n">
        <v>0</v>
      </c>
      <c r="I1353" t="n">
        <v>0</v>
      </c>
      <c r="J1353" t="n">
        <v>12</v>
      </c>
      <c r="K1353" t="inlineStr">
        <is>
          <t>CONO SUR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23</v>
      </c>
      <c r="Q1353" t="n">
        <v>28</v>
      </c>
      <c r="R1353" t="n">
        <v>1</v>
      </c>
      <c r="S1353" t="n">
        <v>1</v>
      </c>
      <c r="T1353">
        <f>IF( S1353&lt;=0,0,IF( E1353+I1353 &gt;= MAX((S1353/30)*U1353, S1353*1.2), 0, CEILING( (MAX((S1353/30)*U1353, S1353*1.2) - (E1353+I1353)) / J1353, 1 ) * J1353 ) ) ))</f>
        <v/>
      </c>
      <c r="U1353" t="n">
        <v>22</v>
      </c>
    </row>
    <row r="1354">
      <c r="A1354" t="inlineStr">
        <is>
          <t>VINOS Y LICORES (MENOS DE 13 GL)</t>
        </is>
      </c>
      <c r="B1354" t="n">
        <v>84</v>
      </c>
      <c r="C1354" t="inlineStr">
        <is>
          <t>7501014900018</t>
        </is>
      </c>
      <c r="D1354" t="inlineStr">
        <is>
          <t xml:space="preserve">VINO TINTO TEMPRANILLO SANTO TOMAS 750 ML. </t>
        </is>
      </c>
      <c r="E1354" t="n">
        <v>9</v>
      </c>
      <c r="F1354" t="inlineStr">
        <is>
          <t>Automatico</t>
        </is>
      </c>
      <c r="G1354" t="n">
        <v>0.06</v>
      </c>
      <c r="H1354" t="n">
        <v>150</v>
      </c>
      <c r="I1354" t="n">
        <v>0</v>
      </c>
      <c r="J1354" t="n">
        <v>12</v>
      </c>
      <c r="K1354" t="inlineStr">
        <is>
          <t>SANTO TOMAS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18</v>
      </c>
      <c r="Q1354" t="n">
        <v>18</v>
      </c>
      <c r="R1354" t="n">
        <v>0</v>
      </c>
      <c r="S1354" t="n">
        <v>1</v>
      </c>
      <c r="T1354">
        <f>IF( S1354&lt;=0,0,IF( E1354+I1354 &gt;= MAX((S1354/30)*U1354, S1354*1.2), 0, CEILING( (MAX((S1354/30)*U1354, S1354*1.2) - (E1354+I1354)) / J1354, 1 ) * J1354 ) ) ))</f>
        <v/>
      </c>
      <c r="U1354" t="n">
        <v>36</v>
      </c>
    </row>
    <row r="1355">
      <c r="A1355" t="inlineStr">
        <is>
          <t>VINOS Y LICORES (DE 13.5 A 20 GL)</t>
        </is>
      </c>
      <c r="B1355" t="n">
        <v>90</v>
      </c>
      <c r="C1355" t="inlineStr">
        <is>
          <t>8410113050014</t>
        </is>
      </c>
      <c r="D1355" t="inlineStr">
        <is>
          <t xml:space="preserve">VINO TINTO TEMPRANILLO ALTOS IBERICOS 750 ML. </t>
        </is>
      </c>
      <c r="E1355" t="n">
        <v>9</v>
      </c>
      <c r="F1355" t="inlineStr">
        <is>
          <t>Automatico</t>
        </is>
      </c>
      <c r="G1355" t="n">
        <v>0.06</v>
      </c>
      <c r="H1355" t="n">
        <v>150</v>
      </c>
      <c r="I1355" t="n">
        <v>0</v>
      </c>
      <c r="J1355" t="n">
        <v>12</v>
      </c>
      <c r="K1355" t="inlineStr">
        <is>
          <t>ALTOS IBERICOS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14</v>
      </c>
      <c r="Q1355" t="n">
        <v>17</v>
      </c>
      <c r="R1355" t="n">
        <v>0</v>
      </c>
      <c r="S1355" t="n">
        <v>1</v>
      </c>
      <c r="T1355">
        <f>IF( S1355&lt;=0,0,IF( E1355+I1355 &gt;= MAX((S1355/30)*U1355, S1355*1.2), 0, CEILING( (MAX((S1355/30)*U1355, S1355*1.2) - (E1355+I1355)) / J1355, 1 ) * J1355 ) ) ))</f>
        <v/>
      </c>
      <c r="U1355" t="n">
        <v>22</v>
      </c>
    </row>
    <row r="1356">
      <c r="A1356" t="inlineStr">
        <is>
          <t>VINOS Y LICORES (MENOS DE 13 GL)</t>
        </is>
      </c>
      <c r="B1356" t="n">
        <v>84</v>
      </c>
      <c r="C1356" t="inlineStr">
        <is>
          <t>7501043723251</t>
        </is>
      </c>
      <c r="D1356" t="inlineStr">
        <is>
          <t xml:space="preserve">VINO ROSADO FRUITY &amp; SWEET COOLWINE 750 ML. </t>
        </is>
      </c>
      <c r="E1356" t="n">
        <v>9</v>
      </c>
      <c r="F1356" t="inlineStr">
        <is>
          <t>Automatico</t>
        </is>
      </c>
      <c r="G1356" t="n">
        <v>0.06</v>
      </c>
      <c r="H1356" t="n">
        <v>150</v>
      </c>
      <c r="I1356" t="n">
        <v>0</v>
      </c>
      <c r="J1356" t="n">
        <v>12</v>
      </c>
      <c r="K1356" t="inlineStr">
        <is>
          <t>COOLWINE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18</v>
      </c>
      <c r="Q1356" t="n">
        <v>49</v>
      </c>
      <c r="R1356" t="n">
        <v>0</v>
      </c>
      <c r="S1356" t="n">
        <v>2</v>
      </c>
      <c r="T1356">
        <f>IF( S1356&lt;=0,0,IF( E1356+I1356 &gt;= MAX((S1356/30)*U1356, S1356*1.2), 0, CEILING( (MAX((S1356/30)*U1356, S1356*1.2) - (E1356+I1356)) / J1356, 1 ) * J1356 ) ) ))</f>
        <v/>
      </c>
      <c r="U1356" t="n">
        <v>22</v>
      </c>
    </row>
    <row r="1357">
      <c r="A1357" t="inlineStr">
        <is>
          <t>VINOS Y LICORES (MENOS DE 13 GL)</t>
        </is>
      </c>
      <c r="B1357" t="n">
        <v>84</v>
      </c>
      <c r="C1357" t="inlineStr">
        <is>
          <t>7798039590625</t>
        </is>
      </c>
      <c r="D1357" t="inlineStr">
        <is>
          <t xml:space="preserve">VINO TINTO MALBEC TRIVENTO 750 ML. </t>
        </is>
      </c>
      <c r="E1357" t="n">
        <v>9</v>
      </c>
      <c r="F1357" t="inlineStr">
        <is>
          <t>Automatico</t>
        </is>
      </c>
      <c r="G1357" t="n">
        <v>0.07000000000000001</v>
      </c>
      <c r="H1357" t="n">
        <v>128.57</v>
      </c>
      <c r="I1357" t="n">
        <v>6</v>
      </c>
      <c r="J1357" t="n">
        <v>6</v>
      </c>
      <c r="K1357" t="inlineStr">
        <is>
          <t>TRIVENTO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20</v>
      </c>
      <c r="Q1357" t="n">
        <v>28</v>
      </c>
      <c r="R1357" t="n">
        <v>0</v>
      </c>
      <c r="S1357" t="n">
        <v>3</v>
      </c>
      <c r="T1357">
        <f>IF( S1357&lt;=0,0,IF( E1357+I1357 &gt;= MAX((S1357/30)*U1357, S1357*1.2), 0, CEILING( (MAX((S1357/30)*U1357, S1357*1.2) - (E1357+I1357)) / J1357, 1 ) * J1357 ) ) ))</f>
        <v/>
      </c>
      <c r="U1357" t="n">
        <v>22</v>
      </c>
    </row>
    <row r="1358">
      <c r="A1358" t="inlineStr">
        <is>
          <t>VINOS Y LICORES (MENOS DE 13 GL)</t>
        </is>
      </c>
      <c r="B1358" t="n">
        <v>84</v>
      </c>
      <c r="C1358" t="inlineStr">
        <is>
          <t>7503038329646</t>
        </is>
      </c>
      <c r="D1358" t="inlineStr">
        <is>
          <t xml:space="preserve">VINO TINTO CABERNET SAUVIGNON SCIELO MX 750 ML. </t>
        </is>
      </c>
      <c r="E1358" t="n">
        <v>9</v>
      </c>
      <c r="F1358" t="inlineStr">
        <is>
          <t>Automatico</t>
        </is>
      </c>
      <c r="G1358" t="n">
        <v>0.06</v>
      </c>
      <c r="H1358" t="n">
        <v>150</v>
      </c>
      <c r="I1358" t="n">
        <v>0</v>
      </c>
      <c r="J1358" t="n">
        <v>12</v>
      </c>
      <c r="K1358" t="inlineStr">
        <is>
          <t>SCIELO MX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27</v>
      </c>
      <c r="Q1358" t="n">
        <v>20</v>
      </c>
      <c r="R1358" t="n">
        <v>0</v>
      </c>
      <c r="S1358" t="n">
        <v>4</v>
      </c>
      <c r="T1358">
        <f>IF( S1358&lt;=0,0,IF( E1358+I1358 &gt;= MAX((S1358/30)*U1358, S1358*1.2), 0, CEILING( (MAX((S1358/30)*U1358, S1358*1.2) - (E1358+I1358)) / J1358, 1 ) * J1358 ) ) ))</f>
        <v/>
      </c>
      <c r="U1358" t="n">
        <v>36</v>
      </c>
    </row>
    <row r="1359">
      <c r="A1359" t="inlineStr">
        <is>
          <t>VINOS Y LICORES (MAS DE 20 GL)</t>
        </is>
      </c>
      <c r="B1359" t="n">
        <v>13</v>
      </c>
      <c r="C1359" t="inlineStr">
        <is>
          <t>8410337001083</t>
        </is>
      </c>
      <c r="D1359" t="inlineStr">
        <is>
          <t xml:space="preserve">BRANDY SOLERA  MAGNO 700 ML. </t>
        </is>
      </c>
      <c r="E1359" t="n">
        <v>9</v>
      </c>
      <c r="F1359" t="inlineStr">
        <is>
          <t>Automatico</t>
        </is>
      </c>
      <c r="G1359" t="n">
        <v>0</v>
      </c>
      <c r="H1359" t="n">
        <v>0</v>
      </c>
      <c r="I1359" t="n">
        <v>0</v>
      </c>
      <c r="J1359" t="n">
        <v>12</v>
      </c>
      <c r="K1359" t="inlineStr">
        <is>
          <t>MAGNO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5</v>
      </c>
      <c r="Q1359" t="n">
        <v>3</v>
      </c>
      <c r="R1359" t="n">
        <v>1</v>
      </c>
      <c r="S1359" t="n">
        <v>2</v>
      </c>
      <c r="T1359">
        <f>IF( S1359&lt;=0,0,IF( E1359+I1359 &gt;= MAX((S1359/30)*U1359, S1359*1.2), 0, CEILING( (MAX((S1359/30)*U1359, S1359*1.2) - (E1359+I1359)) / J1359, 1 ) * J1359 ) ) ))</f>
        <v/>
      </c>
      <c r="U1359" t="n">
        <v>22</v>
      </c>
    </row>
    <row r="1360">
      <c r="A1360" t="inlineStr">
        <is>
          <t>VINOS Y LICORES (MENOS DE 13 GL)</t>
        </is>
      </c>
      <c r="B1360" t="n">
        <v>84</v>
      </c>
      <c r="C1360" t="inlineStr">
        <is>
          <t>857910005157</t>
        </is>
      </c>
      <c r="D1360" t="inlineStr">
        <is>
          <t xml:space="preserve">VINO TINTO PINOT NOIR HEAD HIGH 750 ML. </t>
        </is>
      </c>
      <c r="E1360" t="n">
        <v>9</v>
      </c>
      <c r="F1360" t="inlineStr">
        <is>
          <t>Automatico</t>
        </is>
      </c>
      <c r="G1360" t="n">
        <v>0.06</v>
      </c>
      <c r="H1360" t="n">
        <v>150</v>
      </c>
      <c r="I1360" t="n">
        <v>0</v>
      </c>
      <c r="J1360" t="n">
        <v>12</v>
      </c>
      <c r="K1360" t="inlineStr">
        <is>
          <t>HEAD HIGH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14</v>
      </c>
      <c r="Q1360" t="n">
        <v>4</v>
      </c>
      <c r="R1360" t="n">
        <v>0</v>
      </c>
      <c r="S1360" t="n">
        <v>2</v>
      </c>
      <c r="T1360">
        <f>IF( S1360&lt;=0,0,IF( E1360+I1360 &gt;= MAX((S1360/30)*U1360, S1360*1.2), 0, CEILING( (MAX((S1360/30)*U1360, S1360*1.2) - (E1360+I1360)) / J1360, 1 ) * J1360 ) ) ))</f>
        <v/>
      </c>
      <c r="U1360" t="n">
        <v>22</v>
      </c>
    </row>
    <row r="1361">
      <c r="A1361" t="inlineStr">
        <is>
          <t>VINOS Y LICORES (MAS DE 20 GL)</t>
        </is>
      </c>
      <c r="B1361" t="n">
        <v>13</v>
      </c>
      <c r="C1361" t="inlineStr">
        <is>
          <t>8437009934845</t>
        </is>
      </c>
      <c r="D1361" t="inlineStr">
        <is>
          <t xml:space="preserve">GINEBRA FRESA LONDON DRY GIN WINT &amp; LILA 700 ML. </t>
        </is>
      </c>
      <c r="E1361" t="n">
        <v>9</v>
      </c>
      <c r="F1361" t="inlineStr">
        <is>
          <t>Automatico</t>
        </is>
      </c>
      <c r="G1361" t="n">
        <v>0</v>
      </c>
      <c r="H1361" t="n">
        <v>0</v>
      </c>
      <c r="I1361" t="n">
        <v>0</v>
      </c>
      <c r="J1361" t="n">
        <v>6</v>
      </c>
      <c r="K1361" t="inlineStr">
        <is>
          <t>WINT &amp; LILA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9</v>
      </c>
      <c r="Q1361" t="n">
        <v>7</v>
      </c>
      <c r="R1361" t="n">
        <v>1</v>
      </c>
      <c r="S1361" t="n">
        <v>2</v>
      </c>
      <c r="T1361">
        <f>IF( S1361&lt;=0,0,IF( E1361+I1361 &gt;= MAX((S1361/30)*U1361, S1361*1.2), 0, CEILING( (MAX((S1361/30)*U1361, S1361*1.2) - (E1361+I1361)) / J1361, 1 ) * J1361 ) ) ))</f>
        <v/>
      </c>
      <c r="U1361" t="n">
        <v>64</v>
      </c>
    </row>
    <row r="1362">
      <c r="A1362" t="inlineStr">
        <is>
          <t>VINOS Y LICORES (MAS DE 20 GL)</t>
        </is>
      </c>
      <c r="B1362" t="n">
        <v>13</v>
      </c>
      <c r="C1362" t="inlineStr">
        <is>
          <t>7501035040502</t>
        </is>
      </c>
      <c r="D1362" t="inlineStr">
        <is>
          <t xml:space="preserve">TEQUILA CRISTALINO AÑEJO  CENTENARIO 750 ML. </t>
        </is>
      </c>
      <c r="E1362" t="n">
        <v>9</v>
      </c>
      <c r="F1362" t="inlineStr">
        <is>
          <t>Automatico</t>
        </is>
      </c>
      <c r="G1362" t="n">
        <v>0.14</v>
      </c>
      <c r="H1362" t="n">
        <v>64.28</v>
      </c>
      <c r="I1362" t="n">
        <v>0</v>
      </c>
      <c r="J1362" t="n">
        <v>6</v>
      </c>
      <c r="K1362" t="inlineStr">
        <is>
          <t>CENTENARIO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9</v>
      </c>
      <c r="Q1362" t="n">
        <v>1</v>
      </c>
      <c r="R1362" t="n">
        <v>0</v>
      </c>
      <c r="S1362" t="n">
        <v>2</v>
      </c>
      <c r="T1362">
        <f>IF( S1362&lt;=0,0,IF( E1362+I1362 &gt;= MAX((S1362/30)*U1362, S1362*1.2), 0, CEILING( (MAX((S1362/30)*U1362, S1362*1.2) - (E1362+I1362)) / J1362, 1 ) * J1362 ) ) ))</f>
        <v/>
      </c>
      <c r="U1362" t="n">
        <v>22</v>
      </c>
    </row>
    <row r="1363">
      <c r="A1363" t="inlineStr">
        <is>
          <t>VINOS Y LICORES (MENOS DE 13 GL)</t>
        </is>
      </c>
      <c r="B1363" t="n">
        <v>84</v>
      </c>
      <c r="C1363" t="inlineStr">
        <is>
          <t>85000024218</t>
        </is>
      </c>
      <c r="D1363" t="inlineStr">
        <is>
          <t xml:space="preserve">VINO ROSADO MERLOT DARK HORSE 750 ML. </t>
        </is>
      </c>
      <c r="E1363" t="n">
        <v>9</v>
      </c>
      <c r="F1363" t="inlineStr">
        <is>
          <t>Automatico</t>
        </is>
      </c>
      <c r="G1363" t="n">
        <v>0.12</v>
      </c>
      <c r="H1363" t="n">
        <v>75</v>
      </c>
      <c r="I1363" t="n">
        <v>0</v>
      </c>
      <c r="J1363" t="n">
        <v>12</v>
      </c>
      <c r="K1363" t="inlineStr">
        <is>
          <t>DARK HORSE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11</v>
      </c>
      <c r="Q1363" t="n">
        <v>9</v>
      </c>
      <c r="R1363" t="n">
        <v>1</v>
      </c>
      <c r="S1363" t="n">
        <v>2</v>
      </c>
      <c r="T1363">
        <f>IF( S1363&lt;=0,0,IF( E1363+I1363 &gt;= MAX((S1363/30)*U1363, S1363*1.2), 0, CEILING( (MAX((S1363/30)*U1363, S1363*1.2) - (E1363+I1363)) / J1363, 1 ) * J1363 ) ) ))</f>
        <v/>
      </c>
      <c r="U1363" t="n">
        <v>22</v>
      </c>
    </row>
    <row r="1364">
      <c r="A1364" t="inlineStr">
        <is>
          <t>VINOS Y LICORES (MENOS DE 13 GL)</t>
        </is>
      </c>
      <c r="B1364" t="n">
        <v>84</v>
      </c>
      <c r="C1364" t="inlineStr">
        <is>
          <t>8410261112015</t>
        </is>
      </c>
      <c r="D1364" t="inlineStr">
        <is>
          <t xml:space="preserve">VINO TINTO BLEND PATA NEGRA 750 ML. </t>
        </is>
      </c>
      <c r="E1364" t="n">
        <v>9</v>
      </c>
      <c r="F1364" t="inlineStr">
        <is>
          <t>Automatico</t>
        </is>
      </c>
      <c r="G1364" t="n">
        <v>0.14</v>
      </c>
      <c r="H1364" t="n">
        <v>64.28</v>
      </c>
      <c r="I1364" t="n">
        <v>0</v>
      </c>
      <c r="J1364" t="n">
        <v>6</v>
      </c>
      <c r="K1364" t="inlineStr">
        <is>
          <t>PATA NEGRA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23</v>
      </c>
      <c r="Q1364" t="n">
        <v>20</v>
      </c>
      <c r="R1364" t="n">
        <v>0</v>
      </c>
      <c r="S1364" t="n">
        <v>4</v>
      </c>
      <c r="T1364">
        <f>IF( S1364&lt;=0,0,IF( E1364+I1364 &gt;= MAX((S1364/30)*U1364, S1364*1.2), 0, CEILING( (MAX((S1364/30)*U1364, S1364*1.2) - (E1364+I1364)) / J1364, 1 ) * J1364 ) ) ))</f>
        <v/>
      </c>
      <c r="U1364" t="n">
        <v>22</v>
      </c>
    </row>
    <row r="1365">
      <c r="A1365" t="inlineStr">
        <is>
          <t>VINOS Y LICORES (MENOS DE 13 GL)</t>
        </is>
      </c>
      <c r="B1365" t="n">
        <v>84</v>
      </c>
      <c r="C1365" t="inlineStr">
        <is>
          <t>7804330143245</t>
        </is>
      </c>
      <c r="D1365" t="inlineStr">
        <is>
          <t xml:space="preserve">VINO BLANCO SAUVIGNON BLANC SANTA RITA 187 ML. </t>
        </is>
      </c>
      <c r="E1365" t="n">
        <v>9</v>
      </c>
      <c r="F1365" t="inlineStr">
        <is>
          <t>SIN RESURTIDO</t>
        </is>
      </c>
      <c r="G1365" t="n">
        <v>0.35</v>
      </c>
      <c r="H1365" t="n">
        <v>25.71</v>
      </c>
      <c r="I1365" t="n">
        <v>0</v>
      </c>
      <c r="J1365" t="n">
        <v>6</v>
      </c>
      <c r="K1365" t="inlineStr">
        <is>
          <t>SANTA RITA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21</v>
      </c>
      <c r="Q1365" t="n">
        <v>24</v>
      </c>
      <c r="R1365" t="n">
        <v>1</v>
      </c>
      <c r="S1365" t="n">
        <v>6</v>
      </c>
      <c r="T1365">
        <f>IF( S1365&lt;=0,0,IF( E1365+I1365 &gt;= MAX((S1365/30)*U1365, S1365*1.2), 0, CEILING( (MAX((S1365/30)*U1365, S1365*1.2) - (E1365+I1365)) / J1365, 1 ) * J1365 ) ) ))</f>
        <v/>
      </c>
      <c r="U1365" t="n">
        <v>0</v>
      </c>
    </row>
    <row r="1366">
      <c r="A1366" t="inlineStr">
        <is>
          <t>VINOS Y LICORES (DE 13.5 A 20 GL)</t>
        </is>
      </c>
      <c r="B1366" t="n">
        <v>84</v>
      </c>
      <c r="C1366" t="inlineStr">
        <is>
          <t>8437007442021</t>
        </is>
      </c>
      <c r="D1366" t="inlineStr">
        <is>
          <t xml:space="preserve">VINO TINTO TEMPRANILLO MARTINEZ CORTA 750 ML. </t>
        </is>
      </c>
      <c r="E1366" t="n">
        <v>9</v>
      </c>
      <c r="F1366" t="inlineStr">
        <is>
          <t>SIN RESURTIDO</t>
        </is>
      </c>
      <c r="G1366" t="n">
        <v>0</v>
      </c>
      <c r="H1366" t="n">
        <v>0</v>
      </c>
      <c r="I1366" t="n">
        <v>0</v>
      </c>
      <c r="J1366" t="n">
        <v>12</v>
      </c>
      <c r="K1366" t="inlineStr">
        <is>
          <t>MARTINEZ CORTA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10</v>
      </c>
      <c r="Q1366" t="n">
        <v>6</v>
      </c>
      <c r="R1366" t="n">
        <v>2</v>
      </c>
      <c r="S1366" t="n">
        <v>2</v>
      </c>
      <c r="T1366">
        <f>IF( S1366&lt;=0,0,IF( E1366+I1366 &gt;= MAX((S1366/30)*U1366, S1366*1.2), 0, CEILING( (MAX((S1366/30)*U1366, S1366*1.2) - (E1366+I1366)) / J1366, 1 ) * J1366 ) ) ))</f>
        <v/>
      </c>
      <c r="U1366" t="n">
        <v>0</v>
      </c>
    </row>
    <row r="1367">
      <c r="A1367" t="inlineStr">
        <is>
          <t>VINOS Y LICORES (MENOS DE 13 GL)</t>
        </is>
      </c>
      <c r="B1367" t="n">
        <v>84</v>
      </c>
      <c r="C1367" t="inlineStr">
        <is>
          <t>85000001868</t>
        </is>
      </c>
      <c r="D1367" t="inlineStr">
        <is>
          <t xml:space="preserve">VINO BLANCO BLEND CARLO ROSSI 750 ML. </t>
        </is>
      </c>
      <c r="E1367" t="n">
        <v>9</v>
      </c>
      <c r="F1367" t="inlineStr">
        <is>
          <t>Automatico</t>
        </is>
      </c>
      <c r="G1367" t="n">
        <v>0.06</v>
      </c>
      <c r="H1367" t="n">
        <v>150</v>
      </c>
      <c r="I1367" t="n">
        <v>0</v>
      </c>
      <c r="J1367" t="n">
        <v>12</v>
      </c>
      <c r="K1367" t="inlineStr">
        <is>
          <t>CARLO ROSSI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12</v>
      </c>
      <c r="Q1367" t="n">
        <v>20</v>
      </c>
      <c r="R1367" t="n">
        <v>1</v>
      </c>
      <c r="S1367" t="n">
        <v>2</v>
      </c>
      <c r="T1367">
        <f>IF( S1367&lt;=0,0,IF( E1367+I1367 &gt;= MAX((S1367/30)*U1367, S1367*1.2), 0, CEILING( (MAX((S1367/30)*U1367, S1367*1.2) - (E1367+I1367)) / J1367, 1 ) * J1367 ) ) ))</f>
        <v/>
      </c>
      <c r="U1367" t="n">
        <v>22</v>
      </c>
    </row>
    <row r="1368">
      <c r="A1368" t="inlineStr">
        <is>
          <t>VINOS Y LICORES (MAS DE 20 GL)</t>
        </is>
      </c>
      <c r="B1368" t="n">
        <v>13</v>
      </c>
      <c r="C1368" t="inlineStr">
        <is>
          <t>7501035014817</t>
        </is>
      </c>
      <c r="D1368" t="inlineStr">
        <is>
          <t xml:space="preserve">TEQUILA BLANCO 100% AGAVE  MAESTRO DOBEL 700 ML. </t>
        </is>
      </c>
      <c r="E1368" t="n">
        <v>9</v>
      </c>
      <c r="F1368" t="inlineStr">
        <is>
          <t>Automatico</t>
        </is>
      </c>
      <c r="G1368" t="n">
        <v>0</v>
      </c>
      <c r="H1368" t="n">
        <v>0</v>
      </c>
      <c r="I1368" t="n">
        <v>0</v>
      </c>
      <c r="J1368" t="n">
        <v>6</v>
      </c>
      <c r="K1368" t="inlineStr">
        <is>
          <t>MAESTRO DOBEL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69</v>
      </c>
      <c r="Q1368" t="n">
        <v>68</v>
      </c>
      <c r="R1368" t="n">
        <v>2</v>
      </c>
      <c r="S1368" t="n">
        <v>2</v>
      </c>
      <c r="T1368">
        <f>IF( S1368&lt;=0,0,IF( E1368+I1368 &gt;= MAX((S1368/30)*U1368, S1368*1.2), 0, CEILING( (MAX((S1368/30)*U1368, S1368*1.2) - (E1368+I1368)) / J1368, 1 ) * J1368 ) ) ))</f>
        <v/>
      </c>
      <c r="U1368" t="n">
        <v>22</v>
      </c>
    </row>
    <row r="1369">
      <c r="A1369" t="inlineStr">
        <is>
          <t>VINOS Y LICORES (MENOS DE 13 GL)</t>
        </is>
      </c>
      <c r="B1369" t="n">
        <v>84</v>
      </c>
      <c r="C1369" t="inlineStr">
        <is>
          <t>7791540049347</t>
        </is>
      </c>
      <c r="D1369" t="inlineStr">
        <is>
          <t xml:space="preserve">VINO TINTO MALBEC FINCA LAS MORAS 750 ML. </t>
        </is>
      </c>
      <c r="E1369" t="n">
        <v>9</v>
      </c>
      <c r="F1369" t="inlineStr">
        <is>
          <t>Automatico</t>
        </is>
      </c>
      <c r="G1369" t="n">
        <v>0.21</v>
      </c>
      <c r="H1369" t="n">
        <v>42.85</v>
      </c>
      <c r="I1369" t="n">
        <v>0</v>
      </c>
      <c r="J1369" t="n">
        <v>6</v>
      </c>
      <c r="K1369" t="inlineStr">
        <is>
          <t>FINCA LAS MORAS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25</v>
      </c>
      <c r="Q1369" t="n">
        <v>22</v>
      </c>
      <c r="R1369" t="n">
        <v>0</v>
      </c>
      <c r="S1369" t="n">
        <v>4</v>
      </c>
      <c r="T1369">
        <f>IF( S1369&lt;=0,0,IF( E1369+I1369 &gt;= MAX((S1369/30)*U1369, S1369*1.2), 0, CEILING( (MAX((S1369/30)*U1369, S1369*1.2) - (E1369+I1369)) / J1369, 1 ) * J1369 ) ) ))</f>
        <v/>
      </c>
      <c r="U1369" t="n">
        <v>22</v>
      </c>
    </row>
    <row r="1370">
      <c r="A1370" t="inlineStr">
        <is>
          <t>VINOS Y LICORES (MAS DE 20 GL)</t>
        </is>
      </c>
      <c r="B1370" t="n">
        <v>13</v>
      </c>
      <c r="C1370" t="inlineStr">
        <is>
          <t>82184038758</t>
        </is>
      </c>
      <c r="D1370" t="inlineStr">
        <is>
          <t xml:space="preserve">WHISKEY TENNESSEE GENTLEMAN JACK JACK DANIELS 700 ML. </t>
        </is>
      </c>
      <c r="E1370" t="n">
        <v>9</v>
      </c>
      <c r="F1370" t="inlineStr">
        <is>
          <t>Automatico</t>
        </is>
      </c>
      <c r="G1370" t="n">
        <v>0.21</v>
      </c>
      <c r="H1370" t="n">
        <v>42.85</v>
      </c>
      <c r="I1370" t="n">
        <v>0</v>
      </c>
      <c r="J1370" t="n">
        <v>6</v>
      </c>
      <c r="K1370" t="inlineStr">
        <is>
          <t>JACK DANIELS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33</v>
      </c>
      <c r="Q1370" t="n">
        <v>27</v>
      </c>
      <c r="R1370" t="n">
        <v>0</v>
      </c>
      <c r="S1370" t="n">
        <v>4</v>
      </c>
      <c r="T1370">
        <f>IF( S1370&lt;=0,0,IF( E1370+I1370 &gt;= MAX((S1370/30)*U1370, S1370*1.2), 0, CEILING( (MAX((S1370/30)*U1370, S1370*1.2) - (E1370+I1370)) / J1370, 1 ) * J1370 ) ) ))</f>
        <v/>
      </c>
      <c r="U1370" t="n">
        <v>22</v>
      </c>
    </row>
    <row r="1371">
      <c r="A1371" t="inlineStr">
        <is>
          <t>VINOS Y LICORES (MAS DE 20 GL)</t>
        </is>
      </c>
      <c r="B1371" t="n">
        <v>13</v>
      </c>
      <c r="C1371" t="inlineStr">
        <is>
          <t>7503018819976</t>
        </is>
      </c>
      <c r="D1371" t="inlineStr">
        <is>
          <t xml:space="preserve">MEZCAL REPOSADO  OJO DE TIGRE 750 ML. </t>
        </is>
      </c>
      <c r="E1371" t="n">
        <v>9</v>
      </c>
      <c r="F1371" t="inlineStr">
        <is>
          <t>Automatico</t>
        </is>
      </c>
      <c r="G1371" t="n">
        <v>0.07000000000000001</v>
      </c>
      <c r="H1371" t="n">
        <v>128.57</v>
      </c>
      <c r="I1371" t="n">
        <v>0</v>
      </c>
      <c r="J1371" t="n">
        <v>6</v>
      </c>
      <c r="K1371" t="inlineStr">
        <is>
          <t>OJO DE TIGRE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20</v>
      </c>
      <c r="Q1371" t="n">
        <v>11</v>
      </c>
      <c r="R1371" t="n">
        <v>0</v>
      </c>
      <c r="S1371" t="n">
        <v>4</v>
      </c>
      <c r="T1371">
        <f>IF( S1371&lt;=0,0,IF( E1371+I1371 &gt;= MAX((S1371/30)*U1371, S1371*1.2), 0, CEILING( (MAX((S1371/30)*U1371, S1371*1.2) - (E1371+I1371)) / J1371, 1 ) * J1371 ) ) ))</f>
        <v/>
      </c>
      <c r="U1371" t="n">
        <v>22</v>
      </c>
    </row>
    <row r="1372">
      <c r="A1372" t="inlineStr">
        <is>
          <t>VINOS Y LICORES (MAS DE 20 GL)</t>
        </is>
      </c>
      <c r="B1372" t="n">
        <v>13</v>
      </c>
      <c r="C1372" t="inlineStr">
        <is>
          <t>7896607100099</t>
        </is>
      </c>
      <c r="D1372" t="inlineStr">
        <is>
          <t xml:space="preserve">DESTILADO CACHAZA  PITU 1000 ML. </t>
        </is>
      </c>
      <c r="E1372" t="n">
        <v>9</v>
      </c>
      <c r="F1372" t="inlineStr">
        <is>
          <t>Automatico</t>
        </is>
      </c>
      <c r="G1372" t="n">
        <v>0.35</v>
      </c>
      <c r="H1372" t="n">
        <v>25.71</v>
      </c>
      <c r="I1372" t="n">
        <v>12</v>
      </c>
      <c r="J1372" t="n">
        <v>12</v>
      </c>
      <c r="K1372" t="inlineStr">
        <is>
          <t>PITU</t>
        </is>
      </c>
      <c r="L1372" t="n">
        <v>10.28571428571428</v>
      </c>
      <c r="M1372" t="n">
        <v>3.599999999999999</v>
      </c>
      <c r="N1372" t="n">
        <v>0</v>
      </c>
      <c r="O1372" t="n">
        <v>0</v>
      </c>
      <c r="P1372" t="n">
        <v>23</v>
      </c>
      <c r="Q1372" t="n">
        <v>77</v>
      </c>
      <c r="R1372" t="n">
        <v>1</v>
      </c>
      <c r="S1372" t="n">
        <v>5</v>
      </c>
      <c r="T1372">
        <f>IF( S1372&lt;=0,0,IF( E1372+I1372 &gt;= MAX((S1372/30)*U1372, S1372*1.2), 0, CEILING( (MAX((S1372/30)*U1372, S1372*1.2) - (E1372+I1372)) / J1372, 1 ) * J1372 ) ) ))</f>
        <v/>
      </c>
      <c r="U1372" t="n">
        <v>36</v>
      </c>
    </row>
    <row r="1373">
      <c r="A1373" t="inlineStr">
        <is>
          <t>VINOS Y LICORES (MAS DE 20 GL)</t>
        </is>
      </c>
      <c r="B1373" t="n">
        <v>13</v>
      </c>
      <c r="C1373" t="inlineStr">
        <is>
          <t>5055966820006</t>
        </is>
      </c>
      <c r="D1373" t="inlineStr">
        <is>
          <t xml:space="preserve">WHISKEY SINGLE MALT IRLANDES 10 AÑOS BUSHMILLS 750 ML. </t>
        </is>
      </c>
      <c r="E1373" t="n">
        <v>9</v>
      </c>
      <c r="F1373" t="inlineStr">
        <is>
          <t>Automatico</t>
        </is>
      </c>
      <c r="G1373" t="n">
        <v>0</v>
      </c>
      <c r="H1373" t="n">
        <v>0</v>
      </c>
      <c r="I1373" t="n">
        <v>0</v>
      </c>
      <c r="J1373" t="n">
        <v>6</v>
      </c>
      <c r="K1373" t="inlineStr">
        <is>
          <t>BUSHMILLS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24</v>
      </c>
      <c r="Q1373" t="n">
        <v>33</v>
      </c>
      <c r="R1373" t="n">
        <v>3</v>
      </c>
      <c r="S1373" t="n">
        <v>3</v>
      </c>
      <c r="T1373">
        <f>IF( S1373&lt;=0,0,IF( E1373+I1373 &gt;= MAX((S1373/30)*U1373, S1373*1.2), 0, CEILING( (MAX((S1373/30)*U1373, S1373*1.2) - (E1373+I1373)) / J1373, 1 ) * J1373 ) ) ))</f>
        <v/>
      </c>
      <c r="U1373" t="n">
        <v>22</v>
      </c>
    </row>
    <row r="1374">
      <c r="A1374" t="inlineStr">
        <is>
          <t>VINOS Y LICORES (MENOS DE 13 GL)</t>
        </is>
      </c>
      <c r="B1374" t="n">
        <v>84</v>
      </c>
      <c r="C1374" t="inlineStr">
        <is>
          <t>8003205010203</t>
        </is>
      </c>
      <c r="D1374" t="inlineStr">
        <is>
          <t xml:space="preserve">VINO TINTO SANGIOVESE DRAGANI 750 ML. </t>
        </is>
      </c>
      <c r="E1374" t="n">
        <v>9</v>
      </c>
      <c r="F1374" t="inlineStr">
        <is>
          <t>SIN RESURTIDO</t>
        </is>
      </c>
      <c r="G1374" t="n">
        <v>0.07000000000000001</v>
      </c>
      <c r="H1374" t="n">
        <v>128.57</v>
      </c>
      <c r="I1374" t="n">
        <v>0</v>
      </c>
      <c r="J1374" t="n">
        <v>12</v>
      </c>
      <c r="K1374" t="inlineStr">
        <is>
          <t>DRAGANI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3</v>
      </c>
      <c r="Q1374" t="n">
        <v>107</v>
      </c>
      <c r="R1374" t="n">
        <v>2</v>
      </c>
      <c r="S1374" t="n">
        <v>3</v>
      </c>
      <c r="T1374">
        <f>IF( S1374&lt;=0,0,IF( E1374+I1374 &gt;= MAX((S1374/30)*U1374, S1374*1.2), 0, CEILING( (MAX((S1374/30)*U1374, S1374*1.2) - (E1374+I1374)) / J1374, 1 ) * J1374 ) ) ))</f>
        <v/>
      </c>
      <c r="U1374" t="n">
        <v>0</v>
      </c>
    </row>
    <row r="1375">
      <c r="A1375" t="inlineStr">
        <is>
          <t>VINOS Y LICORES (MAS DE 20 GL)</t>
        </is>
      </c>
      <c r="B1375" t="n">
        <v>13</v>
      </c>
      <c r="C1375" t="inlineStr">
        <is>
          <t>721733005888</t>
        </is>
      </c>
      <c r="D1375" t="inlineStr">
        <is>
          <t xml:space="preserve">TEQUILA SILVER  PATRON 700 ML. </t>
        </is>
      </c>
      <c r="E1375" t="n">
        <v>9</v>
      </c>
      <c r="F1375" t="inlineStr">
        <is>
          <t>Automatico</t>
        </is>
      </c>
      <c r="G1375" t="n">
        <v>0.07000000000000001</v>
      </c>
      <c r="H1375" t="n">
        <v>128.57</v>
      </c>
      <c r="I1375" t="n">
        <v>12</v>
      </c>
      <c r="J1375" t="n">
        <v>12</v>
      </c>
      <c r="K1375" t="inlineStr">
        <is>
          <t>PATRON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81</v>
      </c>
      <c r="Q1375" t="n">
        <v>122</v>
      </c>
      <c r="R1375" t="n">
        <v>2</v>
      </c>
      <c r="S1375" t="n">
        <v>7</v>
      </c>
      <c r="T1375">
        <f>IF( S1375&lt;=0,0,IF( E1375+I1375 &gt;= MAX((S1375/30)*U1375, S1375*1.2), 0, CEILING( (MAX((S1375/30)*U1375, S1375*1.2) - (E1375+I1375)) / J1375, 1 ) * J1375 ) ) ))</f>
        <v/>
      </c>
      <c r="U1375" t="n">
        <v>22</v>
      </c>
    </row>
    <row r="1376">
      <c r="A1376" t="inlineStr">
        <is>
          <t>VINOS Y LICORES (MENOS DE 13 GL)</t>
        </is>
      </c>
      <c r="B1376" t="n">
        <v>84</v>
      </c>
      <c r="C1376" t="inlineStr">
        <is>
          <t>7804320758626</t>
        </is>
      </c>
      <c r="D1376" t="inlineStr">
        <is>
          <t xml:space="preserve">VINO TINTO CARMENERE DIABLO 750 ML. </t>
        </is>
      </c>
      <c r="E1376" t="n">
        <v>9</v>
      </c>
      <c r="F1376" t="inlineStr">
        <is>
          <t>Automatico</t>
        </is>
      </c>
      <c r="G1376" t="n">
        <v>0.06</v>
      </c>
      <c r="H1376" t="n">
        <v>150</v>
      </c>
      <c r="I1376" t="n">
        <v>0</v>
      </c>
      <c r="J1376" t="n">
        <v>12</v>
      </c>
      <c r="K1376" t="inlineStr">
        <is>
          <t>DIABLO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38</v>
      </c>
      <c r="Q1376" t="n">
        <v>24</v>
      </c>
      <c r="R1376" t="n">
        <v>3</v>
      </c>
      <c r="S1376" t="n">
        <v>4</v>
      </c>
      <c r="T1376">
        <f>IF( S1376&lt;=0,0,IF( E1376+I1376 &gt;= MAX((S1376/30)*U1376, S1376*1.2), 0, CEILING( (MAX((S1376/30)*U1376, S1376*1.2) - (E1376+I1376)) / J1376, 1 ) * J1376 ) ) ))</f>
        <v/>
      </c>
      <c r="U1376" t="n">
        <v>22</v>
      </c>
    </row>
    <row r="1377">
      <c r="A1377" t="inlineStr">
        <is>
          <t>VINOS Y LICORES (MENOS DE 13 GL)</t>
        </is>
      </c>
      <c r="B1377" t="n">
        <v>84</v>
      </c>
      <c r="C1377" t="inlineStr">
        <is>
          <t>7792319678546</t>
        </is>
      </c>
      <c r="D1377" t="inlineStr">
        <is>
          <t xml:space="preserve">VINO TINTO MALBEC NORTON 375 ML. </t>
        </is>
      </c>
      <c r="E1377" t="n">
        <v>9</v>
      </c>
      <c r="F1377" t="inlineStr">
        <is>
          <t>Automatico</t>
        </is>
      </c>
      <c r="G1377" t="n">
        <v>0.28</v>
      </c>
      <c r="H1377" t="n">
        <v>32.14</v>
      </c>
      <c r="I1377" t="n">
        <v>0</v>
      </c>
      <c r="J1377" t="n">
        <v>12</v>
      </c>
      <c r="K1377" t="inlineStr">
        <is>
          <t>NORTON</t>
        </is>
      </c>
      <c r="L1377" t="n">
        <v>3.857142857142861</v>
      </c>
      <c r="M1377" t="n">
        <v>1.080000000000001</v>
      </c>
      <c r="N1377" t="n">
        <v>3.857142857142861</v>
      </c>
      <c r="O1377" t="n">
        <v>1.080000000000001</v>
      </c>
      <c r="P1377" t="n">
        <v>15</v>
      </c>
      <c r="Q1377" t="n">
        <v>37</v>
      </c>
      <c r="R1377" t="n">
        <v>0</v>
      </c>
      <c r="S1377" t="n">
        <v>5</v>
      </c>
      <c r="T1377">
        <f>IF( S1377&lt;=0,0,IF( E1377+I1377 &gt;= MAX((S1377/30)*U1377, S1377*1.2), 0, CEILING( (MAX((S1377/30)*U1377, S1377*1.2) - (E1377+I1377)) / J1377, 1 ) * J1377 ) ) ))</f>
        <v/>
      </c>
      <c r="U1377" t="n">
        <v>36</v>
      </c>
    </row>
    <row r="1378">
      <c r="A1378" t="inlineStr">
        <is>
          <t>VINOS Y LICORES (MENOS DE 13 GL)</t>
        </is>
      </c>
      <c r="B1378" t="n">
        <v>84</v>
      </c>
      <c r="C1378" t="inlineStr">
        <is>
          <t>7804330311101</t>
        </is>
      </c>
      <c r="D1378" t="inlineStr">
        <is>
          <t xml:space="preserve">VINO TINTO CABERNET SAUVIGNON SANTA RITA 750 ML. </t>
        </is>
      </c>
      <c r="E1378" t="n">
        <v>9</v>
      </c>
      <c r="F1378" t="inlineStr">
        <is>
          <t>SIN RESURTIDO</t>
        </is>
      </c>
      <c r="G1378" t="n">
        <v>0.28</v>
      </c>
      <c r="H1378" t="n">
        <v>32.14</v>
      </c>
      <c r="I1378" t="n">
        <v>0</v>
      </c>
      <c r="J1378" t="n">
        <v>6</v>
      </c>
      <c r="K1378" t="inlineStr">
        <is>
          <t>SANTA RITA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45</v>
      </c>
      <c r="Q1378" t="n">
        <v>36</v>
      </c>
      <c r="R1378" t="n">
        <v>1</v>
      </c>
      <c r="S1378" t="n">
        <v>6</v>
      </c>
      <c r="T1378">
        <f>IF( S1378&lt;=0,0,IF( E1378+I1378 &gt;= MAX((S1378/30)*U1378, S1378*1.2), 0, CEILING( (MAX((S1378/30)*U1378, S1378*1.2) - (E1378+I1378)) / J1378, 1 ) * J1378 ) ) ))</f>
        <v/>
      </c>
      <c r="U1378" t="n">
        <v>0</v>
      </c>
    </row>
    <row r="1379">
      <c r="A1379" t="inlineStr">
        <is>
          <t>VINOS Y LICORES (MENOS DE 13 GL)</t>
        </is>
      </c>
      <c r="B1379" t="n">
        <v>84</v>
      </c>
      <c r="C1379" t="inlineStr">
        <is>
          <t>7798039590342</t>
        </is>
      </c>
      <c r="D1379" t="inlineStr">
        <is>
          <t xml:space="preserve">VINO TINTO MALBEC TRIVENTO 750 ML. </t>
        </is>
      </c>
      <c r="E1379" t="n">
        <v>9</v>
      </c>
      <c r="F1379" t="inlineStr">
        <is>
          <t>Automatico</t>
        </is>
      </c>
      <c r="G1379" t="n">
        <v>0.07000000000000001</v>
      </c>
      <c r="H1379" t="n">
        <v>128.57</v>
      </c>
      <c r="I1379" t="n">
        <v>0</v>
      </c>
      <c r="J1379" t="n">
        <v>12</v>
      </c>
      <c r="K1379" t="inlineStr">
        <is>
          <t>TRIVENTO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96</v>
      </c>
      <c r="Q1379" t="n">
        <v>45</v>
      </c>
      <c r="R1379" t="n">
        <v>6</v>
      </c>
      <c r="S1379" t="n">
        <v>16</v>
      </c>
      <c r="T1379">
        <f>IF( S1379&lt;=0,0,IF( E1379+I1379 &gt;= MAX((S1379/30)*U1379, S1379*1.2), 0, CEILING( (MAX((S1379/30)*U1379, S1379*1.2) - (E1379+I1379)) / J1379, 1 ) * J1379 ) ) ))</f>
        <v/>
      </c>
      <c r="U1379" t="n">
        <v>22</v>
      </c>
    </row>
    <row r="1380">
      <c r="A1380" t="inlineStr">
        <is>
          <t>VINOS Y LICORES (MAS DE 20 GL)</t>
        </is>
      </c>
      <c r="B1380" t="n">
        <v>13</v>
      </c>
      <c r="C1380" t="inlineStr">
        <is>
          <t>7501035014596</t>
        </is>
      </c>
      <c r="D1380" t="inlineStr">
        <is>
          <t xml:space="preserve">TEQUILA PLATINO  RESERVA DE LA FAMILIA 750 ML. </t>
        </is>
      </c>
      <c r="E1380" t="n">
        <v>9</v>
      </c>
      <c r="F1380" t="inlineStr">
        <is>
          <t>Automatico</t>
        </is>
      </c>
      <c r="G1380" t="n">
        <v>0.28</v>
      </c>
      <c r="H1380" t="n">
        <v>32.14</v>
      </c>
      <c r="I1380" t="n">
        <v>18</v>
      </c>
      <c r="J1380" t="n">
        <v>6</v>
      </c>
      <c r="K1380" t="inlineStr">
        <is>
          <t>RESERVA DE LA FAMILIA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79</v>
      </c>
      <c r="Q1380" t="n">
        <v>61</v>
      </c>
      <c r="R1380" t="n">
        <v>8</v>
      </c>
      <c r="S1380" t="n">
        <v>10</v>
      </c>
      <c r="T1380">
        <f>IF( S1380&lt;=0,0,IF( E1380+I1380 &gt;= MAX((S1380/30)*U1380, S1380*1.2), 0, CEILING( (MAX((S1380/30)*U1380, S1380*1.2) - (E1380+I1380)) / J1380, 1 ) * J1380 ) ) ))</f>
        <v/>
      </c>
      <c r="U1380" t="n">
        <v>22</v>
      </c>
    </row>
    <row r="1381">
      <c r="A1381" t="inlineStr">
        <is>
          <t>BEBIDAS ALCOHOLICAS</t>
        </is>
      </c>
      <c r="B1381" t="n">
        <v>319</v>
      </c>
      <c r="C1381" t="inlineStr">
        <is>
          <t>85000001509</t>
        </is>
      </c>
      <c r="D1381" t="inlineStr">
        <is>
          <t xml:space="preserve">BEBIDA PREPARADA CON VINO DURAZNO  BOONES 750 ML. </t>
        </is>
      </c>
      <c r="E1381" t="n">
        <v>9</v>
      </c>
      <c r="F1381" t="inlineStr">
        <is>
          <t>Automatico</t>
        </is>
      </c>
      <c r="G1381" t="n">
        <v>0.5</v>
      </c>
      <c r="H1381" t="n">
        <v>18</v>
      </c>
      <c r="I1381" t="n">
        <v>60</v>
      </c>
      <c r="J1381" t="n">
        <v>12</v>
      </c>
      <c r="K1381" t="inlineStr">
        <is>
          <t>BOONES</t>
        </is>
      </c>
      <c r="L1381" t="n">
        <v>31</v>
      </c>
      <c r="M1381" t="n">
        <v>15.5</v>
      </c>
      <c r="N1381" t="n">
        <v>0</v>
      </c>
      <c r="O1381" t="n">
        <v>0</v>
      </c>
      <c r="P1381" t="n">
        <v>200</v>
      </c>
      <c r="Q1381" t="n">
        <v>100</v>
      </c>
      <c r="R1381" t="n">
        <v>5</v>
      </c>
      <c r="S1381" t="n">
        <v>17</v>
      </c>
      <c r="T1381">
        <f>IF( S1381&lt;=0,0,IF( E1381+I1381 &gt;= MAX((S1381/30)*U1381, S1381*1.2), 0, CEILING( (MAX((S1381/30)*U1381, S1381*1.2) - (E1381+I1381)) / J1381, 1 ) * J1381 ) ) ))</f>
        <v/>
      </c>
      <c r="U1381" t="n">
        <v>49</v>
      </c>
    </row>
    <row r="1382">
      <c r="A1382" t="inlineStr">
        <is>
          <t>VINOS Y LICORES (MENOS DE 13 GL)</t>
        </is>
      </c>
      <c r="B1382" t="n">
        <v>84</v>
      </c>
      <c r="C1382" t="inlineStr">
        <is>
          <t>9350675000104</t>
        </is>
      </c>
      <c r="D1382" t="inlineStr">
        <is>
          <t xml:space="preserve">VINO TINTO GRENACHE/MATARO JUGUETE 750 ML. </t>
        </is>
      </c>
      <c r="E1382" t="n">
        <v>9</v>
      </c>
      <c r="F1382" t="inlineStr">
        <is>
          <t>Automatico</t>
        </is>
      </c>
      <c r="G1382" t="n">
        <v>0.07000000000000001</v>
      </c>
      <c r="H1382" t="n">
        <v>128.57</v>
      </c>
      <c r="I1382" t="n">
        <v>0</v>
      </c>
      <c r="J1382" t="n">
        <v>12</v>
      </c>
      <c r="K1382" t="inlineStr">
        <is>
          <t>JUGUETE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262</v>
      </c>
      <c r="Q1382" t="n">
        <v>198</v>
      </c>
      <c r="R1382" t="n">
        <v>12</v>
      </c>
      <c r="S1382" t="n">
        <v>39</v>
      </c>
      <c r="T1382">
        <f>IF( S1382&lt;=0,0,IF( E1382+I1382 &gt;= MAX((S1382/30)*U1382, S1382*1.2), 0, CEILING( (MAX((S1382/30)*U1382, S1382*1.2) - (E1382+I1382)) / J1382, 1 ) * J1382 ) ) ))</f>
        <v/>
      </c>
      <c r="U1382" t="n">
        <v>22</v>
      </c>
    </row>
    <row r="1383">
      <c r="A1383" t="inlineStr">
        <is>
          <t>VINOS Y LICORES (MENOS DE 13 GL)</t>
        </is>
      </c>
      <c r="B1383" t="n">
        <v>84</v>
      </c>
      <c r="C1383" t="inlineStr">
        <is>
          <t>4101850700204</t>
        </is>
      </c>
      <c r="D1383" t="inlineStr">
        <is>
          <t xml:space="preserve">VINO TINTO MERLOT LOUIS BEAUCHANT 750 ML. </t>
        </is>
      </c>
      <c r="E1383" t="n">
        <v>10</v>
      </c>
      <c r="F1383" t="inlineStr">
        <is>
          <t>Automatico</t>
        </is>
      </c>
      <c r="G1383" t="n">
        <v>0</v>
      </c>
      <c r="H1383" t="n">
        <v>0</v>
      </c>
      <c r="I1383" t="n">
        <v>0</v>
      </c>
      <c r="J1383" t="n">
        <v>12</v>
      </c>
      <c r="K1383" t="inlineStr">
        <is>
          <t>LOUIS BEAUCHANT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28</v>
      </c>
      <c r="Q1383" t="n">
        <v>54</v>
      </c>
      <c r="R1383" t="n">
        <v>2</v>
      </c>
      <c r="S1383" t="n">
        <v>4</v>
      </c>
      <c r="T1383">
        <f>IF( S1383&lt;=0,0,IF( E1383+I1383 &gt;= MAX((S1383/30)*U1383, S1383*1.2), 0, CEILING( (MAX((S1383/30)*U1383, S1383*1.2) - (E1383+I1383)) / J1383, 1 ) * J1383 ) ) ))</f>
        <v/>
      </c>
      <c r="U1383" t="n">
        <v>36</v>
      </c>
    </row>
    <row r="1384">
      <c r="A1384" t="inlineStr">
        <is>
          <t>VINOS Y LICORES (MENOS DE 13 GL)</t>
        </is>
      </c>
      <c r="B1384" t="n">
        <v>84</v>
      </c>
      <c r="C1384" t="inlineStr">
        <is>
          <t>857744001318</t>
        </is>
      </c>
      <c r="D1384" t="inlineStr">
        <is>
          <t xml:space="preserve">VINO TINTO CABERNET SAUVIGNON JOSH CELLARS 750 ML. </t>
        </is>
      </c>
      <c r="E1384" t="n">
        <v>10</v>
      </c>
      <c r="F1384" t="inlineStr">
        <is>
          <t>Automatico</t>
        </is>
      </c>
      <c r="G1384" t="n">
        <v>0.28</v>
      </c>
      <c r="H1384" t="n">
        <v>35.71</v>
      </c>
      <c r="I1384" t="n">
        <v>0</v>
      </c>
      <c r="J1384" t="n">
        <v>12</v>
      </c>
      <c r="K1384" t="inlineStr">
        <is>
          <t>JOSH CELLARS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85</v>
      </c>
      <c r="Q1384" t="n">
        <v>39</v>
      </c>
      <c r="R1384" t="n">
        <v>2</v>
      </c>
      <c r="S1384" t="n">
        <v>16</v>
      </c>
      <c r="T1384">
        <f>IF( S1384&lt;=0,0,IF( E1384+I1384 &gt;= MAX((S1384/30)*U1384, S1384*1.2), 0, CEILING( (MAX((S1384/30)*U1384, S1384*1.2) - (E1384+I1384)) / J1384, 1 ) * J1384 ) ) ))</f>
        <v/>
      </c>
      <c r="U1384" t="n">
        <v>22</v>
      </c>
    </row>
    <row r="1385">
      <c r="A1385" t="inlineStr">
        <is>
          <t>VINOS Y LICORES (MAS DE 20 GL)</t>
        </is>
      </c>
      <c r="B1385" t="n">
        <v>13</v>
      </c>
      <c r="C1385" t="inlineStr">
        <is>
          <t>7501054837152</t>
        </is>
      </c>
      <c r="D1385" t="inlineStr">
        <is>
          <t xml:space="preserve">TEQUILA CRISTALINO 100% AGAVE 5 AÑOS HERENCIA HISTORICO 750 ML. </t>
        </is>
      </c>
      <c r="E1385" t="n">
        <v>10</v>
      </c>
      <c r="F1385" t="inlineStr">
        <is>
          <t>Automatico</t>
        </is>
      </c>
      <c r="G1385" t="n">
        <v>0</v>
      </c>
      <c r="H1385" t="n">
        <v>0</v>
      </c>
      <c r="I1385" t="n">
        <v>0</v>
      </c>
      <c r="J1385" t="n">
        <v>6</v>
      </c>
      <c r="K1385" t="inlineStr">
        <is>
          <t>HERENCIA HISTORICO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1</v>
      </c>
      <c r="Q1385" t="n">
        <v>2</v>
      </c>
      <c r="R1385" t="n">
        <v>0</v>
      </c>
      <c r="S1385" t="n">
        <v>0</v>
      </c>
      <c r="T1385">
        <f>IF( S1385&lt;=0,0,IF( E1385+I1385 &gt;= MAX((S1385/30)*U1385, S1385*1.2), 0, CEILING( (MAX((S1385/30)*U1385, S1385*1.2) - (E1385+I1385)) / J1385, 1 ) * J1385 ) ) ))</f>
        <v/>
      </c>
      <c r="U1385" t="n">
        <v>36</v>
      </c>
    </row>
    <row r="1386">
      <c r="A1386" t="inlineStr">
        <is>
          <t>VINOS Y LICORES (MAS DE 20 GL)</t>
        </is>
      </c>
      <c r="B1386" t="n">
        <v>13</v>
      </c>
      <c r="C1386" t="inlineStr">
        <is>
          <t>7503041486008</t>
        </is>
      </c>
      <c r="D1386" t="inlineStr">
        <is>
          <t xml:space="preserve">TEQUILA BLANCO  ENEMIGO 750 ML. </t>
        </is>
      </c>
      <c r="E1386" t="n">
        <v>10</v>
      </c>
      <c r="F1386" t="inlineStr">
        <is>
          <t>Automatico</t>
        </is>
      </c>
      <c r="G1386" t="n">
        <v>0</v>
      </c>
      <c r="H1386" t="n">
        <v>0</v>
      </c>
      <c r="I1386" t="n">
        <v>0</v>
      </c>
      <c r="J1386" t="n">
        <v>6</v>
      </c>
      <c r="K1386" t="inlineStr">
        <is>
          <t>ENEMIGO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11</v>
      </c>
      <c r="Q1386" t="n">
        <v>3</v>
      </c>
      <c r="R1386" t="n">
        <v>2</v>
      </c>
      <c r="S1386" t="n">
        <v>2</v>
      </c>
      <c r="T1386">
        <f>IF( S1386&lt;=0,0,IF( E1386+I1386 &gt;= MAX((S1386/30)*U1386, S1386*1.2), 0, CEILING( (MAX((S1386/30)*U1386, S1386*1.2) - (E1386+I1386)) / J1386, 1 ) * J1386 ) ) ))</f>
        <v/>
      </c>
      <c r="U1386" t="n">
        <v>36</v>
      </c>
    </row>
    <row r="1387">
      <c r="A1387" t="inlineStr">
        <is>
          <t>VINOS Y LICORES (MENOS DE 13 GL)</t>
        </is>
      </c>
      <c r="B1387" t="n">
        <v>84</v>
      </c>
      <c r="C1387" t="inlineStr">
        <is>
          <t>7503009337045</t>
        </is>
      </c>
      <c r="D1387" t="inlineStr">
        <is>
          <t xml:space="preserve">VINO TINTO CABERNET SAUVIGNON ORLANDI 750 ML. </t>
        </is>
      </c>
      <c r="E1387" t="n">
        <v>10</v>
      </c>
      <c r="F1387" t="inlineStr">
        <is>
          <t>Automatico</t>
        </is>
      </c>
      <c r="G1387" t="n">
        <v>0</v>
      </c>
      <c r="H1387" t="n">
        <v>0</v>
      </c>
      <c r="I1387" t="n">
        <v>0</v>
      </c>
      <c r="J1387" t="n">
        <v>6</v>
      </c>
      <c r="K1387" t="inlineStr">
        <is>
          <t>ORLANDI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6</v>
      </c>
      <c r="Q1387" t="n">
        <v>8</v>
      </c>
      <c r="R1387" t="n">
        <v>0</v>
      </c>
      <c r="S1387" t="n">
        <v>0</v>
      </c>
      <c r="T1387">
        <f>IF( S1387&lt;=0,0,IF( E1387+I1387 &gt;= MAX((S1387/30)*U1387, S1387*1.2), 0, CEILING( (MAX((S1387/30)*U1387, S1387*1.2) - (E1387+I1387)) / J1387, 1 ) * J1387 ) ) ))</f>
        <v/>
      </c>
      <c r="U1387" t="n">
        <v>36</v>
      </c>
    </row>
    <row r="1388">
      <c r="A1388" t="inlineStr">
        <is>
          <t>VINOS Y LICORES (MAS DE 20 GL)</t>
        </is>
      </c>
      <c r="B1388" t="n">
        <v>13</v>
      </c>
      <c r="C1388" t="inlineStr">
        <is>
          <t>7501479701366</t>
        </is>
      </c>
      <c r="D1388" t="inlineStr">
        <is>
          <t xml:space="preserve">GINEBRA MANZANILLA CEDRON LIMON DIEGA 950 ML. </t>
        </is>
      </c>
      <c r="E1388" t="n">
        <v>10</v>
      </c>
      <c r="F1388" t="inlineStr">
        <is>
          <t>Automatico</t>
        </is>
      </c>
      <c r="G1388" t="n">
        <v>0</v>
      </c>
      <c r="H1388" t="n">
        <v>0</v>
      </c>
      <c r="I1388" t="n">
        <v>0</v>
      </c>
      <c r="J1388" t="n">
        <v>6</v>
      </c>
      <c r="K1388" t="inlineStr">
        <is>
          <t>DIEGA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15</v>
      </c>
      <c r="Q1388" t="n">
        <v>19</v>
      </c>
      <c r="R1388" t="n">
        <v>0</v>
      </c>
      <c r="S1388" t="n">
        <v>0</v>
      </c>
      <c r="T1388">
        <f>IF( S1388&lt;=0,0,IF( E1388+I1388 &gt;= MAX((S1388/30)*U1388, S1388*1.2), 0, CEILING( (MAX((S1388/30)*U1388, S1388*1.2) - (E1388+I1388)) / J1388, 1 ) * J1388 ) ) ))</f>
        <v/>
      </c>
      <c r="U1388" t="n">
        <v>22</v>
      </c>
    </row>
    <row r="1389">
      <c r="A1389" t="inlineStr">
        <is>
          <t>VINOS Y LICORES (MAS DE 20 GL)</t>
        </is>
      </c>
      <c r="B1389" t="n">
        <v>13</v>
      </c>
      <c r="C1389" t="inlineStr">
        <is>
          <t>8437024189039</t>
        </is>
      </c>
      <c r="D1389" t="inlineStr">
        <is>
          <t xml:space="preserve">GINEBRA  PUERTO DE INDIAS 750 ML. </t>
        </is>
      </c>
      <c r="E1389" t="n">
        <v>10</v>
      </c>
      <c r="F1389" t="inlineStr">
        <is>
          <t>Automatico</t>
        </is>
      </c>
      <c r="G1389" t="n">
        <v>0</v>
      </c>
      <c r="H1389" t="n">
        <v>0</v>
      </c>
      <c r="I1389" t="n">
        <v>0</v>
      </c>
      <c r="J1389" t="n">
        <v>6</v>
      </c>
      <c r="K1389" t="inlineStr">
        <is>
          <t>PUERTO DE INDIAS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7</v>
      </c>
      <c r="Q1389" t="n">
        <v>1</v>
      </c>
      <c r="R1389" t="n">
        <v>0</v>
      </c>
      <c r="S1389" t="n">
        <v>0</v>
      </c>
      <c r="T1389">
        <f>IF( S1389&lt;=0,0,IF( E1389+I1389 &gt;= MAX((S1389/30)*U1389, S1389*1.2), 0, CEILING( (MAX((S1389/30)*U1389, S1389*1.2) - (E1389+I1389)) / J1389, 1 ) * J1389 ) ) ))</f>
        <v/>
      </c>
      <c r="U1389" t="n">
        <v>22</v>
      </c>
    </row>
    <row r="1390">
      <c r="A1390" t="inlineStr">
        <is>
          <t>VINOS Y LICORES (MENOS DE 13 GL)</t>
        </is>
      </c>
      <c r="B1390" t="n">
        <v>84</v>
      </c>
      <c r="C1390" t="inlineStr">
        <is>
          <t>8410023008518</t>
        </is>
      </c>
      <c r="D1390" t="inlineStr">
        <is>
          <t xml:space="preserve">VINO TINTO TEMPRANILLO BERONIA 750 ML. </t>
        </is>
      </c>
      <c r="E1390" t="n">
        <v>10</v>
      </c>
      <c r="F1390" t="inlineStr">
        <is>
          <t>Automatico</t>
        </is>
      </c>
      <c r="G1390" t="n">
        <v>0</v>
      </c>
      <c r="H1390" t="n">
        <v>0</v>
      </c>
      <c r="I1390" t="n">
        <v>0</v>
      </c>
      <c r="J1390" t="n">
        <v>6</v>
      </c>
      <c r="K1390" t="inlineStr">
        <is>
          <t>BERONIA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8</v>
      </c>
      <c r="Q1390" t="n">
        <v>10</v>
      </c>
      <c r="R1390" t="n">
        <v>0</v>
      </c>
      <c r="S1390" t="n">
        <v>0</v>
      </c>
      <c r="T1390">
        <f>IF( S1390&lt;=0,0,IF( E1390+I1390 &gt;= MAX((S1390/30)*U1390, S1390*1.2), 0, CEILING( (MAX((S1390/30)*U1390, S1390*1.2) - (E1390+I1390)) / J1390, 1 ) * J1390 ) ) ))</f>
        <v/>
      </c>
      <c r="U1390" t="n">
        <v>22</v>
      </c>
    </row>
    <row r="1391">
      <c r="A1391" t="inlineStr">
        <is>
          <t>VINOS Y LICORES (MENOS DE 13 GL)</t>
        </is>
      </c>
      <c r="B1391" t="n">
        <v>84</v>
      </c>
      <c r="C1391" t="inlineStr">
        <is>
          <t>8437003811081</t>
        </is>
      </c>
      <c r="D1391" t="inlineStr">
        <is>
          <t xml:space="preserve">VINO TINTO TEMPRANILLO/CABERNET SAUVIGNON/MERLOT MIROS DE RIBERA 750 ML. </t>
        </is>
      </c>
      <c r="E1391" t="n">
        <v>10</v>
      </c>
      <c r="F1391" t="inlineStr">
        <is>
          <t>Automatico</t>
        </is>
      </c>
      <c r="G1391" t="n">
        <v>0</v>
      </c>
      <c r="H1391" t="n">
        <v>0</v>
      </c>
      <c r="I1391" t="n">
        <v>0</v>
      </c>
      <c r="J1391" t="n">
        <v>6</v>
      </c>
      <c r="K1391" t="inlineStr">
        <is>
          <t>MIROS DE RIBERA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11</v>
      </c>
      <c r="Q1391" t="n">
        <v>0</v>
      </c>
      <c r="R1391" t="n">
        <v>0</v>
      </c>
      <c r="S1391" t="n">
        <v>0</v>
      </c>
      <c r="T1391">
        <f>IF( S1391&lt;=0,0,IF( E1391+I1391 &gt;= MAX((S1391/30)*U1391, S1391*1.2), 0, CEILING( (MAX((S1391/30)*U1391, S1391*1.2) - (E1391+I1391)) / J1391, 1 ) * J1391 ) ) ))</f>
        <v/>
      </c>
      <c r="U1391" t="n">
        <v>36</v>
      </c>
    </row>
    <row r="1392">
      <c r="A1392" t="inlineStr">
        <is>
          <t>VINOS Y LICORES (MENOS DE 13 GL)</t>
        </is>
      </c>
      <c r="B1392" t="n">
        <v>84</v>
      </c>
      <c r="C1392" t="inlineStr">
        <is>
          <t>3114080011058</t>
        </is>
      </c>
      <c r="D1392" t="inlineStr">
        <is>
          <t xml:space="preserve">CHAMPAGNE CHARDONNAY/PINOT NOIR LOUIS ROEDERER 750 ML. </t>
        </is>
      </c>
      <c r="E1392" t="n">
        <v>10</v>
      </c>
      <c r="F1392" t="inlineStr">
        <is>
          <t>SIN RESURTIDO</t>
        </is>
      </c>
      <c r="G1392" t="n">
        <v>0</v>
      </c>
      <c r="H1392" t="n">
        <v>0</v>
      </c>
      <c r="I1392" t="n">
        <v>0</v>
      </c>
      <c r="J1392" t="n">
        <v>6</v>
      </c>
      <c r="K1392" t="inlineStr">
        <is>
          <t>LOUIS ROEDERER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0</v>
      </c>
      <c r="Q1392" t="n">
        <v>0</v>
      </c>
      <c r="R1392" t="n">
        <v>0</v>
      </c>
      <c r="S1392" t="n">
        <v>0</v>
      </c>
      <c r="T1392">
        <f>IF( S1392&lt;=0,0,IF( E1392+I1392 &gt;= MAX((S1392/30)*U1392, S1392*1.2), 0, CEILING( (MAX((S1392/30)*U1392, S1392*1.2) - (E1392+I1392)) / J1392, 1 ) * J1392 ) ) ))</f>
        <v/>
      </c>
      <c r="U1392" t="n">
        <v>0</v>
      </c>
    </row>
    <row r="1393">
      <c r="A1393" t="inlineStr">
        <is>
          <t>VINOS Y LICORES (MENOS DE 13 GL)</t>
        </is>
      </c>
      <c r="B1393" t="n">
        <v>84</v>
      </c>
      <c r="C1393" t="inlineStr">
        <is>
          <t>8420342243217</t>
        </is>
      </c>
      <c r="D1393" t="inlineStr">
        <is>
          <t xml:space="preserve">VINO BLANCO VERDEJO PROTOS 750 ML. </t>
        </is>
      </c>
      <c r="E1393" t="n">
        <v>10</v>
      </c>
      <c r="F1393" t="inlineStr">
        <is>
          <t>SIN RESURTIDO</t>
        </is>
      </c>
      <c r="G1393" t="n">
        <v>0</v>
      </c>
      <c r="H1393" t="n">
        <v>0</v>
      </c>
      <c r="I1393" t="n">
        <v>0</v>
      </c>
      <c r="J1393" t="n">
        <v>6</v>
      </c>
      <c r="K1393" t="inlineStr">
        <is>
          <t>PROTOS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2</v>
      </c>
      <c r="Q1393" t="n">
        <v>0</v>
      </c>
      <c r="R1393" t="n">
        <v>0</v>
      </c>
      <c r="S1393" t="n">
        <v>0</v>
      </c>
      <c r="T1393">
        <f>IF( S1393&lt;=0,0,IF( E1393+I1393 &gt;= MAX((S1393/30)*U1393, S1393*1.2), 0, CEILING( (MAX((S1393/30)*U1393, S1393*1.2) - (E1393+I1393)) / J1393, 1 ) * J1393 ) ) ))</f>
        <v/>
      </c>
      <c r="U1393" t="n">
        <v>0</v>
      </c>
    </row>
    <row r="1394">
      <c r="A1394" t="inlineStr">
        <is>
          <t>VINOS Y LICORES (MENOS DE 13 GL)</t>
        </is>
      </c>
      <c r="B1394" t="n">
        <v>84</v>
      </c>
      <c r="C1394" t="inlineStr">
        <is>
          <t>7501036120296</t>
        </is>
      </c>
      <c r="D1394" t="inlineStr">
        <is>
          <t xml:space="preserve">VINO BLANCO CHARDONNAY VALLE REDONDO 4 LT. </t>
        </is>
      </c>
      <c r="E1394" t="n">
        <v>10</v>
      </c>
      <c r="F1394" t="inlineStr">
        <is>
          <t>Automatico</t>
        </is>
      </c>
      <c r="G1394" t="n">
        <v>0</v>
      </c>
      <c r="H1394" t="n">
        <v>0</v>
      </c>
      <c r="I1394" t="n">
        <v>0</v>
      </c>
      <c r="J1394" t="n">
        <v>2</v>
      </c>
      <c r="K1394" t="inlineStr">
        <is>
          <t>VALLE REDONDO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2</v>
      </c>
      <c r="Q1394" t="n">
        <v>11</v>
      </c>
      <c r="R1394" t="n">
        <v>0</v>
      </c>
      <c r="S1394" t="n">
        <v>0</v>
      </c>
      <c r="T1394">
        <f>IF( S1394&lt;=0,0,IF( E1394+I1394 &gt;= MAX((S1394/30)*U1394, S1394*1.2), 0, CEILING( (MAX((S1394/30)*U1394, S1394*1.2) - (E1394+I1394)) / J1394, 1 ) * J1394 ) ) ))</f>
        <v/>
      </c>
      <c r="U1394" t="n">
        <v>22</v>
      </c>
    </row>
    <row r="1395">
      <c r="A1395" t="inlineStr">
        <is>
          <t>VINOS Y LICORES (MAS DE 20 GL)</t>
        </is>
      </c>
      <c r="B1395" t="n">
        <v>13</v>
      </c>
      <c r="C1395" t="inlineStr">
        <is>
          <t>7501043710596</t>
        </is>
      </c>
      <c r="D1395" t="inlineStr">
        <is>
          <t xml:space="preserve">TEQUILA REPOSADO 100% AGAVE  JARANA 1.75 LT. </t>
        </is>
      </c>
      <c r="E1395" t="n">
        <v>10</v>
      </c>
      <c r="F1395" t="inlineStr">
        <is>
          <t>Automatico</t>
        </is>
      </c>
      <c r="G1395" t="n">
        <v>0</v>
      </c>
      <c r="H1395" t="n">
        <v>0</v>
      </c>
      <c r="I1395" t="n">
        <v>0</v>
      </c>
      <c r="J1395" t="n">
        <v>6</v>
      </c>
      <c r="K1395" t="inlineStr">
        <is>
          <t>JARANA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2</v>
      </c>
      <c r="Q1395" t="n">
        <v>4</v>
      </c>
      <c r="R1395" t="n">
        <v>0</v>
      </c>
      <c r="S1395" t="n">
        <v>0</v>
      </c>
      <c r="T1395">
        <f>IF( S1395&lt;=0,0,IF( E1395+I1395 &gt;= MAX((S1395/30)*U1395, S1395*1.2), 0, CEILING( (MAX((S1395/30)*U1395, S1395*1.2) - (E1395+I1395)) / J1395, 1 ) * J1395 ) ) ))</f>
        <v/>
      </c>
      <c r="U1395" t="n">
        <v>22</v>
      </c>
    </row>
    <row r="1396">
      <c r="A1396" t="inlineStr">
        <is>
          <t>VINOS Y LICORES (MAS DE 20 GL)</t>
        </is>
      </c>
      <c r="B1396" t="n">
        <v>13</v>
      </c>
      <c r="C1396" t="inlineStr">
        <is>
          <t>8410113558008</t>
        </is>
      </c>
      <c r="D1396" t="inlineStr">
        <is>
          <t xml:space="preserve">BRANDY CRISTALINO  TORRES 700 ML. </t>
        </is>
      </c>
      <c r="E1396" t="n">
        <v>10</v>
      </c>
      <c r="F1396" t="inlineStr">
        <is>
          <t>Automatico</t>
        </is>
      </c>
      <c r="G1396" t="n">
        <v>0</v>
      </c>
      <c r="H1396" t="n">
        <v>0</v>
      </c>
      <c r="I1396" t="n">
        <v>0</v>
      </c>
      <c r="J1396" t="n">
        <v>6</v>
      </c>
      <c r="K1396" t="inlineStr">
        <is>
          <t>TORRES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3</v>
      </c>
      <c r="Q1396" t="n">
        <v>6</v>
      </c>
      <c r="R1396" t="n">
        <v>0</v>
      </c>
      <c r="S1396" t="n">
        <v>0</v>
      </c>
      <c r="T1396">
        <f>IF( S1396&lt;=0,0,IF( E1396+I1396 &gt;= MAX((S1396/30)*U1396, S1396*1.2), 0, CEILING( (MAX((S1396/30)*U1396, S1396*1.2) - (E1396+I1396)) / J1396, 1 ) * J1396 ) ) ))</f>
        <v/>
      </c>
      <c r="U1396" t="n">
        <v>22</v>
      </c>
    </row>
    <row r="1397">
      <c r="A1397" t="inlineStr">
        <is>
          <t>VINOS Y LICORES (MAS DE 20 GL)</t>
        </is>
      </c>
      <c r="B1397" t="n">
        <v>13</v>
      </c>
      <c r="C1397" t="inlineStr">
        <is>
          <t>7503023578974</t>
        </is>
      </c>
      <c r="D1397" t="inlineStr">
        <is>
          <t xml:space="preserve">GINEBRA  CANTERA VERDE 750 ML. </t>
        </is>
      </c>
      <c r="E1397" t="n">
        <v>10</v>
      </c>
      <c r="F1397" t="inlineStr">
        <is>
          <t>Automatico</t>
        </is>
      </c>
      <c r="G1397" t="n">
        <v>0</v>
      </c>
      <c r="H1397" t="n">
        <v>0</v>
      </c>
      <c r="I1397" t="n">
        <v>12</v>
      </c>
      <c r="J1397" t="n">
        <v>12</v>
      </c>
      <c r="K1397" t="inlineStr">
        <is>
          <t>CANTERA VERDE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10</v>
      </c>
      <c r="Q1397" t="n">
        <v>2</v>
      </c>
      <c r="R1397" t="n">
        <v>0</v>
      </c>
      <c r="S1397" t="n">
        <v>0</v>
      </c>
      <c r="T1397">
        <f>IF( S1397&lt;=0,0,IF( E1397+I1397 &gt;= MAX((S1397/30)*U1397, S1397*1.2), 0, CEILING( (MAX((S1397/30)*U1397, S1397*1.2) - (E1397+I1397)) / J1397, 1 ) * J1397 ) ) ))</f>
        <v/>
      </c>
      <c r="U1397" t="n">
        <v>22</v>
      </c>
    </row>
    <row r="1398">
      <c r="A1398" t="inlineStr">
        <is>
          <t>VINOS Y LICORES (MAS DE 20 GL)</t>
        </is>
      </c>
      <c r="B1398" t="n">
        <v>13</v>
      </c>
      <c r="C1398" t="inlineStr">
        <is>
          <t>5010496080818</t>
        </is>
      </c>
      <c r="D1398" t="inlineStr">
        <is>
          <t xml:space="preserve">WHISKY 12 AÑOS  BOWMORE 700 ML. </t>
        </is>
      </c>
      <c r="E1398" t="n">
        <v>10</v>
      </c>
      <c r="F1398" t="inlineStr">
        <is>
          <t>Automatico</t>
        </is>
      </c>
      <c r="G1398" t="n">
        <v>0</v>
      </c>
      <c r="H1398" t="n">
        <v>0</v>
      </c>
      <c r="I1398" t="n">
        <v>0</v>
      </c>
      <c r="J1398" t="n">
        <v>6</v>
      </c>
      <c r="K1398" t="inlineStr">
        <is>
          <t>BOWMORE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6</v>
      </c>
      <c r="Q1398" t="n">
        <v>3</v>
      </c>
      <c r="R1398" t="n">
        <v>0</v>
      </c>
      <c r="S1398" t="n">
        <v>0</v>
      </c>
      <c r="T1398">
        <f>IF( S1398&lt;=0,0,IF( E1398+I1398 &gt;= MAX((S1398/30)*U1398, S1398*1.2), 0, CEILING( (MAX((S1398/30)*U1398, S1398*1.2) - (E1398+I1398)) / J1398, 1 ) * J1398 ) ) ))</f>
        <v/>
      </c>
      <c r="U1398" t="n">
        <v>36</v>
      </c>
    </row>
    <row r="1399">
      <c r="A1399" t="inlineStr">
        <is>
          <t>VINOS Y LICORES (MAS DE 20 GL)</t>
        </is>
      </c>
      <c r="B1399" t="n">
        <v>13</v>
      </c>
      <c r="C1399" t="inlineStr">
        <is>
          <t>5000299296363</t>
        </is>
      </c>
      <c r="D1399" t="inlineStr">
        <is>
          <t xml:space="preserve">GINEBRA LIMONE  MALFY 750 ML. </t>
        </is>
      </c>
      <c r="E1399" t="n">
        <v>10</v>
      </c>
      <c r="F1399" t="inlineStr">
        <is>
          <t>Automatico</t>
        </is>
      </c>
      <c r="G1399" t="n">
        <v>0</v>
      </c>
      <c r="H1399" t="n">
        <v>0</v>
      </c>
      <c r="I1399" t="n">
        <v>0</v>
      </c>
      <c r="J1399" t="n">
        <v>6</v>
      </c>
      <c r="K1399" t="inlineStr">
        <is>
          <t>MALFY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1</v>
      </c>
      <c r="Q1399" t="n">
        <v>1</v>
      </c>
      <c r="R1399" t="n">
        <v>0</v>
      </c>
      <c r="S1399" t="n">
        <v>0</v>
      </c>
      <c r="T1399">
        <f>IF( S1399&lt;=0,0,IF( E1399+I1399 &gt;= MAX((S1399/30)*U1399, S1399*1.2), 0, CEILING( (MAX((S1399/30)*U1399, S1399*1.2) - (E1399+I1399)) / J1399, 1 ) * J1399 ) ) ))</f>
        <v/>
      </c>
      <c r="U1399" t="n">
        <v>22</v>
      </c>
    </row>
    <row r="1400">
      <c r="A1400" t="inlineStr">
        <is>
          <t>VINOS Y LICORES (MAS DE 20 GL)</t>
        </is>
      </c>
      <c r="B1400" t="n">
        <v>13</v>
      </c>
      <c r="C1400" t="inlineStr">
        <is>
          <t>5000299296424</t>
        </is>
      </c>
      <c r="D1400" t="inlineStr">
        <is>
          <t xml:space="preserve">GINEBRA ORIGINAL  MALFY 750 ML. </t>
        </is>
      </c>
      <c r="E1400" t="n">
        <v>10</v>
      </c>
      <c r="F1400" t="inlineStr">
        <is>
          <t>Automatico</t>
        </is>
      </c>
      <c r="G1400" t="n">
        <v>0</v>
      </c>
      <c r="H1400" t="n">
        <v>0</v>
      </c>
      <c r="I1400" t="n">
        <v>0</v>
      </c>
      <c r="J1400" t="n">
        <v>6</v>
      </c>
      <c r="K1400" t="inlineStr">
        <is>
          <t>MALFY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2</v>
      </c>
      <c r="Q1400" t="n">
        <v>5</v>
      </c>
      <c r="R1400" t="n">
        <v>0</v>
      </c>
      <c r="S1400" t="n">
        <v>0</v>
      </c>
      <c r="T1400">
        <f>IF( S1400&lt;=0,0,IF( E1400+I1400 &gt;= MAX((S1400/30)*U1400, S1400*1.2), 0, CEILING( (MAX((S1400/30)*U1400, S1400*1.2) - (E1400+I1400)) / J1400, 1 ) * J1400 ) ) ))</f>
        <v/>
      </c>
      <c r="U1400" t="n">
        <v>22</v>
      </c>
    </row>
    <row r="1401">
      <c r="A1401" t="inlineStr">
        <is>
          <t>VINOS Y LICORES (MAS DE 20 GL)</t>
        </is>
      </c>
      <c r="B1401" t="n">
        <v>13</v>
      </c>
      <c r="C1401" t="inlineStr">
        <is>
          <t>88076161863</t>
        </is>
      </c>
      <c r="D1401" t="inlineStr">
        <is>
          <t xml:space="preserve">VODKA NATURAL  CIROC 750 ML. </t>
        </is>
      </c>
      <c r="E1401" t="n">
        <v>10</v>
      </c>
      <c r="F1401" t="inlineStr">
        <is>
          <t>Automatico</t>
        </is>
      </c>
      <c r="G1401" t="n">
        <v>0</v>
      </c>
      <c r="H1401" t="n">
        <v>0</v>
      </c>
      <c r="I1401" t="n">
        <v>0</v>
      </c>
      <c r="J1401" t="n">
        <v>12</v>
      </c>
      <c r="K1401" t="inlineStr">
        <is>
          <t>CIROC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3</v>
      </c>
      <c r="Q1401" t="n">
        <v>0</v>
      </c>
      <c r="R1401" t="n">
        <v>0</v>
      </c>
      <c r="S1401" t="n">
        <v>0</v>
      </c>
      <c r="T1401">
        <f>IF( S1401&lt;=0,0,IF( E1401+I1401 &gt;= MAX((S1401/30)*U1401, S1401*1.2), 0, CEILING( (MAX((S1401/30)*U1401, S1401*1.2) - (E1401+I1401)) / J1401, 1 ) * J1401 ) ) ))</f>
        <v/>
      </c>
      <c r="U1401" t="n">
        <v>36</v>
      </c>
    </row>
    <row r="1402">
      <c r="A1402" t="inlineStr">
        <is>
          <t>VINOS Y LICORES (MENOS DE 13 GL)</t>
        </is>
      </c>
      <c r="B1402" t="n">
        <v>84</v>
      </c>
      <c r="C1402" t="inlineStr">
        <is>
          <t>633438103816</t>
        </is>
      </c>
      <c r="D1402" t="inlineStr">
        <is>
          <t xml:space="preserve">CHAMPAGNE PINOT NOIR G.H. MUMM 750 ML. </t>
        </is>
      </c>
      <c r="E1402" t="n">
        <v>10</v>
      </c>
      <c r="F1402" t="inlineStr">
        <is>
          <t>Automatico</t>
        </is>
      </c>
      <c r="G1402" t="n">
        <v>0</v>
      </c>
      <c r="H1402" t="n">
        <v>0</v>
      </c>
      <c r="I1402" t="n">
        <v>0</v>
      </c>
      <c r="J1402" t="n">
        <v>6</v>
      </c>
      <c r="K1402" t="inlineStr">
        <is>
          <t>G.H. MUMM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1</v>
      </c>
      <c r="Q1402" t="n">
        <v>1</v>
      </c>
      <c r="R1402" t="n">
        <v>0</v>
      </c>
      <c r="S1402" t="n">
        <v>0</v>
      </c>
      <c r="T1402">
        <f>IF( S1402&lt;=0,0,IF( E1402+I1402 &gt;= MAX((S1402/30)*U1402, S1402*1.2), 0, CEILING( (MAX((S1402/30)*U1402, S1402*1.2) - (E1402+I1402)) / J1402, 1 ) * J1402 ) ) ))</f>
        <v/>
      </c>
      <c r="U1402" t="n">
        <v>22</v>
      </c>
    </row>
    <row r="1403">
      <c r="A1403" t="inlineStr">
        <is>
          <t>VINOS Y LICORES (MENOS DE 13 GL)</t>
        </is>
      </c>
      <c r="B1403" t="n">
        <v>84</v>
      </c>
      <c r="C1403" t="inlineStr">
        <is>
          <t>85000011645</t>
        </is>
      </c>
      <c r="D1403" t="inlineStr">
        <is>
          <t xml:space="preserve">VINO TINTO CABERNET SAUVIGNON LOUIS. M. MARTINI 750 ML. </t>
        </is>
      </c>
      <c r="E1403" t="n">
        <v>10</v>
      </c>
      <c r="F1403" t="inlineStr">
        <is>
          <t>Automatico</t>
        </is>
      </c>
      <c r="G1403" t="n">
        <v>0</v>
      </c>
      <c r="H1403" t="n">
        <v>0</v>
      </c>
      <c r="I1403" t="n">
        <v>0</v>
      </c>
      <c r="J1403" t="n">
        <v>12</v>
      </c>
      <c r="K1403" t="inlineStr">
        <is>
          <t>LOUIS. M. MARTINI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2</v>
      </c>
      <c r="Q1403" t="n">
        <v>0</v>
      </c>
      <c r="R1403" t="n">
        <v>0</v>
      </c>
      <c r="S1403" t="n">
        <v>0</v>
      </c>
      <c r="T1403">
        <f>IF( S1403&lt;=0,0,IF( E1403+I1403 &gt;= MAX((S1403/30)*U1403, S1403*1.2), 0, CEILING( (MAX((S1403/30)*U1403, S1403*1.2) - (E1403+I1403)) / J1403, 1 ) * J1403 ) ) ))</f>
        <v/>
      </c>
      <c r="U1403" t="n">
        <v>22</v>
      </c>
    </row>
    <row r="1404">
      <c r="A1404" t="inlineStr">
        <is>
          <t>VINOS Y LICORES (DE 13.5 A 20 GL)</t>
        </is>
      </c>
      <c r="B1404" t="n">
        <v>90</v>
      </c>
      <c r="C1404" t="inlineStr">
        <is>
          <t>7501079401635</t>
        </is>
      </c>
      <c r="D1404" t="inlineStr">
        <is>
          <t xml:space="preserve">LICOR DE CAFE  ORENDAIN 1000 ML. </t>
        </is>
      </c>
      <c r="E1404" t="n">
        <v>10</v>
      </c>
      <c r="F1404" t="inlineStr">
        <is>
          <t>Automatico</t>
        </is>
      </c>
      <c r="G1404" t="n">
        <v>0</v>
      </c>
      <c r="H1404" t="n">
        <v>0</v>
      </c>
      <c r="I1404" t="n">
        <v>0</v>
      </c>
      <c r="J1404" t="n">
        <v>12</v>
      </c>
      <c r="K1404" t="inlineStr">
        <is>
          <t>ORENDAIN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1</v>
      </c>
      <c r="Q1404" t="n">
        <v>3</v>
      </c>
      <c r="R1404" t="n">
        <v>0</v>
      </c>
      <c r="S1404" t="n">
        <v>0</v>
      </c>
      <c r="T1404">
        <f>IF( S1404&lt;=0,0,IF( E1404+I1404 &gt;= MAX((S1404/30)*U1404, S1404*1.2), 0, CEILING( (MAX((S1404/30)*U1404, S1404*1.2) - (E1404+I1404)) / J1404, 1 ) * J1404 ) ) ))</f>
        <v/>
      </c>
      <c r="U1404" t="n">
        <v>36</v>
      </c>
    </row>
    <row r="1405">
      <c r="A1405" t="inlineStr">
        <is>
          <t>VINOS Y LICORES (MENOS DE 13 GL)</t>
        </is>
      </c>
      <c r="B1405" t="n">
        <v>84</v>
      </c>
      <c r="C1405" t="inlineStr">
        <is>
          <t>85000006986</t>
        </is>
      </c>
      <c r="D1405" t="inlineStr">
        <is>
          <t xml:space="preserve">VINO TINTO BLEND CARLO ROSSI 1500 ML. </t>
        </is>
      </c>
      <c r="E1405" t="n">
        <v>10</v>
      </c>
      <c r="F1405" t="inlineStr">
        <is>
          <t>Automatico</t>
        </is>
      </c>
      <c r="G1405" t="n">
        <v>0</v>
      </c>
      <c r="H1405" t="n">
        <v>0</v>
      </c>
      <c r="I1405" t="n">
        <v>0</v>
      </c>
      <c r="J1405" t="n">
        <v>6</v>
      </c>
      <c r="K1405" t="inlineStr">
        <is>
          <t>CARLO ROSSI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2</v>
      </c>
      <c r="Q1405" t="n">
        <v>38</v>
      </c>
      <c r="R1405" t="n">
        <v>0</v>
      </c>
      <c r="S1405" t="n">
        <v>0</v>
      </c>
      <c r="T1405">
        <f>IF( S1405&lt;=0,0,IF( E1405+I1405 &gt;= MAX((S1405/30)*U1405, S1405*1.2), 0, CEILING( (MAX((S1405/30)*U1405, S1405*1.2) - (E1405+I1405)) / J1405, 1 ) * J1405 ) ) ))</f>
        <v/>
      </c>
      <c r="U1405" t="n">
        <v>22</v>
      </c>
    </row>
    <row r="1406">
      <c r="A1406" t="inlineStr">
        <is>
          <t>VINOS Y LICORES (MENOS DE 13 GL)</t>
        </is>
      </c>
      <c r="B1406" t="n">
        <v>84</v>
      </c>
      <c r="C1406" t="inlineStr">
        <is>
          <t>7804320070582</t>
        </is>
      </c>
      <c r="D1406" t="inlineStr">
        <is>
          <t xml:space="preserve">VINO TINTO CABERNET SAUVIGNON CONO SUR 750 ML. </t>
        </is>
      </c>
      <c r="E1406" t="n">
        <v>10</v>
      </c>
      <c r="F1406" t="inlineStr">
        <is>
          <t>Automatico</t>
        </is>
      </c>
      <c r="G1406" t="n">
        <v>0</v>
      </c>
      <c r="H1406" t="n">
        <v>0</v>
      </c>
      <c r="I1406" t="n">
        <v>0</v>
      </c>
      <c r="J1406" t="n">
        <v>6</v>
      </c>
      <c r="K1406" t="inlineStr">
        <is>
          <t>CONO SUR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3</v>
      </c>
      <c r="Q1406" t="n">
        <v>4</v>
      </c>
      <c r="R1406" t="n">
        <v>0</v>
      </c>
      <c r="S1406" t="n">
        <v>0</v>
      </c>
      <c r="T1406">
        <f>IF( S1406&lt;=0,0,IF( E1406+I1406 &gt;= MAX((S1406/30)*U1406, S1406*1.2), 0, CEILING( (MAX((S1406/30)*U1406, S1406*1.2) - (E1406+I1406)) / J1406, 1 ) * J1406 ) ) ))</f>
        <v/>
      </c>
      <c r="U1406" t="n">
        <v>22</v>
      </c>
    </row>
    <row r="1407">
      <c r="A1407" t="inlineStr">
        <is>
          <t>VINOS Y LICORES (MAS DE 20 GL)</t>
        </is>
      </c>
      <c r="B1407" t="n">
        <v>13</v>
      </c>
      <c r="C1407" t="inlineStr">
        <is>
          <t>7503032535104</t>
        </is>
      </c>
      <c r="D1407" t="inlineStr">
        <is>
          <t xml:space="preserve">MEZCAL JOVEN EL RECUERDO 750 ML. </t>
        </is>
      </c>
      <c r="E1407" t="n">
        <v>10</v>
      </c>
      <c r="F1407" t="inlineStr">
        <is>
          <t>Automatico</t>
        </is>
      </c>
      <c r="G1407" t="n">
        <v>0</v>
      </c>
      <c r="H1407" t="n">
        <v>0</v>
      </c>
      <c r="I1407" t="n">
        <v>0</v>
      </c>
      <c r="J1407" t="n">
        <v>12</v>
      </c>
      <c r="K1407" t="inlineStr">
        <is>
          <t>EL RECUERDO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9</v>
      </c>
      <c r="Q1407" t="n">
        <v>4</v>
      </c>
      <c r="R1407" t="n">
        <v>0</v>
      </c>
      <c r="S1407" t="n">
        <v>0</v>
      </c>
      <c r="T1407">
        <f>IF( S1407&lt;=0,0,IF( E1407+I1407 &gt;= MAX((S1407/30)*U1407, S1407*1.2), 0, CEILING( (MAX((S1407/30)*U1407, S1407*1.2) - (E1407+I1407)) / J1407, 1 ) * J1407 ) ) ))</f>
        <v/>
      </c>
      <c r="U1407" t="n">
        <v>22</v>
      </c>
    </row>
    <row r="1408">
      <c r="A1408" t="inlineStr">
        <is>
          <t>VINOS Y LICORES (MAS DE 20 GL)</t>
        </is>
      </c>
      <c r="B1408" t="n">
        <v>13</v>
      </c>
      <c r="C1408" t="inlineStr">
        <is>
          <t>8410162360058</t>
        </is>
      </c>
      <c r="D1408" t="inlineStr">
        <is>
          <t xml:space="preserve">BRANDY SUPREMO 15 AÑOS  FUNDADOR 700 ML. </t>
        </is>
      </c>
      <c r="E1408" t="n">
        <v>10</v>
      </c>
      <c r="F1408" t="inlineStr">
        <is>
          <t>Automatico</t>
        </is>
      </c>
      <c r="G1408" t="n">
        <v>0</v>
      </c>
      <c r="H1408" t="n">
        <v>0</v>
      </c>
      <c r="I1408" t="n">
        <v>0</v>
      </c>
      <c r="J1408" t="n">
        <v>6</v>
      </c>
      <c r="K1408" t="inlineStr">
        <is>
          <t>FUNDADOR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0</v>
      </c>
      <c r="Q1408" t="n">
        <v>1</v>
      </c>
      <c r="R1408" t="n">
        <v>0</v>
      </c>
      <c r="S1408" t="n">
        <v>0</v>
      </c>
      <c r="T1408">
        <f>IF( S1408&lt;=0,0,IF( E1408+I1408 &gt;= MAX((S1408/30)*U1408, S1408*1.2), 0, CEILING( (MAX((S1408/30)*U1408, S1408*1.2) - (E1408+I1408)) / J1408, 1 ) * J1408 ) ) ))</f>
        <v/>
      </c>
      <c r="U1408" t="n">
        <v>22</v>
      </c>
    </row>
    <row r="1409">
      <c r="A1409" t="inlineStr">
        <is>
          <t>VINOS Y LICORES (MAS DE 20 GL)</t>
        </is>
      </c>
      <c r="B1409" t="n">
        <v>13</v>
      </c>
      <c r="C1409" t="inlineStr">
        <is>
          <t>5285000010012</t>
        </is>
      </c>
      <c r="D1409" t="inlineStr">
        <is>
          <t xml:space="preserve">ANIS SECO  ARAK FAKRA 750 ML. </t>
        </is>
      </c>
      <c r="E1409" t="n">
        <v>10</v>
      </c>
      <c r="F1409" t="inlineStr">
        <is>
          <t>Automatico</t>
        </is>
      </c>
      <c r="G1409" t="n">
        <v>0</v>
      </c>
      <c r="H1409" t="n">
        <v>0</v>
      </c>
      <c r="I1409" t="n">
        <v>0</v>
      </c>
      <c r="J1409" t="n">
        <v>12</v>
      </c>
      <c r="K1409" t="inlineStr">
        <is>
          <t>ARAK FAKRA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0</v>
      </c>
      <c r="Q1409" t="n">
        <v>1</v>
      </c>
      <c r="R1409" t="n">
        <v>0</v>
      </c>
      <c r="S1409" t="n">
        <v>0</v>
      </c>
      <c r="T1409">
        <f>IF( S1409&lt;=0,0,IF( E1409+I1409 &gt;= MAX((S1409/30)*U1409, S1409*1.2), 0, CEILING( (MAX((S1409/30)*U1409, S1409*1.2) - (E1409+I1409)) / J1409, 1 ) * J1409 ) ) ))</f>
        <v/>
      </c>
      <c r="U1409" t="n">
        <v>36</v>
      </c>
    </row>
    <row r="1410">
      <c r="A1410" t="inlineStr">
        <is>
          <t>VINOS Y LICORES (MAS DE 20 GL)</t>
        </is>
      </c>
      <c r="B1410" t="n">
        <v>13</v>
      </c>
      <c r="C1410" t="inlineStr">
        <is>
          <t>744607043106</t>
        </is>
      </c>
      <c r="D1410" t="inlineStr">
        <is>
          <t xml:space="preserve">TEQUILA AÑEJO 100% AGAVE  EL JIMADOR 700 ML. </t>
        </is>
      </c>
      <c r="E1410" t="n">
        <v>10</v>
      </c>
      <c r="F1410" t="inlineStr">
        <is>
          <t>Automatico</t>
        </is>
      </c>
      <c r="G1410" t="n">
        <v>0</v>
      </c>
      <c r="H1410" t="n">
        <v>0</v>
      </c>
      <c r="I1410" t="n">
        <v>0</v>
      </c>
      <c r="J1410" t="n">
        <v>6</v>
      </c>
      <c r="K1410" t="inlineStr">
        <is>
          <t>EL JIMADOR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2</v>
      </c>
      <c r="Q1410" t="n">
        <v>2</v>
      </c>
      <c r="R1410" t="n">
        <v>0</v>
      </c>
      <c r="S1410" t="n">
        <v>0</v>
      </c>
      <c r="T1410">
        <f>IF( S1410&lt;=0,0,IF( E1410+I1410 &gt;= MAX((S1410/30)*U1410, S1410*1.2), 0, CEILING( (MAX((S1410/30)*U1410, S1410*1.2) - (E1410+I1410)) / J1410, 1 ) * J1410 ) ) ))</f>
        <v/>
      </c>
      <c r="U1410" t="n">
        <v>22</v>
      </c>
    </row>
    <row r="1411">
      <c r="A1411" t="inlineStr">
        <is>
          <t>VINOS Y LICORES (MAS DE 20 GL)</t>
        </is>
      </c>
      <c r="B1411" t="n">
        <v>13</v>
      </c>
      <c r="C1411" t="inlineStr">
        <is>
          <t>5011166057413</t>
        </is>
      </c>
      <c r="D1411" t="inlineStr">
        <is>
          <t xml:space="preserve">GINEBRA GENGIBRE  WHITLEY NEILL 750 ML. </t>
        </is>
      </c>
      <c r="E1411" t="n">
        <v>10</v>
      </c>
      <c r="F1411" t="inlineStr">
        <is>
          <t>SIN RESURTIDO</t>
        </is>
      </c>
      <c r="G1411" t="n">
        <v>0</v>
      </c>
      <c r="H1411" t="n">
        <v>0</v>
      </c>
      <c r="I1411" t="n">
        <v>0</v>
      </c>
      <c r="J1411" t="n">
        <v>6</v>
      </c>
      <c r="K1411" t="inlineStr">
        <is>
          <t>WHITLEY NEILL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0</v>
      </c>
      <c r="Q1411" t="n">
        <v>0</v>
      </c>
      <c r="R1411" t="n">
        <v>0</v>
      </c>
      <c r="S1411" t="n">
        <v>0</v>
      </c>
      <c r="T1411">
        <f>IF( S1411&lt;=0,0,IF( E1411+I1411 &gt;= MAX((S1411/30)*U1411, S1411*1.2), 0, CEILING( (MAX((S1411/30)*U1411, S1411*1.2) - (E1411+I1411)) / J1411, 1 ) * J1411 ) ) ))</f>
        <v/>
      </c>
      <c r="U1411" t="n">
        <v>0</v>
      </c>
    </row>
    <row r="1412">
      <c r="A1412" t="inlineStr">
        <is>
          <t>VINOS Y LICORES (MAS DE 20 GL)</t>
        </is>
      </c>
      <c r="B1412" t="n">
        <v>13</v>
      </c>
      <c r="C1412" t="inlineStr">
        <is>
          <t>7502219450506</t>
        </is>
      </c>
      <c r="D1412" t="inlineStr">
        <is>
          <t xml:space="preserve">TEQUILA REPOSADO 100% AGAVE EXTRA PREMIUM DON NACHO 750 ML. </t>
        </is>
      </c>
      <c r="E1412" t="n">
        <v>10</v>
      </c>
      <c r="F1412" t="inlineStr">
        <is>
          <t>SIN RESURTIDO</t>
        </is>
      </c>
      <c r="G1412" t="n">
        <v>0</v>
      </c>
      <c r="H1412" t="n">
        <v>0</v>
      </c>
      <c r="I1412" t="n">
        <v>0</v>
      </c>
      <c r="J1412" t="n">
        <v>6</v>
      </c>
      <c r="K1412" t="inlineStr">
        <is>
          <t>DON NACHO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0</v>
      </c>
      <c r="Q1412" t="n">
        <v>1</v>
      </c>
      <c r="R1412" t="n">
        <v>0</v>
      </c>
      <c r="S1412" t="n">
        <v>0</v>
      </c>
      <c r="T1412">
        <f>IF( S1412&lt;=0,0,IF( E1412+I1412 &gt;= MAX((S1412/30)*U1412, S1412*1.2), 0, CEILING( (MAX((S1412/30)*U1412, S1412*1.2) - (E1412+I1412)) / J1412, 1 ) * J1412 ) ) ))</f>
        <v/>
      </c>
      <c r="U1412" t="n">
        <v>0</v>
      </c>
    </row>
    <row r="1413">
      <c r="A1413" t="inlineStr">
        <is>
          <t>ACCESORIOS DE VINOS Y LICORES IVA</t>
        </is>
      </c>
      <c r="B1413" t="n">
        <v>113</v>
      </c>
      <c r="C1413" t="inlineStr">
        <is>
          <t>876718039720</t>
        </is>
      </c>
      <c r="D1413" t="inlineStr">
        <is>
          <t xml:space="preserve">LAMINAS ANTIGOTEO  TRUE 10 PZA </t>
        </is>
      </c>
      <c r="E1413" t="n">
        <v>10</v>
      </c>
      <c r="F1413" t="inlineStr">
        <is>
          <t>SIN RESURTIDO</t>
        </is>
      </c>
      <c r="G1413" t="n">
        <v>0</v>
      </c>
      <c r="H1413" t="n">
        <v>0</v>
      </c>
      <c r="I1413" t="n">
        <v>0</v>
      </c>
      <c r="J1413" t="n">
        <v>12</v>
      </c>
      <c r="K1413" t="inlineStr">
        <is>
          <t>TRUE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0</v>
      </c>
      <c r="Q1413" t="n">
        <v>0</v>
      </c>
      <c r="R1413" t="n">
        <v>0</v>
      </c>
      <c r="S1413" t="n">
        <v>0</v>
      </c>
      <c r="T1413">
        <f>IF( S1413&lt;=0,0,IF( E1413+I1413 &gt;= MAX((S1413/30)*U1413, S1413*1.2), 0, CEILING( (MAX((S1413/30)*U1413, S1413*1.2) - (E1413+I1413)) / J1413, 1 ) * J1413 ) ) ))</f>
        <v/>
      </c>
      <c r="U1413" t="n">
        <v>0</v>
      </c>
    </row>
    <row r="1414">
      <c r="A1414" t="inlineStr">
        <is>
          <t>ACCESORIOS DE VINOS Y LICORES IVA</t>
        </is>
      </c>
      <c r="B1414" t="n">
        <v>113</v>
      </c>
      <c r="C1414" t="inlineStr">
        <is>
          <t>876718047664</t>
        </is>
      </c>
      <c r="D1414" t="inlineStr">
        <is>
          <t xml:space="preserve">BOLSA REGALO PARA VINO COLORFUL CHEERS  TRUE 1 PZA </t>
        </is>
      </c>
      <c r="E1414" t="n">
        <v>10</v>
      </c>
      <c r="F1414" t="inlineStr">
        <is>
          <t>SIN RESURTIDO</t>
        </is>
      </c>
      <c r="G1414" t="n">
        <v>0</v>
      </c>
      <c r="H1414" t="n">
        <v>0</v>
      </c>
      <c r="I1414" t="n">
        <v>0</v>
      </c>
      <c r="J1414" t="n">
        <v>10</v>
      </c>
      <c r="K1414" t="inlineStr">
        <is>
          <t>TRUE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0</v>
      </c>
      <c r="Q1414" t="n">
        <v>6</v>
      </c>
      <c r="R1414" t="n">
        <v>0</v>
      </c>
      <c r="S1414" t="n">
        <v>0</v>
      </c>
      <c r="T1414">
        <f>IF( S1414&lt;=0,0,IF( E1414+I1414 &gt;= MAX((S1414/30)*U1414, S1414*1.2), 0, CEILING( (MAX((S1414/30)*U1414, S1414*1.2) - (E1414+I1414)) / J1414, 1 ) * J1414 ) ) ))</f>
        <v/>
      </c>
      <c r="U1414" t="n">
        <v>0</v>
      </c>
    </row>
    <row r="1415">
      <c r="A1415" t="inlineStr">
        <is>
          <t>ACCESORIOS DE VINOS Y LICORES IVA</t>
        </is>
      </c>
      <c r="B1415" t="n">
        <v>113</v>
      </c>
      <c r="C1415" t="inlineStr">
        <is>
          <t>876718036729</t>
        </is>
      </c>
      <c r="D1415" t="inlineStr">
        <is>
          <t xml:space="preserve">DESTAPADOR PARA PARED  TRUE 1 PZA </t>
        </is>
      </c>
      <c r="E1415" t="n">
        <v>10</v>
      </c>
      <c r="F1415" t="inlineStr">
        <is>
          <t>SIN RESURTIDO</t>
        </is>
      </c>
      <c r="G1415" t="n">
        <v>0</v>
      </c>
      <c r="H1415" t="n">
        <v>0</v>
      </c>
      <c r="I1415" t="n">
        <v>0</v>
      </c>
      <c r="J1415" t="n">
        <v>12</v>
      </c>
      <c r="K1415" t="inlineStr">
        <is>
          <t>TRUE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0</v>
      </c>
      <c r="Q1415" t="n">
        <v>1</v>
      </c>
      <c r="R1415" t="n">
        <v>0</v>
      </c>
      <c r="S1415" t="n">
        <v>0</v>
      </c>
      <c r="T1415">
        <f>IF( S1415&lt;=0,0,IF( E1415+I1415 &gt;= MAX((S1415/30)*U1415, S1415*1.2), 0, CEILING( (MAX((S1415/30)*U1415, S1415*1.2) - (E1415+I1415)) / J1415, 1 ) * J1415 ) ) ))</f>
        <v/>
      </c>
      <c r="U1415" t="n">
        <v>0</v>
      </c>
    </row>
    <row r="1416">
      <c r="A1416" t="inlineStr">
        <is>
          <t>VINOS Y LICORES (MENOS DE 13 GL)</t>
        </is>
      </c>
      <c r="B1416" t="n">
        <v>84</v>
      </c>
      <c r="C1416" t="inlineStr">
        <is>
          <t>8437007162295</t>
        </is>
      </c>
      <c r="D1416" t="inlineStr">
        <is>
          <t xml:space="preserve">VINO TINTO TEMPRANILLO HACIENDA LOPEZ DE HARO 750 ML. </t>
        </is>
      </c>
      <c r="E1416" t="n">
        <v>10</v>
      </c>
      <c r="F1416" t="inlineStr">
        <is>
          <t>SIN RESURTIDO</t>
        </is>
      </c>
      <c r="G1416" t="n">
        <v>0</v>
      </c>
      <c r="H1416" t="n">
        <v>0</v>
      </c>
      <c r="I1416" t="n">
        <v>0</v>
      </c>
      <c r="J1416" t="n">
        <v>6</v>
      </c>
      <c r="K1416" t="inlineStr">
        <is>
          <t>HACIENDA LOPEZ DE HARO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2</v>
      </c>
      <c r="Q1416" t="n">
        <v>8</v>
      </c>
      <c r="R1416" t="n">
        <v>0</v>
      </c>
      <c r="S1416" t="n">
        <v>0</v>
      </c>
      <c r="T1416">
        <f>IF( S1416&lt;=0,0,IF( E1416+I1416 &gt;= MAX((S1416/30)*U1416, S1416*1.2), 0, CEILING( (MAX((S1416/30)*U1416, S1416*1.2) - (E1416+I1416)) / J1416, 1 ) * J1416 ) ) ))</f>
        <v/>
      </c>
      <c r="U1416" t="n">
        <v>0</v>
      </c>
    </row>
    <row r="1417">
      <c r="A1417" t="inlineStr">
        <is>
          <t>VINOS Y LICORES (MAS DE 20 GL)</t>
        </is>
      </c>
      <c r="B1417" t="n">
        <v>13</v>
      </c>
      <c r="C1417" t="inlineStr">
        <is>
          <t>5202795150297</t>
        </is>
      </c>
      <c r="D1417" t="inlineStr">
        <is>
          <t xml:space="preserve">LICOR  METAXA 700 ML. </t>
        </is>
      </c>
      <c r="E1417" t="n">
        <v>10</v>
      </c>
      <c r="F1417" t="inlineStr">
        <is>
          <t>SIN RESURTIDO</t>
        </is>
      </c>
      <c r="G1417" t="n">
        <v>0</v>
      </c>
      <c r="H1417" t="n">
        <v>0</v>
      </c>
      <c r="I1417" t="n">
        <v>0</v>
      </c>
      <c r="J1417" t="n">
        <v>6</v>
      </c>
      <c r="K1417" t="inlineStr">
        <is>
          <t>METAXA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0</v>
      </c>
      <c r="Q1417" t="n">
        <v>0</v>
      </c>
      <c r="R1417" t="n">
        <v>0</v>
      </c>
      <c r="S1417" t="n">
        <v>0</v>
      </c>
      <c r="T1417">
        <f>IF( S1417&lt;=0,0,IF( E1417+I1417 &gt;= MAX((S1417/30)*U1417, S1417*1.2), 0, CEILING( (MAX((S1417/30)*U1417, S1417*1.2) - (E1417+I1417)) / J1417, 1 ) * J1417 ) ) ))</f>
        <v/>
      </c>
      <c r="U1417" t="n">
        <v>0</v>
      </c>
    </row>
    <row r="1418">
      <c r="A1418" t="inlineStr">
        <is>
          <t>VINOS Y LICORES (MENOS DE 13 GL)</t>
        </is>
      </c>
      <c r="B1418" t="n">
        <v>84</v>
      </c>
      <c r="C1418" t="inlineStr">
        <is>
          <t>7503015291034</t>
        </is>
      </c>
      <c r="D1418" t="inlineStr">
        <is>
          <t xml:space="preserve">VINO BLANCO ESPUMOSO LAMBRUSCO ORLOTTI 750 ML. </t>
        </is>
      </c>
      <c r="E1418" t="n">
        <v>10</v>
      </c>
      <c r="F1418" t="inlineStr">
        <is>
          <t>Automatico</t>
        </is>
      </c>
      <c r="G1418" t="n">
        <v>0</v>
      </c>
      <c r="H1418" t="n">
        <v>0</v>
      </c>
      <c r="I1418" t="n">
        <v>0</v>
      </c>
      <c r="J1418" t="n">
        <v>12</v>
      </c>
      <c r="K1418" t="inlineStr">
        <is>
          <t>ORLOTTI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4</v>
      </c>
      <c r="Q1418" t="n">
        <v>22</v>
      </c>
      <c r="R1418" t="n">
        <v>0</v>
      </c>
      <c r="S1418" t="n">
        <v>0</v>
      </c>
      <c r="T1418">
        <f>IF( S1418&lt;=0,0,IF( E1418+I1418 &gt;= MAX((S1418/30)*U1418, S1418*1.2), 0, CEILING( (MAX((S1418/30)*U1418, S1418*1.2) - (E1418+I1418)) / J1418, 1 ) * J1418 ) ) ))</f>
        <v/>
      </c>
      <c r="U1418" t="n">
        <v>36</v>
      </c>
    </row>
    <row r="1419">
      <c r="A1419" t="inlineStr">
        <is>
          <t>VINOS Y LICORES (MENOS DE 13 GL)</t>
        </is>
      </c>
      <c r="B1419" t="n">
        <v>84</v>
      </c>
      <c r="C1419" t="inlineStr">
        <is>
          <t>5601989001412</t>
        </is>
      </c>
      <c r="D1419" t="inlineStr">
        <is>
          <t xml:space="preserve">VINO TINTO SYRAH MONTE VELHO 750 ML. </t>
        </is>
      </c>
      <c r="E1419" t="n">
        <v>10</v>
      </c>
      <c r="F1419" t="inlineStr">
        <is>
          <t>Automatico</t>
        </is>
      </c>
      <c r="G1419" t="n">
        <v>0</v>
      </c>
      <c r="H1419" t="n">
        <v>0</v>
      </c>
      <c r="I1419" t="n">
        <v>0</v>
      </c>
      <c r="J1419" t="n">
        <v>6</v>
      </c>
      <c r="K1419" t="inlineStr">
        <is>
          <t>MONTE VELHO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14</v>
      </c>
      <c r="Q1419" t="n">
        <v>11</v>
      </c>
      <c r="R1419" t="n">
        <v>0</v>
      </c>
      <c r="S1419" t="n">
        <v>0</v>
      </c>
      <c r="T1419">
        <f>IF( S1419&lt;=0,0,IF( E1419+I1419 &gt;= MAX((S1419/30)*U1419, S1419*1.2), 0, CEILING( (MAX((S1419/30)*U1419, S1419*1.2) - (E1419+I1419)) / J1419, 1 ) * J1419 ) ) ))</f>
        <v/>
      </c>
      <c r="U1419" t="n">
        <v>36</v>
      </c>
    </row>
    <row r="1420">
      <c r="A1420" t="inlineStr">
        <is>
          <t>VINOS Y LICORES (MENOS DE 13 GL)</t>
        </is>
      </c>
      <c r="B1420" t="n">
        <v>84</v>
      </c>
      <c r="C1420" t="inlineStr">
        <is>
          <t>3262151302755</t>
        </is>
      </c>
      <c r="D1420" t="inlineStr">
        <is>
          <t xml:space="preserve">VINO TINTO CABERNET SAUVIGNON BARON PHILIPPE DE ROTHSCHILD 750 ML. </t>
        </is>
      </c>
      <c r="E1420" t="n">
        <v>10</v>
      </c>
      <c r="F1420" t="inlineStr">
        <is>
          <t>SIN RESURTIDO</t>
        </is>
      </c>
      <c r="G1420" t="n">
        <v>0</v>
      </c>
      <c r="H1420" t="n">
        <v>0</v>
      </c>
      <c r="I1420" t="n">
        <v>0</v>
      </c>
      <c r="J1420" t="n">
        <v>12</v>
      </c>
      <c r="K1420" t="inlineStr">
        <is>
          <t>BARON PHILIPPE DE ROTHSCHILD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2</v>
      </c>
      <c r="Q1420" t="n">
        <v>5</v>
      </c>
      <c r="R1420" t="n">
        <v>0</v>
      </c>
      <c r="S1420" t="n">
        <v>0</v>
      </c>
      <c r="T1420">
        <f>IF( S1420&lt;=0,0,IF( E1420+I1420 &gt;= MAX((S1420/30)*U1420, S1420*1.2), 0, CEILING( (MAX((S1420/30)*U1420, S1420*1.2) - (E1420+I1420)) / J1420, 1 ) * J1420 ) ) ))</f>
        <v/>
      </c>
      <c r="U1420" t="n">
        <v>0</v>
      </c>
    </row>
    <row r="1421">
      <c r="A1421" t="inlineStr">
        <is>
          <t>VINOS Y LICORES (MAS DE 20 GL)</t>
        </is>
      </c>
      <c r="B1421" t="n">
        <v>13</v>
      </c>
      <c r="C1421" t="inlineStr">
        <is>
          <t>749787100052</t>
        </is>
      </c>
      <c r="D1421" t="inlineStr">
        <is>
          <t xml:space="preserve">TEQUILA BLANCO CLASICO  CENTINELA 750 ML. </t>
        </is>
      </c>
      <c r="E1421" t="n">
        <v>10</v>
      </c>
      <c r="F1421" t="inlineStr">
        <is>
          <t>Automatico</t>
        </is>
      </c>
      <c r="G1421" t="n">
        <v>0</v>
      </c>
      <c r="H1421" t="n">
        <v>0</v>
      </c>
      <c r="I1421" t="n">
        <v>0</v>
      </c>
      <c r="J1421" t="n">
        <v>12</v>
      </c>
      <c r="K1421" t="inlineStr">
        <is>
          <t>CENTINELA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10</v>
      </c>
      <c r="Q1421" t="n">
        <v>14</v>
      </c>
      <c r="R1421" t="n">
        <v>0</v>
      </c>
      <c r="S1421" t="n">
        <v>0</v>
      </c>
      <c r="T1421">
        <f>IF( S1421&lt;=0,0,IF( E1421+I1421 &gt;= MAX((S1421/30)*U1421, S1421*1.2), 0, CEILING( (MAX((S1421/30)*U1421, S1421*1.2) - (E1421+I1421)) / J1421, 1 ) * J1421 ) ) ))</f>
        <v/>
      </c>
      <c r="U1421" t="n">
        <v>36</v>
      </c>
    </row>
    <row r="1422">
      <c r="A1422" t="inlineStr">
        <is>
          <t>VINOS Y LICORES (MAS DE 20 GL)</t>
        </is>
      </c>
      <c r="B1422" t="n">
        <v>13</v>
      </c>
      <c r="C1422" t="inlineStr">
        <is>
          <t>7501233709836</t>
        </is>
      </c>
      <c r="D1422" t="inlineStr">
        <is>
          <t xml:space="preserve">TEQUILA AÑEJO  EL DESTILADOR 750 ML. </t>
        </is>
      </c>
      <c r="E1422" t="n">
        <v>10</v>
      </c>
      <c r="F1422" t="inlineStr">
        <is>
          <t>Automatico</t>
        </is>
      </c>
      <c r="G1422" t="n">
        <v>0</v>
      </c>
      <c r="H1422" t="n">
        <v>0</v>
      </c>
      <c r="I1422" t="n">
        <v>0</v>
      </c>
      <c r="J1422" t="n">
        <v>6</v>
      </c>
      <c r="K1422" t="inlineStr">
        <is>
          <t>EL DESTILADOR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0</v>
      </c>
      <c r="Q1422" t="n">
        <v>0</v>
      </c>
      <c r="R1422" t="n">
        <v>0</v>
      </c>
      <c r="S1422" t="n">
        <v>0</v>
      </c>
      <c r="T1422">
        <f>IF( S1422&lt;=0,0,IF( E1422+I1422 &gt;= MAX((S1422/30)*U1422, S1422*1.2), 0, CEILING( (MAX((S1422/30)*U1422, S1422*1.2) - (E1422+I1422)) / J1422, 1 ) * J1422 ) ) ))</f>
        <v/>
      </c>
      <c r="U1422" t="n">
        <v>36</v>
      </c>
    </row>
    <row r="1423">
      <c r="A1423" t="inlineStr">
        <is>
          <t>VINOS Y LICORES (MENOS DE 13 GL)</t>
        </is>
      </c>
      <c r="B1423" t="n">
        <v>84</v>
      </c>
      <c r="C1423" t="inlineStr">
        <is>
          <t>5601096012721</t>
        </is>
      </c>
      <c r="D1423" t="inlineStr">
        <is>
          <t xml:space="preserve">VINO BLANCO TRAJADURA/LOUREIRO/ARINTO CASAL GARCIA 250 ML. </t>
        </is>
      </c>
      <c r="E1423" t="n">
        <v>10</v>
      </c>
      <c r="F1423" t="inlineStr">
        <is>
          <t>Automatico</t>
        </is>
      </c>
      <c r="G1423" t="n">
        <v>0.05</v>
      </c>
      <c r="H1423" t="n">
        <v>200</v>
      </c>
      <c r="I1423" t="n">
        <v>24</v>
      </c>
      <c r="J1423" t="n">
        <v>24</v>
      </c>
      <c r="K1423" t="inlineStr">
        <is>
          <t>CASAL GARCIA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23</v>
      </c>
      <c r="Q1423" t="n">
        <v>2</v>
      </c>
      <c r="R1423" t="n">
        <v>0</v>
      </c>
      <c r="S1423" t="n">
        <v>0</v>
      </c>
      <c r="T1423">
        <f>IF( S1423&lt;=0,0,IF( E1423+I1423 &gt;= MAX((S1423/30)*U1423, S1423*1.2), 0, CEILING( (MAX((S1423/30)*U1423, S1423*1.2) - (E1423+I1423)) / J1423, 1 ) * J1423 ) ) ))</f>
        <v/>
      </c>
      <c r="U1423" t="n">
        <v>36</v>
      </c>
    </row>
    <row r="1424">
      <c r="A1424" t="inlineStr">
        <is>
          <t>VINOS Y LICORES (MENOS DE 13 GL)</t>
        </is>
      </c>
      <c r="B1424" t="n">
        <v>84</v>
      </c>
      <c r="C1424" t="inlineStr">
        <is>
          <t>8000570552505</t>
        </is>
      </c>
      <c r="D1424" t="inlineStr">
        <is>
          <t xml:space="preserve">VINO BLANCO ESPUMOSO PROSECCO MARTINI 750 ML. </t>
        </is>
      </c>
      <c r="E1424" t="n">
        <v>10</v>
      </c>
      <c r="F1424" t="inlineStr">
        <is>
          <t>Automatico</t>
        </is>
      </c>
      <c r="G1424" t="n">
        <v>0</v>
      </c>
      <c r="H1424" t="n">
        <v>0</v>
      </c>
      <c r="I1424" t="n">
        <v>12</v>
      </c>
      <c r="J1424" t="n">
        <v>6</v>
      </c>
      <c r="K1424" t="inlineStr">
        <is>
          <t>MARTINI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3</v>
      </c>
      <c r="Q1424" t="n">
        <v>8</v>
      </c>
      <c r="R1424" t="n">
        <v>0</v>
      </c>
      <c r="S1424" t="n">
        <v>0</v>
      </c>
      <c r="T1424">
        <f>IF( S1424&lt;=0,0,IF( E1424+I1424 &gt;= MAX((S1424/30)*U1424, S1424*1.2), 0, CEILING( (MAX((S1424/30)*U1424, S1424*1.2) - (E1424+I1424)) / J1424, 1 ) * J1424 ) ) ))</f>
        <v/>
      </c>
      <c r="U1424" t="n">
        <v>22</v>
      </c>
    </row>
    <row r="1425">
      <c r="A1425" t="inlineStr">
        <is>
          <t>VINOS Y LICORES (MENOS DE 13 GL)</t>
        </is>
      </c>
      <c r="B1425" t="n">
        <v>84</v>
      </c>
      <c r="C1425" t="inlineStr">
        <is>
          <t>85200000203</t>
        </is>
      </c>
      <c r="D1425" t="inlineStr">
        <is>
          <t xml:space="preserve">VINO BLANCO MOSCATO SUTTER HOME 750 ML. </t>
        </is>
      </c>
      <c r="E1425" t="n">
        <v>10</v>
      </c>
      <c r="F1425" t="inlineStr">
        <is>
          <t>Automatico</t>
        </is>
      </c>
      <c r="G1425" t="n">
        <v>0</v>
      </c>
      <c r="H1425" t="n">
        <v>0</v>
      </c>
      <c r="I1425" t="n">
        <v>0</v>
      </c>
      <c r="J1425" t="n">
        <v>12</v>
      </c>
      <c r="K1425" t="inlineStr">
        <is>
          <t>SUTTER HOME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10</v>
      </c>
      <c r="Q1425" t="n">
        <v>4</v>
      </c>
      <c r="R1425" t="n">
        <v>0</v>
      </c>
      <c r="S1425" t="n">
        <v>1</v>
      </c>
      <c r="T1425">
        <f>IF( S1425&lt;=0,0,IF( E1425+I1425 &gt;= MAX((S1425/30)*U1425, S1425*1.2), 0, CEILING( (MAX((S1425/30)*U1425, S1425*1.2) - (E1425+I1425)) / J1425, 1 ) * J1425 ) ) ))</f>
        <v/>
      </c>
      <c r="U1425" t="n">
        <v>22</v>
      </c>
    </row>
    <row r="1426">
      <c r="A1426" t="inlineStr">
        <is>
          <t>VINOS Y LICORES (MENOS DE 13 GL)</t>
        </is>
      </c>
      <c r="B1426" t="n">
        <v>84</v>
      </c>
      <c r="C1426" t="inlineStr">
        <is>
          <t>3185370000021</t>
        </is>
      </c>
      <c r="D1426" t="inlineStr">
        <is>
          <t xml:space="preserve">CHAMPAGNE PINOT NOIR/MEUNIER/CHARDONNAY MOET &amp; CHANDON 375 ML. </t>
        </is>
      </c>
      <c r="E1426" t="n">
        <v>10</v>
      </c>
      <c r="F1426" t="inlineStr">
        <is>
          <t>Automatico</t>
        </is>
      </c>
      <c r="G1426" t="n">
        <v>0</v>
      </c>
      <c r="H1426" t="n">
        <v>0</v>
      </c>
      <c r="I1426" t="n">
        <v>0</v>
      </c>
      <c r="J1426" t="n">
        <v>12</v>
      </c>
      <c r="K1426" t="inlineStr">
        <is>
          <t>MOET &amp; CHANDON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7</v>
      </c>
      <c r="Q1426" t="n">
        <v>4</v>
      </c>
      <c r="R1426" t="n">
        <v>0</v>
      </c>
      <c r="S1426" t="n">
        <v>0</v>
      </c>
      <c r="T1426">
        <f>IF( S1426&lt;=0,0,IF( E1426+I1426 &gt;= MAX((S1426/30)*U1426, S1426*1.2), 0, CEILING( (MAX((S1426/30)*U1426, S1426*1.2) - (E1426+I1426)) / J1426, 1 ) * J1426 ) ) ))</f>
        <v/>
      </c>
      <c r="U1426" t="n">
        <v>36</v>
      </c>
    </row>
    <row r="1427">
      <c r="A1427" t="inlineStr">
        <is>
          <t>VINOS Y LICORES (DE 13.5 A 20 GL)</t>
        </is>
      </c>
      <c r="B1427" t="n">
        <v>84</v>
      </c>
      <c r="C1427" t="inlineStr">
        <is>
          <t>8437003962998</t>
        </is>
      </c>
      <c r="D1427" t="inlineStr">
        <is>
          <t xml:space="preserve">VINO TINTO TINTO FINO Y CABERNET SAUVIGNON EDERRA 750 ML. </t>
        </is>
      </c>
      <c r="E1427" t="n">
        <v>10</v>
      </c>
      <c r="F1427" t="inlineStr">
        <is>
          <t>Automatico</t>
        </is>
      </c>
      <c r="G1427" t="n">
        <v>0</v>
      </c>
      <c r="H1427" t="n">
        <v>0</v>
      </c>
      <c r="I1427" t="n">
        <v>0</v>
      </c>
      <c r="J1427" t="n">
        <v>6</v>
      </c>
      <c r="K1427" t="inlineStr">
        <is>
          <t>EDERRA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3</v>
      </c>
      <c r="Q1427" t="n">
        <v>7</v>
      </c>
      <c r="R1427" t="n">
        <v>0</v>
      </c>
      <c r="S1427" t="n">
        <v>0</v>
      </c>
      <c r="T1427">
        <f>IF( S1427&lt;=0,0,IF( E1427+I1427 &gt;= MAX((S1427/30)*U1427, S1427*1.2), 0, CEILING( (MAX((S1427/30)*U1427, S1427*1.2) - (E1427+I1427)) / J1427, 1 ) * J1427 ) ) ))</f>
        <v/>
      </c>
      <c r="U1427" t="n">
        <v>49</v>
      </c>
    </row>
    <row r="1428">
      <c r="A1428" t="inlineStr">
        <is>
          <t>VINOS Y LICORES (MENOS DE 13 GL)</t>
        </is>
      </c>
      <c r="B1428" t="n">
        <v>84</v>
      </c>
      <c r="C1428" t="inlineStr">
        <is>
          <t>7503020554087</t>
        </is>
      </c>
      <c r="D1428" t="inlineStr">
        <is>
          <t xml:space="preserve">VINO TINTO MALBEC FORZA 750 ML. </t>
        </is>
      </c>
      <c r="E1428" t="n">
        <v>10</v>
      </c>
      <c r="F1428" t="inlineStr">
        <is>
          <t>Automatico</t>
        </is>
      </c>
      <c r="G1428" t="n">
        <v>0</v>
      </c>
      <c r="H1428" t="n">
        <v>0</v>
      </c>
      <c r="I1428" t="n">
        <v>0</v>
      </c>
      <c r="J1428" t="n">
        <v>12</v>
      </c>
      <c r="K1428" t="inlineStr">
        <is>
          <t>FORZA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2</v>
      </c>
      <c r="Q1428" t="n">
        <v>14</v>
      </c>
      <c r="R1428" t="n">
        <v>0</v>
      </c>
      <c r="S1428" t="n">
        <v>0</v>
      </c>
      <c r="T1428">
        <f>IF( S1428&lt;=0,0,IF( E1428+I1428 &gt;= MAX((S1428/30)*U1428, S1428*1.2), 0, CEILING( (MAX((S1428/30)*U1428, S1428*1.2) - (E1428+I1428)) / J1428, 1 ) * J1428 ) ) ))</f>
        <v/>
      </c>
      <c r="U1428" t="n">
        <v>22</v>
      </c>
    </row>
    <row r="1429">
      <c r="A1429" t="inlineStr">
        <is>
          <t>VINOS Y LICORES (DE 13.5 A 20 GL)</t>
        </is>
      </c>
      <c r="B1429" t="n">
        <v>90</v>
      </c>
      <c r="C1429" t="inlineStr">
        <is>
          <t>8437005068070</t>
        </is>
      </c>
      <c r="D1429" t="inlineStr">
        <is>
          <t xml:space="preserve">VINO TINTO MONASTRELL JUAN GIL 750 ML. </t>
        </is>
      </c>
      <c r="E1429" t="n">
        <v>10</v>
      </c>
      <c r="F1429" t="inlineStr">
        <is>
          <t>Automatico</t>
        </is>
      </c>
      <c r="G1429" t="n">
        <v>0</v>
      </c>
      <c r="H1429" t="n">
        <v>0</v>
      </c>
      <c r="I1429" t="n">
        <v>0</v>
      </c>
      <c r="J1429" t="n">
        <v>12</v>
      </c>
      <c r="K1429" t="inlineStr">
        <is>
          <t>JUAN GIL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5</v>
      </c>
      <c r="Q1429" t="n">
        <v>17</v>
      </c>
      <c r="R1429" t="n">
        <v>0</v>
      </c>
      <c r="S1429" t="n">
        <v>0</v>
      </c>
      <c r="T1429">
        <f>IF( S1429&lt;=0,0,IF( E1429+I1429 &gt;= MAX((S1429/30)*U1429, S1429*1.2), 0, CEILING( (MAX((S1429/30)*U1429, S1429*1.2) - (E1429+I1429)) / J1429, 1 ) * J1429 ) ) ))</f>
        <v/>
      </c>
      <c r="U1429" t="n">
        <v>22</v>
      </c>
    </row>
    <row r="1430">
      <c r="A1430" t="inlineStr">
        <is>
          <t>VINOS Y LICORES (MENOS DE 13 GL)</t>
        </is>
      </c>
      <c r="B1430" t="n">
        <v>84</v>
      </c>
      <c r="C1430" t="inlineStr">
        <is>
          <t>8002495515672</t>
        </is>
      </c>
      <c r="D1430" t="inlineStr">
        <is>
          <t xml:space="preserve">VINO ESPUMOSO GLERA ROCA DI FORTI 750 ML. </t>
        </is>
      </c>
      <c r="E1430" t="n">
        <v>10</v>
      </c>
      <c r="F1430" t="inlineStr">
        <is>
          <t>Automatico</t>
        </is>
      </c>
      <c r="G1430" t="n">
        <v>0</v>
      </c>
      <c r="H1430" t="n">
        <v>0</v>
      </c>
      <c r="I1430" t="n">
        <v>0</v>
      </c>
      <c r="J1430" t="n">
        <v>6</v>
      </c>
      <c r="K1430" t="inlineStr">
        <is>
          <t>ROCA DI FORTI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13</v>
      </c>
      <c r="Q1430" t="n">
        <v>14</v>
      </c>
      <c r="R1430" t="n">
        <v>0</v>
      </c>
      <c r="S1430" t="n">
        <v>0</v>
      </c>
      <c r="T1430">
        <f>IF( S1430&lt;=0,0,IF( E1430+I1430 &gt;= MAX((S1430/30)*U1430, S1430*1.2), 0, CEILING( (MAX((S1430/30)*U1430, S1430*1.2) - (E1430+I1430)) / J1430, 1 ) * J1430 ) ) ))</f>
        <v/>
      </c>
      <c r="U1430" t="n">
        <v>36</v>
      </c>
    </row>
    <row r="1431">
      <c r="A1431" t="inlineStr">
        <is>
          <t>VINOS Y LICORES (DE 13.5 A 20 GL)</t>
        </is>
      </c>
      <c r="B1431" t="n">
        <v>90</v>
      </c>
      <c r="C1431" t="inlineStr">
        <is>
          <t>7792319657312</t>
        </is>
      </c>
      <c r="D1431" t="inlineStr">
        <is>
          <t xml:space="preserve">VINO TINTO MALBEC NORTON 750 ML. </t>
        </is>
      </c>
      <c r="E1431" t="n">
        <v>10</v>
      </c>
      <c r="F1431" t="inlineStr">
        <is>
          <t>Automatico</t>
        </is>
      </c>
      <c r="G1431" t="n">
        <v>0</v>
      </c>
      <c r="H1431" t="n">
        <v>0</v>
      </c>
      <c r="I1431" t="n">
        <v>0</v>
      </c>
      <c r="J1431" t="n">
        <v>12</v>
      </c>
      <c r="K1431" t="inlineStr">
        <is>
          <t>NORTON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2</v>
      </c>
      <c r="Q1431" t="n">
        <v>0</v>
      </c>
      <c r="R1431" t="n">
        <v>0</v>
      </c>
      <c r="S1431" t="n">
        <v>2</v>
      </c>
      <c r="T1431">
        <f>IF( S1431&lt;=0,0,IF( E1431+I1431 &gt;= MAX((S1431/30)*U1431, S1431*1.2), 0, CEILING( (MAX((S1431/30)*U1431, S1431*1.2) - (E1431+I1431)) / J1431, 1 ) * J1431 ) ) ))</f>
        <v/>
      </c>
      <c r="U1431" t="n">
        <v>36</v>
      </c>
    </row>
    <row r="1432">
      <c r="A1432" t="inlineStr">
        <is>
          <t>VINOS Y LICORES (DE 13.5 A 20 GL)</t>
        </is>
      </c>
      <c r="B1432" t="n">
        <v>90</v>
      </c>
      <c r="C1432" t="inlineStr">
        <is>
          <t>8413529851039</t>
        </is>
      </c>
      <c r="D1432" t="inlineStr">
        <is>
          <t xml:space="preserve">VINO TINTO TEMPRANILLO VINA ALBERDI 750 ML. </t>
        </is>
      </c>
      <c r="E1432" t="n">
        <v>10</v>
      </c>
      <c r="F1432" t="inlineStr">
        <is>
          <t>Automatico</t>
        </is>
      </c>
      <c r="G1432" t="n">
        <v>0</v>
      </c>
      <c r="H1432" t="n">
        <v>0</v>
      </c>
      <c r="I1432" t="n">
        <v>0</v>
      </c>
      <c r="J1432" t="n">
        <v>12</v>
      </c>
      <c r="K1432" t="inlineStr">
        <is>
          <t>VINA ALBERDI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2</v>
      </c>
      <c r="Q1432" t="n">
        <v>7</v>
      </c>
      <c r="R1432" t="n">
        <v>0</v>
      </c>
      <c r="S1432" t="n">
        <v>2</v>
      </c>
      <c r="T1432">
        <f>IF( S1432&lt;=0,0,IF( E1432+I1432 &gt;= MAX((S1432/30)*U1432, S1432*1.2), 0, CEILING( (MAX((S1432/30)*U1432, S1432*1.2) - (E1432+I1432)) / J1432, 1 ) * J1432 ) ) ))</f>
        <v/>
      </c>
      <c r="U1432" t="n">
        <v>22</v>
      </c>
    </row>
    <row r="1433">
      <c r="A1433" t="inlineStr">
        <is>
          <t>VINOS Y LICORES (MAS DE 20 GL)</t>
        </is>
      </c>
      <c r="B1433" t="n">
        <v>13</v>
      </c>
      <c r="C1433" t="inlineStr">
        <is>
          <t>7312040551675</t>
        </is>
      </c>
      <c r="D1433" t="inlineStr">
        <is>
          <t xml:space="preserve">VODKA SABOR LIME  ABSOLUT 750 ML. </t>
        </is>
      </c>
      <c r="E1433" t="n">
        <v>10</v>
      </c>
      <c r="F1433" t="inlineStr">
        <is>
          <t>Automatico</t>
        </is>
      </c>
      <c r="G1433" t="n">
        <v>0</v>
      </c>
      <c r="H1433" t="n">
        <v>0</v>
      </c>
      <c r="I1433" t="n">
        <v>0</v>
      </c>
      <c r="J1433" t="n">
        <v>12</v>
      </c>
      <c r="K1433" t="inlineStr">
        <is>
          <t>ABSOLUT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13</v>
      </c>
      <c r="Q1433" t="n">
        <v>11</v>
      </c>
      <c r="R1433" t="n">
        <v>0</v>
      </c>
      <c r="S1433" t="n">
        <v>0</v>
      </c>
      <c r="T1433">
        <f>IF( S1433&lt;=0,0,IF( E1433+I1433 &gt;= MAX((S1433/30)*U1433, S1433*1.2), 0, CEILING( (MAX((S1433/30)*U1433, S1433*1.2) - (E1433+I1433)) / J1433, 1 ) * J1433 ) ) ))</f>
        <v/>
      </c>
      <c r="U1433" t="n">
        <v>22</v>
      </c>
    </row>
    <row r="1434">
      <c r="A1434" t="inlineStr">
        <is>
          <t>VINOS Y LICORES (MENOS DE 13 GL)</t>
        </is>
      </c>
      <c r="B1434" t="n">
        <v>84</v>
      </c>
      <c r="C1434" t="inlineStr">
        <is>
          <t>8437002142308</t>
        </is>
      </c>
      <c r="D1434" t="inlineStr">
        <is>
          <t xml:space="preserve">VINO TINTO TEMPRANILLO CANTABURROS 750 ML. </t>
        </is>
      </c>
      <c r="E1434" t="n">
        <v>10</v>
      </c>
      <c r="F1434" t="inlineStr">
        <is>
          <t>Automatico</t>
        </is>
      </c>
      <c r="G1434" t="n">
        <v>0</v>
      </c>
      <c r="H1434" t="n">
        <v>0</v>
      </c>
      <c r="I1434" t="n">
        <v>0</v>
      </c>
      <c r="J1434" t="n">
        <v>12</v>
      </c>
      <c r="K1434" t="inlineStr">
        <is>
          <t>CANTABURROS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14</v>
      </c>
      <c r="Q1434" t="n">
        <v>20</v>
      </c>
      <c r="R1434" t="n">
        <v>0</v>
      </c>
      <c r="S1434" t="n">
        <v>2</v>
      </c>
      <c r="T1434">
        <f>IF( S1434&lt;=0,0,IF( E1434+I1434 &gt;= MAX((S1434/30)*U1434, S1434*1.2), 0, CEILING( (MAX((S1434/30)*U1434, S1434*1.2) - (E1434+I1434)) / J1434, 1 ) * J1434 ) ) ))</f>
        <v/>
      </c>
      <c r="U1434" t="n">
        <v>36</v>
      </c>
    </row>
    <row r="1435">
      <c r="A1435" t="inlineStr">
        <is>
          <t>VINOS Y LICORES (MENOS DE 13 GL)</t>
        </is>
      </c>
      <c r="B1435" t="n">
        <v>84</v>
      </c>
      <c r="C1435" t="inlineStr">
        <is>
          <t>8414825336633</t>
        </is>
      </c>
      <c r="D1435" t="inlineStr">
        <is>
          <t xml:space="preserve">VINO BLANCO ALBARIÑO MARTIN CODAX 750 ML. </t>
        </is>
      </c>
      <c r="E1435" t="n">
        <v>10</v>
      </c>
      <c r="F1435" t="inlineStr">
        <is>
          <t>Automatico</t>
        </is>
      </c>
      <c r="G1435" t="n">
        <v>0.01</v>
      </c>
      <c r="H1435" t="n">
        <v>1000</v>
      </c>
      <c r="I1435" t="n">
        <v>0</v>
      </c>
      <c r="J1435" t="n">
        <v>6</v>
      </c>
      <c r="K1435" t="inlineStr">
        <is>
          <t>MARTIN CODAX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12</v>
      </c>
      <c r="Q1435" t="n">
        <v>7</v>
      </c>
      <c r="R1435" t="n">
        <v>0</v>
      </c>
      <c r="S1435" t="n">
        <v>1</v>
      </c>
      <c r="T1435">
        <f>IF( S1435&lt;=0,0,IF( E1435+I1435 &gt;= MAX((S1435/30)*U1435, S1435*1.2), 0, CEILING( (MAX((S1435/30)*U1435, S1435*1.2) - (E1435+I1435)) / J1435, 1 ) * J1435 ) ) ))</f>
        <v/>
      </c>
      <c r="U1435" t="n">
        <v>36</v>
      </c>
    </row>
    <row r="1436">
      <c r="A1436" t="inlineStr">
        <is>
          <t>VINOS Y LICORES (MAS DE 20 GL)</t>
        </is>
      </c>
      <c r="B1436" t="n">
        <v>13</v>
      </c>
      <c r="C1436" t="inlineStr">
        <is>
          <t>5000299225028</t>
        </is>
      </c>
      <c r="D1436" t="inlineStr">
        <is>
          <t xml:space="preserve">WHISKY BLENDED ESCOCES 18 AÑOS CHIVAS REGAL 750 ML. </t>
        </is>
      </c>
      <c r="E1436" t="n">
        <v>10</v>
      </c>
      <c r="F1436" t="inlineStr">
        <is>
          <t>Automatico</t>
        </is>
      </c>
      <c r="G1436" t="n">
        <v>0</v>
      </c>
      <c r="H1436" t="n">
        <v>0</v>
      </c>
      <c r="I1436" t="n">
        <v>0</v>
      </c>
      <c r="J1436" t="n">
        <v>6</v>
      </c>
      <c r="K1436" t="inlineStr">
        <is>
          <t>CHIVAS REGAL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4</v>
      </c>
      <c r="Q1436" t="n">
        <v>13</v>
      </c>
      <c r="R1436" t="n">
        <v>0</v>
      </c>
      <c r="S1436" t="n">
        <v>2</v>
      </c>
      <c r="T1436">
        <f>IF( S1436&lt;=0,0,IF( E1436+I1436 &gt;= MAX((S1436/30)*U1436, S1436*1.2), 0, CEILING( (MAX((S1436/30)*U1436, S1436*1.2) - (E1436+I1436)) / J1436, 1 ) * J1436 ) ) ))</f>
        <v/>
      </c>
      <c r="U1436" t="n">
        <v>22</v>
      </c>
    </row>
    <row r="1437">
      <c r="A1437" t="inlineStr">
        <is>
          <t>CERVEZA</t>
        </is>
      </c>
      <c r="B1437" t="n">
        <v>114</v>
      </c>
      <c r="C1437" t="inlineStr">
        <is>
          <t>4002103248354</t>
        </is>
      </c>
      <c r="D1437" t="inlineStr">
        <is>
          <t xml:space="preserve">CERVEZA  CLARA WHEAT ERDINGER 500 ML. </t>
        </is>
      </c>
      <c r="E1437" t="n">
        <v>10</v>
      </c>
      <c r="F1437" t="inlineStr">
        <is>
          <t>Automatico</t>
        </is>
      </c>
      <c r="G1437" t="n">
        <v>0.06</v>
      </c>
      <c r="H1437" t="n">
        <v>166.66</v>
      </c>
      <c r="I1437" t="n">
        <v>12</v>
      </c>
      <c r="J1437" t="n">
        <v>12</v>
      </c>
      <c r="K1437" t="inlineStr">
        <is>
          <t>ERDINGER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224</v>
      </c>
      <c r="Q1437" t="n">
        <v>109</v>
      </c>
      <c r="R1437" t="n">
        <v>2</v>
      </c>
      <c r="S1437" t="n">
        <v>21</v>
      </c>
      <c r="T1437">
        <f>IF( S1437&lt;=0,0,IF( E1437+I1437 &gt;= MAX((S1437/30)*U1437, S1437*1.2), 0, CEILING( (MAX((S1437/30)*U1437, S1437*1.2) - (E1437+I1437)) / J1437, 1 ) * J1437 ) ) ))</f>
        <v/>
      </c>
      <c r="U1437" t="n">
        <v>22</v>
      </c>
    </row>
    <row r="1438">
      <c r="A1438" t="inlineStr">
        <is>
          <t>VINOS Y LICORES (MENOS DE 13 GL)</t>
        </is>
      </c>
      <c r="B1438" t="n">
        <v>84</v>
      </c>
      <c r="C1438" t="inlineStr">
        <is>
          <t>7804320755571</t>
        </is>
      </c>
      <c r="D1438" t="inlineStr">
        <is>
          <t xml:space="preserve">VINO TINTO CABERNET SAUVIGNON CONCHA Y TORO 750 ML. </t>
        </is>
      </c>
      <c r="E1438" t="n">
        <v>10</v>
      </c>
      <c r="F1438" t="inlineStr">
        <is>
          <t>Automatico</t>
        </is>
      </c>
      <c r="G1438" t="n">
        <v>0.21</v>
      </c>
      <c r="H1438" t="n">
        <v>47.61</v>
      </c>
      <c r="I1438" t="n">
        <v>0</v>
      </c>
      <c r="J1438" t="n">
        <v>12</v>
      </c>
      <c r="K1438" t="inlineStr">
        <is>
          <t>CONCHA Y TORO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29</v>
      </c>
      <c r="Q1438" t="n">
        <v>24</v>
      </c>
      <c r="R1438" t="n">
        <v>0</v>
      </c>
      <c r="S1438" t="n">
        <v>4</v>
      </c>
      <c r="T1438">
        <f>IF( S1438&lt;=0,0,IF( E1438+I1438 &gt;= MAX((S1438/30)*U1438, S1438*1.2), 0, CEILING( (MAX((S1438/30)*U1438, S1438*1.2) - (E1438+I1438)) / J1438, 1 ) * J1438 ) ) ))</f>
        <v/>
      </c>
      <c r="U1438" t="n">
        <v>22</v>
      </c>
    </row>
    <row r="1439">
      <c r="A1439" t="inlineStr">
        <is>
          <t>VINOS Y LICORES (MENOS DE 13 GL)</t>
        </is>
      </c>
      <c r="B1439" t="n">
        <v>84</v>
      </c>
      <c r="C1439" t="inlineStr">
        <is>
          <t>8410702048057</t>
        </is>
      </c>
      <c r="D1439" t="inlineStr">
        <is>
          <t xml:space="preserve">VINO ROSADO GARNACHA VIÑA ALBALI 750 ML. </t>
        </is>
      </c>
      <c r="E1439" t="n">
        <v>10</v>
      </c>
      <c r="F1439" t="inlineStr">
        <is>
          <t>Automatico</t>
        </is>
      </c>
      <c r="G1439" t="n">
        <v>0.07000000000000001</v>
      </c>
      <c r="H1439" t="n">
        <v>142.85</v>
      </c>
      <c r="I1439" t="n">
        <v>0</v>
      </c>
      <c r="J1439" t="n">
        <v>6</v>
      </c>
      <c r="K1439" t="inlineStr">
        <is>
          <t>VI¿A ALBALI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21</v>
      </c>
      <c r="Q1439" t="n">
        <v>12</v>
      </c>
      <c r="R1439" t="n">
        <v>0</v>
      </c>
      <c r="S1439" t="n">
        <v>1</v>
      </c>
      <c r="T1439">
        <f>IF( S1439&lt;=0,0,IF( E1439+I1439 &gt;= MAX((S1439/30)*U1439, S1439*1.2), 0, CEILING( (MAX((S1439/30)*U1439, S1439*1.2) - (E1439+I1439)) / J1439, 1 ) * J1439 ) ) ))</f>
        <v/>
      </c>
      <c r="U1439" t="n">
        <v>36</v>
      </c>
    </row>
    <row r="1440">
      <c r="A1440" t="inlineStr">
        <is>
          <t>VINOS Y LICORES (MAS DE 20 GL)</t>
        </is>
      </c>
      <c r="B1440" t="n">
        <v>13</v>
      </c>
      <c r="C1440" t="inlineStr">
        <is>
          <t>7503023578639</t>
        </is>
      </c>
      <c r="D1440" t="inlineStr">
        <is>
          <t xml:space="preserve">LICOR DE CAÑA  LOS REYES 900 ML. </t>
        </is>
      </c>
      <c r="E1440" t="n">
        <v>10</v>
      </c>
      <c r="F1440" t="inlineStr">
        <is>
          <t>Automatico</t>
        </is>
      </c>
      <c r="G1440" t="n">
        <v>0.06</v>
      </c>
      <c r="H1440" t="n">
        <v>166.66</v>
      </c>
      <c r="I1440" t="n">
        <v>12</v>
      </c>
      <c r="J1440" t="n">
        <v>12</v>
      </c>
      <c r="K1440" t="inlineStr">
        <is>
          <t>LOS REYES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6</v>
      </c>
      <c r="Q1440" t="n">
        <v>13</v>
      </c>
      <c r="R1440" t="n">
        <v>0</v>
      </c>
      <c r="S1440" t="n">
        <v>1</v>
      </c>
      <c r="T1440">
        <f>IF( S1440&lt;=0,0,IF( E1440+I1440 &gt;= MAX((S1440/30)*U1440, S1440*1.2), 0, CEILING( (MAX((S1440/30)*U1440, S1440*1.2) - (E1440+I1440)) / J1440, 1 ) * J1440 ) ) ))</f>
        <v/>
      </c>
      <c r="U1440" t="n">
        <v>22</v>
      </c>
    </row>
    <row r="1441">
      <c r="A1441" t="inlineStr">
        <is>
          <t>VINOS Y LICORES (MAS DE 20 GL)</t>
        </is>
      </c>
      <c r="B1441" t="n">
        <v>13</v>
      </c>
      <c r="C1441" t="inlineStr">
        <is>
          <t>85156515417</t>
        </is>
      </c>
      <c r="D1441" t="inlineStr">
        <is>
          <t xml:space="preserve">VODKA NATURAL  KETEL ONE 750 ML. </t>
        </is>
      </c>
      <c r="E1441" t="n">
        <v>10</v>
      </c>
      <c r="F1441" t="inlineStr">
        <is>
          <t>Automatico</t>
        </is>
      </c>
      <c r="G1441" t="n">
        <v>0.06</v>
      </c>
      <c r="H1441" t="n">
        <v>166.66</v>
      </c>
      <c r="I1441" t="n">
        <v>0</v>
      </c>
      <c r="J1441" t="n">
        <v>12</v>
      </c>
      <c r="K1441" t="inlineStr">
        <is>
          <t>KETEL ONE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7</v>
      </c>
      <c r="Q1441" t="n">
        <v>9</v>
      </c>
      <c r="R1441" t="n">
        <v>0</v>
      </c>
      <c r="S1441" t="n">
        <v>1</v>
      </c>
      <c r="T1441">
        <f>IF( S1441&lt;=0,0,IF( E1441+I1441 &gt;= MAX((S1441/30)*U1441, S1441*1.2), 0, CEILING( (MAX((S1441/30)*U1441, S1441*1.2) - (E1441+I1441)) / J1441, 1 ) * J1441 ) ) ))</f>
        <v/>
      </c>
      <c r="U1441" t="n">
        <v>36</v>
      </c>
    </row>
    <row r="1442">
      <c r="A1442" t="inlineStr">
        <is>
          <t>VINOS Y LICORES (MENOS DE 13 GL)</t>
        </is>
      </c>
      <c r="B1442" t="n">
        <v>84</v>
      </c>
      <c r="C1442" t="inlineStr">
        <is>
          <t>7804320750590</t>
        </is>
      </c>
      <c r="D1442" t="inlineStr">
        <is>
          <t xml:space="preserve">VINO ROSADO BLEND CASILLERO DEL DIABLO 750 ML. </t>
        </is>
      </c>
      <c r="E1442" t="n">
        <v>10</v>
      </c>
      <c r="F1442" t="inlineStr">
        <is>
          <t>Automatico</t>
        </is>
      </c>
      <c r="G1442" t="n">
        <v>0.06</v>
      </c>
      <c r="H1442" t="n">
        <v>166.66</v>
      </c>
      <c r="I1442" t="n">
        <v>0</v>
      </c>
      <c r="J1442" t="n">
        <v>12</v>
      </c>
      <c r="K1442" t="inlineStr">
        <is>
          <t>CASILLERO DEL DIABLO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16</v>
      </c>
      <c r="Q1442" t="n">
        <v>17</v>
      </c>
      <c r="R1442" t="n">
        <v>0</v>
      </c>
      <c r="S1442" t="n">
        <v>1</v>
      </c>
      <c r="T1442">
        <f>IF( S1442&lt;=0,0,IF( E1442+I1442 &gt;= MAX((S1442/30)*U1442, S1442*1.2), 0, CEILING( (MAX((S1442/30)*U1442, S1442*1.2) - (E1442+I1442)) / J1442, 1 ) * J1442 ) ) ))</f>
        <v/>
      </c>
      <c r="U1442" t="n">
        <v>22</v>
      </c>
    </row>
    <row r="1443">
      <c r="A1443" t="inlineStr">
        <is>
          <t>VINOS Y LICORES (MAS DE 20 GL)</t>
        </is>
      </c>
      <c r="B1443" t="n">
        <v>13</v>
      </c>
      <c r="C1443" t="inlineStr">
        <is>
          <t>9501007224501</t>
        </is>
      </c>
      <c r="D1443" t="inlineStr">
        <is>
          <t xml:space="preserve">RON BLACK BARREL MOUNT GAY 700 ML. </t>
        </is>
      </c>
      <c r="E1443" t="n">
        <v>10</v>
      </c>
      <c r="F1443" t="inlineStr">
        <is>
          <t>Automatico</t>
        </is>
      </c>
      <c r="G1443" t="n">
        <v>0</v>
      </c>
      <c r="H1443" t="n">
        <v>0</v>
      </c>
      <c r="I1443" t="n">
        <v>0</v>
      </c>
      <c r="J1443" t="n">
        <v>6</v>
      </c>
      <c r="K1443" t="inlineStr">
        <is>
          <t>MOUNT GAY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1</v>
      </c>
      <c r="Q1443" t="n">
        <v>0</v>
      </c>
      <c r="R1443" t="n">
        <v>1</v>
      </c>
      <c r="S1443" t="n">
        <v>1</v>
      </c>
      <c r="T1443">
        <f>IF( S1443&lt;=0,0,IF( E1443+I1443 &gt;= MAX((S1443/30)*U1443, S1443*1.2), 0, CEILING( (MAX((S1443/30)*U1443, S1443*1.2) - (E1443+I1443)) / J1443, 1 ) * J1443 ) ) ))</f>
        <v/>
      </c>
      <c r="U1443" t="n">
        <v>22</v>
      </c>
    </row>
    <row r="1444">
      <c r="A1444" t="inlineStr">
        <is>
          <t>VINOS Y LICORES (MAS DE 20 GL)</t>
        </is>
      </c>
      <c r="B1444" t="n">
        <v>13</v>
      </c>
      <c r="C1444" t="inlineStr">
        <is>
          <t>7501079401796</t>
        </is>
      </c>
      <c r="D1444" t="inlineStr">
        <is>
          <t xml:space="preserve">TEQUILA CRISTALINO REPOSADO 100% AGAVE  OLLITAS 750 ML. </t>
        </is>
      </c>
      <c r="E1444" t="n">
        <v>10</v>
      </c>
      <c r="F1444" t="inlineStr">
        <is>
          <t>Automatico</t>
        </is>
      </c>
      <c r="G1444" t="n">
        <v>0</v>
      </c>
      <c r="H1444" t="n">
        <v>0</v>
      </c>
      <c r="I1444" t="n">
        <v>0</v>
      </c>
      <c r="J1444" t="n">
        <v>6</v>
      </c>
      <c r="K1444" t="inlineStr">
        <is>
          <t>OLLITAS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1</v>
      </c>
      <c r="Q1444" t="n">
        <v>1</v>
      </c>
      <c r="R1444" t="n">
        <v>1</v>
      </c>
      <c r="S1444" t="n">
        <v>1</v>
      </c>
      <c r="T1444">
        <f>IF( S1444&lt;=0,0,IF( E1444+I1444 &gt;= MAX((S1444/30)*U1444, S1444*1.2), 0, CEILING( (MAX((S1444/30)*U1444, S1444*1.2) - (E1444+I1444)) / J1444, 1 ) * J1444 ) ) ))</f>
        <v/>
      </c>
      <c r="U1444" t="n">
        <v>36</v>
      </c>
    </row>
    <row r="1445">
      <c r="A1445" t="inlineStr">
        <is>
          <t>VINOS Y LICORES (MENOS DE 13 GL)</t>
        </is>
      </c>
      <c r="B1445" t="n">
        <v>84</v>
      </c>
      <c r="C1445" t="inlineStr">
        <is>
          <t>3429670783018</t>
        </is>
      </c>
      <c r="D1445" t="inlineStr">
        <is>
          <t xml:space="preserve">VINO TINTO CABERNET SAUVIGNON BARON DE LUZE 750 ML. </t>
        </is>
      </c>
      <c r="E1445" t="n">
        <v>10</v>
      </c>
      <c r="F1445" t="inlineStr">
        <is>
          <t>Automatico</t>
        </is>
      </c>
      <c r="G1445" t="n">
        <v>0.07000000000000001</v>
      </c>
      <c r="H1445" t="n">
        <v>142.85</v>
      </c>
      <c r="I1445" t="n">
        <v>0</v>
      </c>
      <c r="J1445" t="n">
        <v>6</v>
      </c>
      <c r="K1445" t="inlineStr">
        <is>
          <t>BARON DE LUZE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10</v>
      </c>
      <c r="Q1445" t="n">
        <v>7</v>
      </c>
      <c r="R1445" t="n">
        <v>0</v>
      </c>
      <c r="S1445" t="n">
        <v>1</v>
      </c>
      <c r="T1445">
        <f>IF( S1445&lt;=0,0,IF( E1445+I1445 &gt;= MAX((S1445/30)*U1445, S1445*1.2), 0, CEILING( (MAX((S1445/30)*U1445, S1445*1.2) - (E1445+I1445)) / J1445, 1 ) * J1445 ) ) ))</f>
        <v/>
      </c>
      <c r="U1445" t="n">
        <v>36</v>
      </c>
    </row>
    <row r="1446">
      <c r="A1446" t="inlineStr">
        <is>
          <t>VINOS Y LICORES (MENOS DE 13 GL)</t>
        </is>
      </c>
      <c r="B1446" t="n">
        <v>84</v>
      </c>
      <c r="C1446" t="inlineStr">
        <is>
          <t>7503038329639</t>
        </is>
      </c>
      <c r="D1446" t="inlineStr">
        <is>
          <t xml:space="preserve">VINO TINTO MERLOT SCIELO MX 750 ML. </t>
        </is>
      </c>
      <c r="E1446" t="n">
        <v>10</v>
      </c>
      <c r="F1446" t="inlineStr">
        <is>
          <t>Automatico</t>
        </is>
      </c>
      <c r="G1446" t="n">
        <v>0</v>
      </c>
      <c r="H1446" t="n">
        <v>0</v>
      </c>
      <c r="I1446" t="n">
        <v>0</v>
      </c>
      <c r="J1446" t="n">
        <v>12</v>
      </c>
      <c r="K1446" t="inlineStr">
        <is>
          <t>SCIELO MX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11</v>
      </c>
      <c r="Q1446" t="n">
        <v>0</v>
      </c>
      <c r="R1446" t="n">
        <v>1</v>
      </c>
      <c r="S1446" t="n">
        <v>1</v>
      </c>
      <c r="T1446">
        <f>IF( S1446&lt;=0,0,IF( E1446+I1446 &gt;= MAX((S1446/30)*U1446, S1446*1.2), 0, CEILING( (MAX((S1446/30)*U1446, S1446*1.2) - (E1446+I1446)) / J1446, 1 ) * J1446 ) ) ))</f>
        <v/>
      </c>
      <c r="U1446" t="n">
        <v>36</v>
      </c>
    </row>
    <row r="1447">
      <c r="A1447" t="inlineStr">
        <is>
          <t>VINOS Y LICORES (MENOS DE 13 GL)</t>
        </is>
      </c>
      <c r="B1447" t="n">
        <v>84</v>
      </c>
      <c r="C1447" t="inlineStr">
        <is>
          <t>7804320749761</t>
        </is>
      </c>
      <c r="D1447" t="inlineStr">
        <is>
          <t xml:space="preserve">VINO TINTO RESERVE BLEND CASILLERO DEL DIABLO 750 ML. </t>
        </is>
      </c>
      <c r="E1447" t="n">
        <v>10</v>
      </c>
      <c r="F1447" t="inlineStr">
        <is>
          <t>SIN RESURTIDO</t>
        </is>
      </c>
      <c r="G1447" t="n">
        <v>0</v>
      </c>
      <c r="H1447" t="n">
        <v>0</v>
      </c>
      <c r="I1447" t="n">
        <v>0</v>
      </c>
      <c r="J1447" t="n">
        <v>6</v>
      </c>
      <c r="K1447" t="inlineStr">
        <is>
          <t>CASILLERO DEL DIABLO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2</v>
      </c>
      <c r="Q1447" t="n">
        <v>22</v>
      </c>
      <c r="R1447" t="n">
        <v>1</v>
      </c>
      <c r="S1447" t="n">
        <v>2</v>
      </c>
      <c r="T1447">
        <f>IF( S1447&lt;=0,0,IF( E1447+I1447 &gt;= MAX((S1447/30)*U1447, S1447*1.2), 0, CEILING( (MAX((S1447/30)*U1447, S1447*1.2) - (E1447+I1447)) / J1447, 1 ) * J1447 ) ) ))</f>
        <v/>
      </c>
      <c r="U1447" t="n">
        <v>0</v>
      </c>
    </row>
    <row r="1448">
      <c r="A1448" t="inlineStr">
        <is>
          <t>VINOS Y LICORES (DE 13.5 A 20 GL)</t>
        </is>
      </c>
      <c r="B1448" t="n">
        <v>90</v>
      </c>
      <c r="C1448" t="inlineStr">
        <is>
          <t>8410221902915</t>
        </is>
      </c>
      <c r="D1448" t="inlineStr">
        <is>
          <t xml:space="preserve">LICOR CHOCOLATE  43 700 ML. </t>
        </is>
      </c>
      <c r="E1448" t="n">
        <v>10</v>
      </c>
      <c r="F1448" t="inlineStr">
        <is>
          <t>Automatico</t>
        </is>
      </c>
      <c r="G1448" t="n">
        <v>0.01</v>
      </c>
      <c r="H1448" t="n">
        <v>1000</v>
      </c>
      <c r="I1448" t="n">
        <v>12</v>
      </c>
      <c r="J1448" t="n">
        <v>6</v>
      </c>
      <c r="K1448" t="inlineStr">
        <is>
          <t>43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24</v>
      </c>
      <c r="Q1448" t="n">
        <v>28</v>
      </c>
      <c r="R1448" t="n">
        <v>1</v>
      </c>
      <c r="S1448" t="n">
        <v>6</v>
      </c>
      <c r="T1448">
        <f>IF( S1448&lt;=0,0,IF( E1448+I1448 &gt;= MAX((S1448/30)*U1448, S1448*1.2), 0, CEILING( (MAX((S1448/30)*U1448, S1448*1.2) - (E1448+I1448)) / J1448, 1 ) * J1448 ) ) ))</f>
        <v/>
      </c>
      <c r="U1448" t="n">
        <v>22</v>
      </c>
    </row>
    <row r="1449">
      <c r="A1449" t="inlineStr">
        <is>
          <t>VINOS Y LICORES (DE 13.5 A 20 GL)</t>
        </is>
      </c>
      <c r="B1449" t="n">
        <v>90</v>
      </c>
      <c r="C1449" t="inlineStr">
        <is>
          <t>7501043709781</t>
        </is>
      </c>
      <c r="D1449" t="inlineStr">
        <is>
          <t xml:space="preserve">CREMA DE WISKHY  GLENBAYS 750 ML. </t>
        </is>
      </c>
      <c r="E1449" t="n">
        <v>10</v>
      </c>
      <c r="F1449" t="inlineStr">
        <is>
          <t>Automatico</t>
        </is>
      </c>
      <c r="G1449" t="n">
        <v>0.19</v>
      </c>
      <c r="H1449" t="n">
        <v>52.63</v>
      </c>
      <c r="I1449" t="n">
        <v>12</v>
      </c>
      <c r="J1449" t="n">
        <v>12</v>
      </c>
      <c r="K1449" t="inlineStr">
        <is>
          <t>GLENBAYS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26</v>
      </c>
      <c r="Q1449" t="n">
        <v>23</v>
      </c>
      <c r="R1449" t="n">
        <v>1</v>
      </c>
      <c r="S1449" t="n">
        <v>4</v>
      </c>
      <c r="T1449">
        <f>IF( S1449&lt;=0,0,IF( E1449+I1449 &gt;= MAX((S1449/30)*U1449, S1449*1.2), 0, CEILING( (MAX((S1449/30)*U1449, S1449*1.2) - (E1449+I1449)) / J1449, 1 ) * J1449 ) ) ))</f>
        <v/>
      </c>
      <c r="U1449" t="n">
        <v>22</v>
      </c>
    </row>
    <row r="1450">
      <c r="A1450" t="inlineStr">
        <is>
          <t>VINOS Y LICORES (MENOS DE 13 GL)</t>
        </is>
      </c>
      <c r="B1450" t="n">
        <v>84</v>
      </c>
      <c r="C1450" t="inlineStr">
        <is>
          <t>8410013031014</t>
        </is>
      </c>
      <c r="D1450" t="inlineStr">
        <is>
          <t xml:space="preserve">VINO ESPUMOSO EXTRA MACABEO CODORNIU 750 ML. </t>
        </is>
      </c>
      <c r="E1450" t="n">
        <v>10</v>
      </c>
      <c r="F1450" t="inlineStr">
        <is>
          <t>Automatico</t>
        </is>
      </c>
      <c r="G1450" t="n">
        <v>0.14</v>
      </c>
      <c r="H1450" t="n">
        <v>71.42</v>
      </c>
      <c r="I1450" t="n">
        <v>0</v>
      </c>
      <c r="J1450" t="n">
        <v>6</v>
      </c>
      <c r="K1450" t="inlineStr">
        <is>
          <t>CODORNIU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8</v>
      </c>
      <c r="Q1450" t="n">
        <v>0</v>
      </c>
      <c r="R1450" t="n">
        <v>0</v>
      </c>
      <c r="S1450" t="n">
        <v>2</v>
      </c>
      <c r="T1450">
        <f>IF( S1450&lt;=0,0,IF( E1450+I1450 &gt;= MAX((S1450/30)*U1450, S1450*1.2), 0, CEILING( (MAX((S1450/30)*U1450, S1450*1.2) - (E1450+I1450)) / J1450, 1 ) * J1450 ) ) ))</f>
        <v/>
      </c>
      <c r="U1450" t="n">
        <v>22</v>
      </c>
    </row>
    <row r="1451">
      <c r="A1451" t="inlineStr">
        <is>
          <t>VINOS Y LICORES (MENOS DE 13 GL)</t>
        </is>
      </c>
      <c r="B1451" t="n">
        <v>84</v>
      </c>
      <c r="C1451" t="inlineStr">
        <is>
          <t>8420871400013</t>
        </is>
      </c>
      <c r="D1451" t="inlineStr">
        <is>
          <t xml:space="preserve">VINO BLANCO ALBARIÑO MARQUEZ DE VIZHOJA 750 ML. </t>
        </is>
      </c>
      <c r="E1451" t="n">
        <v>10</v>
      </c>
      <c r="F1451" t="inlineStr">
        <is>
          <t>SIN RESURTIDO</t>
        </is>
      </c>
      <c r="G1451" t="n">
        <v>0</v>
      </c>
      <c r="H1451" t="n">
        <v>0</v>
      </c>
      <c r="I1451" t="n">
        <v>0</v>
      </c>
      <c r="J1451" t="n">
        <v>6</v>
      </c>
      <c r="K1451" t="inlineStr">
        <is>
          <t>MARQUEZ DE VIZHOJA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20</v>
      </c>
      <c r="Q1451" t="n">
        <v>9</v>
      </c>
      <c r="R1451" t="n">
        <v>2</v>
      </c>
      <c r="S1451" t="n">
        <v>2</v>
      </c>
      <c r="T1451">
        <f>IF( S1451&lt;=0,0,IF( E1451+I1451 &gt;= MAX((S1451/30)*U1451, S1451*1.2), 0, CEILING( (MAX((S1451/30)*U1451, S1451*1.2) - (E1451+I1451)) / J1451, 1 ) * J1451 ) ) ))</f>
        <v/>
      </c>
      <c r="U1451" t="n">
        <v>0</v>
      </c>
    </row>
    <row r="1452">
      <c r="A1452" t="inlineStr">
        <is>
          <t>VINOS Y LICORES (DE 13.5 A 20 GL)</t>
        </is>
      </c>
      <c r="B1452" t="n">
        <v>90</v>
      </c>
      <c r="C1452" t="inlineStr">
        <is>
          <t>8437011516077</t>
        </is>
      </c>
      <c r="D1452" t="inlineStr">
        <is>
          <t xml:space="preserve">VINO TINTO TEMPRANILLO/MERLOT CAIR 750 ML. </t>
        </is>
      </c>
      <c r="E1452" t="n">
        <v>10</v>
      </c>
      <c r="F1452" t="inlineStr">
        <is>
          <t>Automatico</t>
        </is>
      </c>
      <c r="G1452" t="n">
        <v>0</v>
      </c>
      <c r="H1452" t="n">
        <v>0</v>
      </c>
      <c r="I1452" t="n">
        <v>0</v>
      </c>
      <c r="J1452" t="n">
        <v>12</v>
      </c>
      <c r="K1452" t="inlineStr">
        <is>
          <t>CAIR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2</v>
      </c>
      <c r="Q1452" t="n">
        <v>1</v>
      </c>
      <c r="R1452" t="n">
        <v>2</v>
      </c>
      <c r="S1452" t="n">
        <v>2</v>
      </c>
      <c r="T1452">
        <f>IF( S1452&lt;=0,0,IF( E1452+I1452 &gt;= MAX((S1452/30)*U1452, S1452*1.2), 0, CEILING( (MAX((S1452/30)*U1452, S1452*1.2) - (E1452+I1452)) / J1452, 1 ) * J1452 ) ) ))</f>
        <v/>
      </c>
      <c r="U1452" t="n">
        <v>36</v>
      </c>
    </row>
    <row r="1453">
      <c r="A1453" t="inlineStr">
        <is>
          <t>VINOS Y LICORES (MENOS DE 13 GL)</t>
        </is>
      </c>
      <c r="B1453" t="n">
        <v>84</v>
      </c>
      <c r="C1453" t="inlineStr">
        <is>
          <t>8437009098073</t>
        </is>
      </c>
      <c r="D1453" t="inlineStr">
        <is>
          <t xml:space="preserve">VINO BLANCO VERDEJO JOSE PARIENTE 750 ML. </t>
        </is>
      </c>
      <c r="E1453" t="n">
        <v>10</v>
      </c>
      <c r="F1453" t="inlineStr">
        <is>
          <t>SIN RESURTIDO</t>
        </is>
      </c>
      <c r="G1453" t="n">
        <v>0</v>
      </c>
      <c r="H1453" t="n">
        <v>0</v>
      </c>
      <c r="I1453" t="n">
        <v>0</v>
      </c>
      <c r="J1453" t="n">
        <v>12</v>
      </c>
      <c r="K1453" t="inlineStr">
        <is>
          <t>JOSE PARIENTE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5</v>
      </c>
      <c r="Q1453" t="n">
        <v>5</v>
      </c>
      <c r="R1453" t="n">
        <v>0</v>
      </c>
      <c r="S1453" t="n">
        <v>2</v>
      </c>
      <c r="T1453">
        <f>IF( S1453&lt;=0,0,IF( E1453+I1453 &gt;= MAX((S1453/30)*U1453, S1453*1.2), 0, CEILING( (MAX((S1453/30)*U1453, S1453*1.2) - (E1453+I1453)) / J1453, 1 ) * J1453 ) ) ))</f>
        <v/>
      </c>
      <c r="U1453" t="n">
        <v>0</v>
      </c>
    </row>
    <row r="1454">
      <c r="A1454" t="inlineStr">
        <is>
          <t>VINOS Y LICORES (MENOS DE 13 GL)</t>
        </is>
      </c>
      <c r="B1454" t="n">
        <v>84</v>
      </c>
      <c r="C1454" t="inlineStr">
        <is>
          <t>7804320198552</t>
        </is>
      </c>
      <c r="D1454" t="inlineStr">
        <is>
          <t xml:space="preserve">VINO TINTO MERLOT ADOBE 750 ML. </t>
        </is>
      </c>
      <c r="E1454" t="n">
        <v>10</v>
      </c>
      <c r="F1454" t="inlineStr">
        <is>
          <t>Automatico</t>
        </is>
      </c>
      <c r="G1454" t="n">
        <v>0.14</v>
      </c>
      <c r="H1454" t="n">
        <v>71.42</v>
      </c>
      <c r="I1454" t="n">
        <v>0</v>
      </c>
      <c r="J1454" t="n">
        <v>12</v>
      </c>
      <c r="K1454" t="inlineStr">
        <is>
          <t>ADOBE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8</v>
      </c>
      <c r="Q1454" t="n">
        <v>11</v>
      </c>
      <c r="R1454" t="n">
        <v>1</v>
      </c>
      <c r="S1454" t="n">
        <v>2</v>
      </c>
      <c r="T1454">
        <f>IF( S1454&lt;=0,0,IF( E1454+I1454 &gt;= MAX((S1454/30)*U1454, S1454*1.2), 0, CEILING( (MAX((S1454/30)*U1454, S1454*1.2) - (E1454+I1454)) / J1454, 1 ) * J1454 ) ) ))</f>
        <v/>
      </c>
      <c r="U1454" t="n">
        <v>22</v>
      </c>
    </row>
    <row r="1455">
      <c r="A1455" t="inlineStr">
        <is>
          <t>VINOS Y LICORES (MAS DE 20 GL)</t>
        </is>
      </c>
      <c r="B1455" t="n">
        <v>13</v>
      </c>
      <c r="C1455" t="inlineStr">
        <is>
          <t>8000040002509</t>
        </is>
      </c>
      <c r="D1455" t="inlineStr">
        <is>
          <t xml:space="preserve">LICOR DE HIERBAS  CAMPARI 750 ML. </t>
        </is>
      </c>
      <c r="E1455" t="n">
        <v>10</v>
      </c>
      <c r="F1455" t="inlineStr">
        <is>
          <t>Automatico</t>
        </is>
      </c>
      <c r="G1455" t="n">
        <v>0.14</v>
      </c>
      <c r="H1455" t="n">
        <v>71.42</v>
      </c>
      <c r="I1455" t="n">
        <v>0</v>
      </c>
      <c r="J1455" t="n">
        <v>12</v>
      </c>
      <c r="K1455" t="inlineStr">
        <is>
          <t>CAMPARI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49</v>
      </c>
      <c r="Q1455" t="n">
        <v>50</v>
      </c>
      <c r="R1455" t="n">
        <v>0</v>
      </c>
      <c r="S1455" t="n">
        <v>9</v>
      </c>
      <c r="T1455">
        <f>IF( S1455&lt;=0,0,IF( E1455+I1455 &gt;= MAX((S1455/30)*U1455, S1455*1.2), 0, CEILING( (MAX((S1455/30)*U1455, S1455*1.2) - (E1455+I1455)) / J1455, 1 ) * J1455 ) ) ))</f>
        <v/>
      </c>
      <c r="U1455" t="n">
        <v>22</v>
      </c>
    </row>
    <row r="1456">
      <c r="A1456" t="inlineStr">
        <is>
          <t>VINOS Y LICORES (MAS DE 20 GL)</t>
        </is>
      </c>
      <c r="B1456" t="n">
        <v>13</v>
      </c>
      <c r="C1456" t="inlineStr">
        <is>
          <t>7501035013124</t>
        </is>
      </c>
      <c r="D1456" t="inlineStr">
        <is>
          <t xml:space="preserve">TEQUILA REPOSADO 100% AGAVE  RESERVA 1800 700 ML. </t>
        </is>
      </c>
      <c r="E1456" t="n">
        <v>10</v>
      </c>
      <c r="F1456" t="inlineStr">
        <is>
          <t>Automatico</t>
        </is>
      </c>
      <c r="G1456" t="n">
        <v>0.06</v>
      </c>
      <c r="H1456" t="n">
        <v>166.66</v>
      </c>
      <c r="I1456" t="n">
        <v>0</v>
      </c>
      <c r="J1456" t="n">
        <v>6</v>
      </c>
      <c r="K1456" t="inlineStr">
        <is>
          <t>RESERVA 1800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50</v>
      </c>
      <c r="Q1456" t="n">
        <v>66</v>
      </c>
      <c r="R1456" t="n">
        <v>1</v>
      </c>
      <c r="S1456" t="n">
        <v>5</v>
      </c>
      <c r="T1456">
        <f>IF( S1456&lt;=0,0,IF( E1456+I1456 &gt;= MAX((S1456/30)*U1456, S1456*1.2), 0, CEILING( (MAX((S1456/30)*U1456, S1456*1.2) - (E1456+I1456)) / J1456, 1 ) * J1456 ) ) ))</f>
        <v/>
      </c>
      <c r="U1456" t="n">
        <v>22</v>
      </c>
    </row>
    <row r="1457">
      <c r="A1457" t="inlineStr">
        <is>
          <t>VINOS Y LICORES (MAS DE 20 GL)</t>
        </is>
      </c>
      <c r="B1457" t="n">
        <v>13</v>
      </c>
      <c r="C1457" t="inlineStr">
        <is>
          <t>7506064300344</t>
        </is>
      </c>
      <c r="D1457" t="inlineStr">
        <is>
          <t xml:space="preserve">TEQUILA AÑEJO 100% AGAVE  DON JULIO 750 ML. </t>
        </is>
      </c>
      <c r="E1457" t="n">
        <v>10</v>
      </c>
      <c r="F1457" t="inlineStr">
        <is>
          <t>Automatico</t>
        </is>
      </c>
      <c r="G1457" t="n">
        <v>0</v>
      </c>
      <c r="H1457" t="n">
        <v>0</v>
      </c>
      <c r="I1457" t="n">
        <v>0</v>
      </c>
      <c r="J1457" t="n">
        <v>6</v>
      </c>
      <c r="K1457" t="inlineStr">
        <is>
          <t>DON JULIO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56</v>
      </c>
      <c r="Q1457" t="n">
        <v>41</v>
      </c>
      <c r="R1457" t="n">
        <v>2</v>
      </c>
      <c r="S1457" t="n">
        <v>16</v>
      </c>
      <c r="T1457">
        <f>IF( S1457&lt;=0,0,IF( E1457+I1457 &gt;= MAX((S1457/30)*U1457, S1457*1.2), 0, CEILING( (MAX((S1457/30)*U1457, S1457*1.2) - (E1457+I1457)) / J1457, 1 ) * J1457 ) ) ))</f>
        <v/>
      </c>
      <c r="U1457" t="n">
        <v>36</v>
      </c>
    </row>
    <row r="1458">
      <c r="A1458" t="inlineStr">
        <is>
          <t>VINOS Y LICORES (MENOS DE 13 GL)</t>
        </is>
      </c>
      <c r="B1458" t="n">
        <v>84</v>
      </c>
      <c r="C1458" t="inlineStr">
        <is>
          <t>7798039591660</t>
        </is>
      </c>
      <c r="D1458" t="inlineStr">
        <is>
          <t xml:space="preserve">VINO TINTO CABERNET SAUVIGNON TRIVENTO 750 ML. </t>
        </is>
      </c>
      <c r="E1458" t="n">
        <v>10</v>
      </c>
      <c r="F1458" t="inlineStr">
        <is>
          <t>Automatico</t>
        </is>
      </c>
      <c r="G1458" t="n">
        <v>0.21</v>
      </c>
      <c r="H1458" t="n">
        <v>47.61</v>
      </c>
      <c r="I1458" t="n">
        <v>12</v>
      </c>
      <c r="J1458" t="n">
        <v>12</v>
      </c>
      <c r="K1458" t="inlineStr">
        <is>
          <t>TRIVENTO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61</v>
      </c>
      <c r="Q1458" t="n">
        <v>65</v>
      </c>
      <c r="R1458" t="n">
        <v>1</v>
      </c>
      <c r="S1458" t="n">
        <v>5</v>
      </c>
      <c r="T1458">
        <f>IF( S1458&lt;=0,0,IF( E1458+I1458 &gt;= MAX((S1458/30)*U1458, S1458*1.2), 0, CEILING( (MAX((S1458/30)*U1458, S1458*1.2) - (E1458+I1458)) / J1458, 1 ) * J1458 ) ) ))</f>
        <v/>
      </c>
      <c r="U1458" t="n">
        <v>22</v>
      </c>
    </row>
    <row r="1459">
      <c r="A1459" t="inlineStr">
        <is>
          <t>VINOS Y LICORES (MENOS DE 13 GL)</t>
        </is>
      </c>
      <c r="B1459" t="n">
        <v>84</v>
      </c>
      <c r="C1459" t="inlineStr">
        <is>
          <t>3012993046276</t>
        </is>
      </c>
      <c r="D1459" t="inlineStr">
        <is>
          <t xml:space="preserve">VINO TINTO MERLOT LONGCHAMPS 750 ML. </t>
        </is>
      </c>
      <c r="E1459" t="n">
        <v>10</v>
      </c>
      <c r="F1459" t="inlineStr">
        <is>
          <t>Automatico</t>
        </is>
      </c>
      <c r="G1459" t="n">
        <v>0.06</v>
      </c>
      <c r="H1459" t="n">
        <v>166.66</v>
      </c>
      <c r="I1459" t="n">
        <v>0</v>
      </c>
      <c r="J1459" t="n">
        <v>6</v>
      </c>
      <c r="K1459" t="inlineStr">
        <is>
          <t>LONGCHAMPS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14</v>
      </c>
      <c r="Q1459" t="n">
        <v>14</v>
      </c>
      <c r="R1459" t="n">
        <v>3</v>
      </c>
      <c r="S1459" t="n">
        <v>3</v>
      </c>
      <c r="T1459">
        <f>IF( S1459&lt;=0,0,IF( E1459+I1459 &gt;= MAX((S1459/30)*U1459, S1459*1.2), 0, CEILING( (MAX((S1459/30)*U1459, S1459*1.2) - (E1459+I1459)) / J1459, 1 ) * J1459 ) ) ))</f>
        <v/>
      </c>
      <c r="U1459" t="n">
        <v>36</v>
      </c>
    </row>
    <row r="1460">
      <c r="A1460" t="inlineStr">
        <is>
          <t>VINOS Y LICORES (MENOS DE 13 GL)</t>
        </is>
      </c>
      <c r="B1460" t="n">
        <v>84</v>
      </c>
      <c r="C1460" t="inlineStr">
        <is>
          <t>85000017074</t>
        </is>
      </c>
      <c r="D1460" t="inlineStr">
        <is>
          <t xml:space="preserve">VINO TINTO PINOT NOIR BAREFOOT 750 ML. </t>
        </is>
      </c>
      <c r="E1460" t="n">
        <v>10</v>
      </c>
      <c r="F1460" t="inlineStr">
        <is>
          <t>Automatico</t>
        </is>
      </c>
      <c r="G1460" t="n">
        <v>0.14</v>
      </c>
      <c r="H1460" t="n">
        <v>71.42</v>
      </c>
      <c r="I1460" t="n">
        <v>12</v>
      </c>
      <c r="J1460" t="n">
        <v>12</v>
      </c>
      <c r="K1460" t="inlineStr">
        <is>
          <t>BAREFOOT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94</v>
      </c>
      <c r="Q1460" t="n">
        <v>129</v>
      </c>
      <c r="R1460" t="n">
        <v>1</v>
      </c>
      <c r="S1460" t="n">
        <v>4</v>
      </c>
      <c r="T1460">
        <f>IF( S1460&lt;=0,0,IF( E1460+I1460 &gt;= MAX((S1460/30)*U1460, S1460*1.2), 0, CEILING( (MAX((S1460/30)*U1460, S1460*1.2) - (E1460+I1460)) / J1460, 1 ) * J1460 ) ) ))</f>
        <v/>
      </c>
      <c r="U1460" t="n">
        <v>22</v>
      </c>
    </row>
    <row r="1461">
      <c r="A1461" t="inlineStr">
        <is>
          <t>VINOS Y LICORES (MENOS DE 13 GL)</t>
        </is>
      </c>
      <c r="B1461" t="n">
        <v>84</v>
      </c>
      <c r="C1461" t="inlineStr">
        <is>
          <t>7804330006755</t>
        </is>
      </c>
      <c r="D1461" t="inlineStr">
        <is>
          <t xml:space="preserve">VINO TINTO CARMENERE SANTA RITA 750 ML. </t>
        </is>
      </c>
      <c r="E1461" t="n">
        <v>10</v>
      </c>
      <c r="F1461" t="inlineStr">
        <is>
          <t>Automatico</t>
        </is>
      </c>
      <c r="G1461" t="n">
        <v>0.28</v>
      </c>
      <c r="H1461" t="n">
        <v>35.71</v>
      </c>
      <c r="I1461" t="n">
        <v>12</v>
      </c>
      <c r="J1461" t="n">
        <v>12</v>
      </c>
      <c r="K1461" t="inlineStr">
        <is>
          <t>SANTA RITA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74</v>
      </c>
      <c r="Q1461" t="n">
        <v>61</v>
      </c>
      <c r="R1461" t="n">
        <v>1</v>
      </c>
      <c r="S1461" t="n">
        <v>5</v>
      </c>
      <c r="T1461">
        <f>IF( S1461&lt;=0,0,IF( E1461+I1461 &gt;= MAX((S1461/30)*U1461, S1461*1.2), 0, CEILING( (MAX((S1461/30)*U1461, S1461*1.2) - (E1461+I1461)) / J1461, 1 ) * J1461 ) ) ))</f>
        <v/>
      </c>
      <c r="U1461" t="n">
        <v>22</v>
      </c>
    </row>
    <row r="1462">
      <c r="A1462" t="inlineStr">
        <is>
          <t>VINOS Y LICORES (DE 13.5 A 20 GL)</t>
        </is>
      </c>
      <c r="B1462" t="n">
        <v>90</v>
      </c>
      <c r="C1462" t="inlineStr">
        <is>
          <t>7503016843195</t>
        </is>
      </c>
      <c r="D1462" t="inlineStr">
        <is>
          <t xml:space="preserve">LICOR DE AMARETO  MADKA 1000 ML. </t>
        </is>
      </c>
      <c r="E1462" t="n">
        <v>10</v>
      </c>
      <c r="F1462" t="inlineStr">
        <is>
          <t>Automatico</t>
        </is>
      </c>
      <c r="G1462" t="n">
        <v>0.35</v>
      </c>
      <c r="H1462" t="n">
        <v>28.57</v>
      </c>
      <c r="I1462" t="n">
        <v>0</v>
      </c>
      <c r="J1462" t="n">
        <v>12</v>
      </c>
      <c r="K1462" t="inlineStr">
        <is>
          <t>MADKA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35</v>
      </c>
      <c r="Q1462" t="n">
        <v>47</v>
      </c>
      <c r="R1462" t="n">
        <v>2</v>
      </c>
      <c r="S1462" t="n">
        <v>8</v>
      </c>
      <c r="T1462">
        <f>IF( S1462&lt;=0,0,IF( E1462+I1462 &gt;= MAX((S1462/30)*U1462, S1462*1.2), 0, CEILING( (MAX((S1462/30)*U1462, S1462*1.2) - (E1462+I1462)) / J1462, 1 ) * J1462 ) ) ))</f>
        <v/>
      </c>
      <c r="U1462" t="n">
        <v>22</v>
      </c>
    </row>
    <row r="1463">
      <c r="A1463" t="inlineStr">
        <is>
          <t>CERVEZA</t>
        </is>
      </c>
      <c r="B1463" t="n">
        <v>114</v>
      </c>
      <c r="C1463" t="inlineStr">
        <is>
          <t>7500464450999</t>
        </is>
      </c>
      <c r="D1463" t="inlineStr">
        <is>
          <t xml:space="preserve">CERVEZAS MIXTAS IPA CAPITAL PECADO 355 ML. </t>
        </is>
      </c>
      <c r="E1463" t="n">
        <v>10</v>
      </c>
      <c r="F1463" t="inlineStr">
        <is>
          <t>Diario</t>
        </is>
      </c>
      <c r="G1463" t="n">
        <v>0.28</v>
      </c>
      <c r="H1463" t="n">
        <v>35.71</v>
      </c>
      <c r="I1463" t="n">
        <v>0</v>
      </c>
      <c r="J1463" t="n">
        <v>4</v>
      </c>
      <c r="K1463" t="inlineStr">
        <is>
          <t>CAPITAL PECADO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53</v>
      </c>
      <c r="Q1463" t="n">
        <v>19</v>
      </c>
      <c r="R1463" t="n">
        <v>3</v>
      </c>
      <c r="S1463" t="n">
        <v>11</v>
      </c>
      <c r="T1463">
        <f>IF( S1463&lt;=0,0,IF( E1463+I1463 &gt;= MAX((S1463/30)*U1463, S1463*1.2), 0, CEILING( (MAX((S1463/30)*U1463, S1463*1.2) - (E1463+I1463)) / J1463, 1 ) * J1463 ) ) ))</f>
        <v/>
      </c>
      <c r="U1463" t="n">
        <v>18</v>
      </c>
    </row>
    <row r="1464">
      <c r="A1464" t="inlineStr">
        <is>
          <t>CERVEZA</t>
        </is>
      </c>
      <c r="B1464" t="n">
        <v>114</v>
      </c>
      <c r="C1464" t="inlineStr">
        <is>
          <t>7503032272528</t>
        </is>
      </c>
      <c r="D1464" t="inlineStr">
        <is>
          <t xml:space="preserve">CERVEZA LIGHT CLARA PILSNER HEINEKEN 355 ML. </t>
        </is>
      </c>
      <c r="E1464" t="n">
        <v>10</v>
      </c>
      <c r="F1464" t="inlineStr">
        <is>
          <t>Automatico</t>
        </is>
      </c>
      <c r="G1464" t="n">
        <v>0.86</v>
      </c>
      <c r="H1464" t="n">
        <v>11.62</v>
      </c>
      <c r="I1464" t="n">
        <v>0</v>
      </c>
      <c r="J1464" t="n">
        <v>4</v>
      </c>
      <c r="K1464" t="inlineStr">
        <is>
          <t>HEINEKEN</t>
        </is>
      </c>
      <c r="L1464" t="n">
        <v>24.37209302325581</v>
      </c>
      <c r="M1464" t="n">
        <v>20.96</v>
      </c>
      <c r="N1464" t="n">
        <v>24.37209302325581</v>
      </c>
      <c r="O1464" t="n">
        <v>20.96</v>
      </c>
      <c r="P1464" t="n">
        <v>505</v>
      </c>
      <c r="Q1464" t="n">
        <v>781</v>
      </c>
      <c r="R1464" t="n">
        <v>7</v>
      </c>
      <c r="S1464" t="n">
        <v>27</v>
      </c>
      <c r="T1464">
        <f>IF( S1464&lt;=0,0,IF( E1464+I1464 &gt;= MAX((S1464/30)*U1464, S1464*1.2), 0, CEILING( (MAX((S1464/30)*U1464, S1464*1.2) - (E1464+I1464)) / J1464, 1 ) * J1464 ) ) ))</f>
        <v/>
      </c>
      <c r="U1464" t="n">
        <v>36</v>
      </c>
    </row>
    <row r="1465">
      <c r="A1465" t="inlineStr">
        <is>
          <t>VINOS Y LICORES (MENOS DE 13 GL)</t>
        </is>
      </c>
      <c r="B1465" t="n">
        <v>84</v>
      </c>
      <c r="C1465" t="inlineStr">
        <is>
          <t>8024194025016</t>
        </is>
      </c>
      <c r="D1465" t="inlineStr">
        <is>
          <t xml:space="preserve">VINO TINTO CORVINA VERONESE/RONDINELLA RIPASSO 750 ML. </t>
        </is>
      </c>
      <c r="E1465" t="n">
        <v>11</v>
      </c>
      <c r="F1465" t="inlineStr">
        <is>
          <t>Automatico</t>
        </is>
      </c>
      <c r="G1465" t="n">
        <v>0</v>
      </c>
      <c r="H1465" t="n">
        <v>0</v>
      </c>
      <c r="I1465" t="n">
        <v>0</v>
      </c>
      <c r="J1465" t="n">
        <v>6</v>
      </c>
      <c r="K1465" t="inlineStr">
        <is>
          <t>RIPASSO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12</v>
      </c>
      <c r="Q1465" t="n">
        <v>7</v>
      </c>
      <c r="R1465" t="n">
        <v>1</v>
      </c>
      <c r="S1465" t="n">
        <v>7</v>
      </c>
      <c r="T1465">
        <f>IF( S1465&lt;=0,0,IF( E1465+I1465 &gt;= MAX((S1465/30)*U1465, S1465*1.2), 0, CEILING( (MAX((S1465/30)*U1465, S1465*1.2) - (E1465+I1465)) / J1465, 1 ) * J1465 ) ) ))</f>
        <v/>
      </c>
      <c r="U1465" t="n">
        <v>36</v>
      </c>
    </row>
    <row r="1466">
      <c r="A1466" t="inlineStr">
        <is>
          <t>VINOS Y LICORES (MAS DE 20 GL)</t>
        </is>
      </c>
      <c r="B1466" t="n">
        <v>13</v>
      </c>
      <c r="C1466" t="inlineStr">
        <is>
          <t>7312040350063</t>
        </is>
      </c>
      <c r="D1466" t="inlineStr">
        <is>
          <t xml:space="preserve">VODKA SABOR RASPBERRI  ABSOLUT 750 ML. </t>
        </is>
      </c>
      <c r="E1466" t="n">
        <v>11</v>
      </c>
      <c r="F1466" t="inlineStr">
        <is>
          <t>Automatico</t>
        </is>
      </c>
      <c r="G1466" t="n">
        <v>0.07000000000000001</v>
      </c>
      <c r="H1466" t="n">
        <v>157.14</v>
      </c>
      <c r="I1466" t="n">
        <v>12</v>
      </c>
      <c r="J1466" t="n">
        <v>12</v>
      </c>
      <c r="K1466" t="inlineStr">
        <is>
          <t>ABSOLUT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74</v>
      </c>
      <c r="Q1466" t="n">
        <v>54</v>
      </c>
      <c r="R1466" t="n">
        <v>1</v>
      </c>
      <c r="S1466" t="n">
        <v>16</v>
      </c>
      <c r="T1466">
        <f>IF( S1466&lt;=0,0,IF( E1466+I1466 &gt;= MAX((S1466/30)*U1466, S1466*1.2), 0, CEILING( (MAX((S1466/30)*U1466, S1466*1.2) - (E1466+I1466)) / J1466, 1 ) * J1466 ) ) ))</f>
        <v/>
      </c>
      <c r="U1466" t="n">
        <v>22</v>
      </c>
    </row>
    <row r="1467">
      <c r="A1467" t="inlineStr">
        <is>
          <t>VINOS Y LICORES (MAS DE 20 GL)</t>
        </is>
      </c>
      <c r="B1467" t="n">
        <v>13</v>
      </c>
      <c r="C1467" t="inlineStr">
        <is>
          <t>819749021852</t>
        </is>
      </c>
      <c r="D1467" t="inlineStr">
        <is>
          <t xml:space="preserve">MEZCAL ESPADIN REPOSADO  AMARAS 750 ML. </t>
        </is>
      </c>
      <c r="E1467" t="n">
        <v>11</v>
      </c>
      <c r="F1467" t="inlineStr">
        <is>
          <t>Automatico</t>
        </is>
      </c>
      <c r="G1467" t="n">
        <v>0.14</v>
      </c>
      <c r="H1467" t="n">
        <v>78.56999999999999</v>
      </c>
      <c r="I1467" t="n">
        <v>0</v>
      </c>
      <c r="J1467" t="n">
        <v>6</v>
      </c>
      <c r="K1467" t="inlineStr">
        <is>
          <t>AMARAS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42</v>
      </c>
      <c r="Q1467" t="n">
        <v>53</v>
      </c>
      <c r="R1467" t="n">
        <v>3</v>
      </c>
      <c r="S1467" t="n">
        <v>9</v>
      </c>
      <c r="T1467">
        <f>IF( S1467&lt;=0,0,IF( E1467+I1467 &gt;= MAX((S1467/30)*U1467, S1467*1.2), 0, CEILING( (MAX((S1467/30)*U1467, S1467*1.2) - (E1467+I1467)) / J1467, 1 ) * J1467 ) ) ))</f>
        <v/>
      </c>
      <c r="U1467" t="n">
        <v>22</v>
      </c>
    </row>
    <row r="1468">
      <c r="A1468" t="inlineStr">
        <is>
          <t>VINOS Y LICORES (MENOS DE 13 GL)</t>
        </is>
      </c>
      <c r="B1468" t="n">
        <v>84</v>
      </c>
      <c r="C1468" t="inlineStr">
        <is>
          <t>86785110738</t>
        </is>
      </c>
      <c r="D1468" t="inlineStr">
        <is>
          <t xml:space="preserve">VINO TINTO ROSSO DOLCE ROSCATO 750 ML. </t>
        </is>
      </c>
      <c r="E1468" t="n">
        <v>11</v>
      </c>
      <c r="F1468" t="inlineStr">
        <is>
          <t>Automatico</t>
        </is>
      </c>
      <c r="G1468" t="n">
        <v>0.32</v>
      </c>
      <c r="H1468" t="n">
        <v>34.37</v>
      </c>
      <c r="I1468" t="n">
        <v>12</v>
      </c>
      <c r="J1468" t="n">
        <v>12</v>
      </c>
      <c r="K1468" t="inlineStr">
        <is>
          <t>ROSCATO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86</v>
      </c>
      <c r="Q1468" t="n">
        <v>65</v>
      </c>
      <c r="R1468" t="n">
        <v>4</v>
      </c>
      <c r="S1468" t="n">
        <v>29</v>
      </c>
      <c r="T1468">
        <f>IF( S1468&lt;=0,0,IF( E1468+I1468 &gt;= MAX((S1468/30)*U1468, S1468*1.2), 0, CEILING( (MAX((S1468/30)*U1468, S1468*1.2) - (E1468+I1468)) / J1468, 1 ) * J1468 ) ) ))</f>
        <v/>
      </c>
      <c r="U1468" t="n">
        <v>22</v>
      </c>
    </row>
    <row r="1469">
      <c r="A1469" t="inlineStr">
        <is>
          <t>VINOS Y LICORES (MENOS DE 13 GL)</t>
        </is>
      </c>
      <c r="B1469" t="n">
        <v>84</v>
      </c>
      <c r="C1469" t="inlineStr">
        <is>
          <t>7503023155106</t>
        </is>
      </c>
      <c r="D1469" t="inlineStr">
        <is>
          <t xml:space="preserve">VINO BLANCO ESPUMOSO PROSECCO MASOTTINA 750 ML. </t>
        </is>
      </c>
      <c r="E1469" t="n">
        <v>11</v>
      </c>
      <c r="F1469" t="inlineStr">
        <is>
          <t>Automatico</t>
        </is>
      </c>
      <c r="G1469" t="n">
        <v>0</v>
      </c>
      <c r="H1469" t="n">
        <v>0</v>
      </c>
      <c r="I1469" t="n">
        <v>0</v>
      </c>
      <c r="J1469" t="n">
        <v>6</v>
      </c>
      <c r="K1469" t="inlineStr">
        <is>
          <t>MASOTTINA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2</v>
      </c>
      <c r="Q1469" t="n">
        <v>8</v>
      </c>
      <c r="R1469" t="n">
        <v>0</v>
      </c>
      <c r="S1469" t="n">
        <v>0</v>
      </c>
      <c r="T1469">
        <f>IF( S1469&lt;=0,0,IF( E1469+I1469 &gt;= MAX((S1469/30)*U1469, S1469*1.2), 0, CEILING( (MAX((S1469/30)*U1469, S1469*1.2) - (E1469+I1469)) / J1469, 1 ) * J1469 ) ) ))</f>
        <v/>
      </c>
      <c r="U1469" t="n">
        <v>36</v>
      </c>
    </row>
    <row r="1470">
      <c r="A1470" t="inlineStr">
        <is>
          <t>VINOS Y LICORES (MAS DE 20 GL)</t>
        </is>
      </c>
      <c r="B1470" t="n">
        <v>13</v>
      </c>
      <c r="C1470" t="inlineStr">
        <is>
          <t>5602042100707</t>
        </is>
      </c>
      <c r="D1470" t="inlineStr">
        <is>
          <t xml:space="preserve">LICOR DE HIERBAS  BEIRAO 700 ML. </t>
        </is>
      </c>
      <c r="E1470" t="n">
        <v>11</v>
      </c>
      <c r="F1470" t="inlineStr">
        <is>
          <t>Automatico</t>
        </is>
      </c>
      <c r="G1470" t="n">
        <v>0</v>
      </c>
      <c r="H1470" t="n">
        <v>0</v>
      </c>
      <c r="I1470" t="n">
        <v>0</v>
      </c>
      <c r="J1470" t="n">
        <v>6</v>
      </c>
      <c r="K1470" t="inlineStr">
        <is>
          <t>BEIRAO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1</v>
      </c>
      <c r="Q1470" t="n">
        <v>1</v>
      </c>
      <c r="R1470" t="n">
        <v>0</v>
      </c>
      <c r="S1470" t="n">
        <v>0</v>
      </c>
      <c r="T1470">
        <f>IF( S1470&lt;=0,0,IF( E1470+I1470 &gt;= MAX((S1470/30)*U1470, S1470*1.2), 0, CEILING( (MAX((S1470/30)*U1470, S1470*1.2) - (E1470+I1470)) / J1470, 1 ) * J1470 ) ) ))</f>
        <v/>
      </c>
      <c r="U1470" t="n">
        <v>36</v>
      </c>
    </row>
    <row r="1471">
      <c r="A1471" t="inlineStr">
        <is>
          <t>VINOS Y LICORES (MENOS DE 13 GL)</t>
        </is>
      </c>
      <c r="B1471" t="n">
        <v>84</v>
      </c>
      <c r="C1471" t="inlineStr">
        <is>
          <t>7503020695599</t>
        </is>
      </c>
      <c r="D1471" t="inlineStr">
        <is>
          <t xml:space="preserve">VINO TINTO SYRAH TIERRA ADENTRO 750 ML. </t>
        </is>
      </c>
      <c r="E1471" t="n">
        <v>11</v>
      </c>
      <c r="F1471" t="inlineStr">
        <is>
          <t>Automatico</t>
        </is>
      </c>
      <c r="G1471" t="n">
        <v>0.07000000000000001</v>
      </c>
      <c r="H1471" t="n">
        <v>157.14</v>
      </c>
      <c r="I1471" t="n">
        <v>0</v>
      </c>
      <c r="J1471" t="n">
        <v>12</v>
      </c>
      <c r="K1471" t="inlineStr">
        <is>
          <t>TIERRA ADENTRO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37</v>
      </c>
      <c r="Q1471" t="n">
        <v>25</v>
      </c>
      <c r="R1471" t="n">
        <v>4</v>
      </c>
      <c r="S1471" t="n">
        <v>9</v>
      </c>
      <c r="T1471">
        <f>IF( S1471&lt;=0,0,IF( E1471+I1471 &gt;= MAX((S1471/30)*U1471, S1471*1.2), 0, CEILING( (MAX((S1471/30)*U1471, S1471*1.2) - (E1471+I1471)) / J1471, 1 ) * J1471 ) ) ))</f>
        <v/>
      </c>
      <c r="U1471" t="n">
        <v>22</v>
      </c>
    </row>
    <row r="1472">
      <c r="A1472" t="inlineStr">
        <is>
          <t>VINOS Y LICORES (MENOS DE 13 GL)</t>
        </is>
      </c>
      <c r="B1472" t="n">
        <v>84</v>
      </c>
      <c r="C1472" t="inlineStr">
        <is>
          <t>5602281867508</t>
        </is>
      </c>
      <c r="D1472" t="inlineStr">
        <is>
          <t xml:space="preserve">VINO BLANCO LOUREIRO/ARINTO/TRAJADURA CONSERVA 750 ML. </t>
        </is>
      </c>
      <c r="E1472" t="n">
        <v>11</v>
      </c>
      <c r="F1472" t="inlineStr">
        <is>
          <t>Automatico</t>
        </is>
      </c>
      <c r="G1472" t="n">
        <v>0</v>
      </c>
      <c r="H1472" t="n">
        <v>0</v>
      </c>
      <c r="I1472" t="n">
        <v>0</v>
      </c>
      <c r="J1472" t="n">
        <v>6</v>
      </c>
      <c r="K1472" t="inlineStr">
        <is>
          <t>CONSERVA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25</v>
      </c>
      <c r="Q1472" t="n">
        <v>10</v>
      </c>
      <c r="R1472" t="n">
        <v>2</v>
      </c>
      <c r="S1472" t="n">
        <v>2</v>
      </c>
      <c r="T1472">
        <f>IF( S1472&lt;=0,0,IF( E1472+I1472 &gt;= MAX((S1472/30)*U1472, S1472*1.2), 0, CEILING( (MAX((S1472/30)*U1472, S1472*1.2) - (E1472+I1472)) / J1472, 1 ) * J1472 ) ) ))</f>
        <v/>
      </c>
      <c r="U1472" t="n">
        <v>36</v>
      </c>
    </row>
    <row r="1473">
      <c r="A1473" t="inlineStr">
        <is>
          <t>VINOS Y LICORES (MENOS DE 13 GL)</t>
        </is>
      </c>
      <c r="B1473" t="n">
        <v>84</v>
      </c>
      <c r="C1473" t="inlineStr">
        <is>
          <t>85200918744</t>
        </is>
      </c>
      <c r="D1473" t="inlineStr">
        <is>
          <t xml:space="preserve">VINO ROSADO 4PACK ZINFANDEL SUTTER HOME 748 ML. </t>
        </is>
      </c>
      <c r="E1473" t="n">
        <v>11</v>
      </c>
      <c r="F1473" t="inlineStr">
        <is>
          <t>Automatico</t>
        </is>
      </c>
      <c r="G1473" t="n">
        <v>0.09</v>
      </c>
      <c r="H1473" t="n">
        <v>122.22</v>
      </c>
      <c r="I1473" t="n">
        <v>6</v>
      </c>
      <c r="J1473" t="n">
        <v>6</v>
      </c>
      <c r="K1473" t="inlineStr">
        <is>
          <t>SUTTER HOME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44</v>
      </c>
      <c r="Q1473" t="n">
        <v>23</v>
      </c>
      <c r="R1473" t="n">
        <v>1</v>
      </c>
      <c r="S1473" t="n">
        <v>6</v>
      </c>
      <c r="T1473">
        <f>IF( S1473&lt;=0,0,IF( E1473+I1473 &gt;= MAX((S1473/30)*U1473, S1473*1.2), 0, CEILING( (MAX((S1473/30)*U1473, S1473*1.2) - (E1473+I1473)) / J1473, 1 ) * J1473 ) ) ))</f>
        <v/>
      </c>
      <c r="U1473" t="n">
        <v>22</v>
      </c>
    </row>
    <row r="1474">
      <c r="A1474" t="inlineStr">
        <is>
          <t>VINOS Y LICORES (MAS DE 20 GL)</t>
        </is>
      </c>
      <c r="B1474" t="n">
        <v>13</v>
      </c>
      <c r="C1474" t="inlineStr">
        <is>
          <t>5013967019324</t>
        </is>
      </c>
      <c r="D1474" t="inlineStr">
        <is>
          <t xml:space="preserve">WHISKY SINGLE MALT 18 AÑOS DALMORE 700 ML. </t>
        </is>
      </c>
      <c r="E1474" t="n">
        <v>11</v>
      </c>
      <c r="F1474" t="inlineStr">
        <is>
          <t>Automatico</t>
        </is>
      </c>
      <c r="G1474" t="n">
        <v>0</v>
      </c>
      <c r="H1474" t="n">
        <v>0</v>
      </c>
      <c r="I1474" t="n">
        <v>0</v>
      </c>
      <c r="J1474" t="n">
        <v>6</v>
      </c>
      <c r="K1474" t="inlineStr">
        <is>
          <t>DALMORE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1</v>
      </c>
      <c r="Q1474" t="n">
        <v>0</v>
      </c>
      <c r="R1474" t="n">
        <v>0</v>
      </c>
      <c r="S1474" t="n">
        <v>0</v>
      </c>
      <c r="T1474">
        <f>IF( S1474&lt;=0,0,IF( E1474+I1474 &gt;= MAX((S1474/30)*U1474, S1474*1.2), 0, CEILING( (MAX((S1474/30)*U1474, S1474*1.2) - (E1474+I1474)) / J1474, 1 ) * J1474 ) ) ))</f>
        <v/>
      </c>
      <c r="U1474" t="n">
        <v>22</v>
      </c>
    </row>
    <row r="1475">
      <c r="A1475" t="inlineStr">
        <is>
          <t>VINOS Y LICORES (MAS DE 20 GL)</t>
        </is>
      </c>
      <c r="B1475" t="n">
        <v>13</v>
      </c>
      <c r="C1475" t="inlineStr">
        <is>
          <t>5000299626238</t>
        </is>
      </c>
      <c r="D1475" t="inlineStr">
        <is>
          <t xml:space="preserve">WHISKY BLEND TEQUILA CHIVAS REGAL 750 ML. </t>
        </is>
      </c>
      <c r="E1475" t="n">
        <v>11</v>
      </c>
      <c r="F1475" t="inlineStr">
        <is>
          <t>Automatico</t>
        </is>
      </c>
      <c r="G1475" t="n">
        <v>0</v>
      </c>
      <c r="H1475" t="n">
        <v>0</v>
      </c>
      <c r="I1475" t="n">
        <v>0</v>
      </c>
      <c r="J1475" t="n">
        <v>6</v>
      </c>
      <c r="K1475" t="inlineStr">
        <is>
          <t>CHIVAS REGAL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7</v>
      </c>
      <c r="Q1475" t="n">
        <v>16</v>
      </c>
      <c r="R1475" t="n">
        <v>0</v>
      </c>
      <c r="S1475" t="n">
        <v>0</v>
      </c>
      <c r="T1475">
        <f>IF( S1475&lt;=0,0,IF( E1475+I1475 &gt;= MAX((S1475/30)*U1475, S1475*1.2), 0, CEILING( (MAX((S1475/30)*U1475, S1475*1.2) - (E1475+I1475)) / J1475, 1 ) * J1475 ) ) ))</f>
        <v/>
      </c>
      <c r="U1475" t="n">
        <v>22</v>
      </c>
    </row>
    <row r="1476">
      <c r="A1476" t="inlineStr">
        <is>
          <t>VINOS Y LICORES (MAS DE 20 GL)</t>
        </is>
      </c>
      <c r="B1476" t="n">
        <v>13</v>
      </c>
      <c r="C1476" t="inlineStr">
        <is>
          <t>7501079401697</t>
        </is>
      </c>
      <c r="D1476" t="inlineStr">
        <is>
          <t xml:space="preserve">TEQUILA BLANCO 100% AGAVE  OLLITAS 750 ML. </t>
        </is>
      </c>
      <c r="E1476" t="n">
        <v>11</v>
      </c>
      <c r="F1476" t="inlineStr">
        <is>
          <t>Automatico</t>
        </is>
      </c>
      <c r="G1476" t="n">
        <v>0</v>
      </c>
      <c r="H1476" t="n">
        <v>0</v>
      </c>
      <c r="I1476" t="n">
        <v>0</v>
      </c>
      <c r="J1476" t="n">
        <v>6</v>
      </c>
      <c r="K1476" t="inlineStr">
        <is>
          <t>OLLITAS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25</v>
      </c>
      <c r="Q1476" t="n">
        <v>2</v>
      </c>
      <c r="R1476" t="n">
        <v>0</v>
      </c>
      <c r="S1476" t="n">
        <v>0</v>
      </c>
      <c r="T1476">
        <f>IF( S1476&lt;=0,0,IF( E1476+I1476 &gt;= MAX((S1476/30)*U1476, S1476*1.2), 0, CEILING( (MAX((S1476/30)*U1476, S1476*1.2) - (E1476+I1476)) / J1476, 1 ) * J1476 ) ) ))</f>
        <v/>
      </c>
      <c r="U1476" t="n">
        <v>36</v>
      </c>
    </row>
    <row r="1477">
      <c r="A1477" t="inlineStr">
        <is>
          <t>VINOS Y LICORES (MAS DE 20 GL)</t>
        </is>
      </c>
      <c r="B1477" t="n">
        <v>13</v>
      </c>
      <c r="C1477" t="inlineStr">
        <is>
          <t>5013967012509</t>
        </is>
      </c>
      <c r="D1477" t="inlineStr">
        <is>
          <t xml:space="preserve">WHISKY SINGLE MALT ESCOCES 12 AÑOS JURA 700 ML. </t>
        </is>
      </c>
      <c r="E1477" t="n">
        <v>11</v>
      </c>
      <c r="F1477" t="inlineStr">
        <is>
          <t>Automatico</t>
        </is>
      </c>
      <c r="G1477" t="n">
        <v>0</v>
      </c>
      <c r="H1477" t="n">
        <v>0</v>
      </c>
      <c r="I1477" t="n">
        <v>0</v>
      </c>
      <c r="J1477" t="n">
        <v>6</v>
      </c>
      <c r="K1477" t="inlineStr">
        <is>
          <t>JURA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1</v>
      </c>
      <c r="Q1477" t="n">
        <v>0</v>
      </c>
      <c r="R1477" t="n">
        <v>0</v>
      </c>
      <c r="S1477" t="n">
        <v>0</v>
      </c>
      <c r="T1477">
        <f>IF( S1477&lt;=0,0,IF( E1477+I1477 &gt;= MAX((S1477/30)*U1477, S1477*1.2), 0, CEILING( (MAX((S1477/30)*U1477, S1477*1.2) - (E1477+I1477)) / J1477, 1 ) * J1477 ) ) ))</f>
        <v/>
      </c>
      <c r="U1477" t="n">
        <v>22</v>
      </c>
    </row>
    <row r="1478">
      <c r="A1478" t="inlineStr">
        <is>
          <t>VINOS Y LICORES (MAS DE 20 GL)</t>
        </is>
      </c>
      <c r="B1478" t="n">
        <v>13</v>
      </c>
      <c r="C1478" t="inlineStr">
        <is>
          <t>5055807409940</t>
        </is>
      </c>
      <c r="D1478" t="inlineStr">
        <is>
          <t xml:space="preserve">WHISKY SINGLE MALT ESCOCES PORT CHARLOTTE BRUICHLADDICH 700 ML. </t>
        </is>
      </c>
      <c r="E1478" t="n">
        <v>11</v>
      </c>
      <c r="F1478" t="inlineStr">
        <is>
          <t>Automatico</t>
        </is>
      </c>
      <c r="G1478" t="n">
        <v>0</v>
      </c>
      <c r="H1478" t="n">
        <v>0</v>
      </c>
      <c r="I1478" t="n">
        <v>0</v>
      </c>
      <c r="J1478" t="n">
        <v>6</v>
      </c>
      <c r="K1478" t="inlineStr">
        <is>
          <t>BRUICHLADDICH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2</v>
      </c>
      <c r="Q1478" t="n">
        <v>1</v>
      </c>
      <c r="R1478" t="n">
        <v>0</v>
      </c>
      <c r="S1478" t="n">
        <v>0</v>
      </c>
      <c r="T1478">
        <f>IF( S1478&lt;=0,0,IF( E1478+I1478 &gt;= MAX((S1478/30)*U1478, S1478*1.2), 0, CEILING( (MAX((S1478/30)*U1478, S1478*1.2) - (E1478+I1478)) / J1478, 1 ) * J1478 ) ) ))</f>
        <v/>
      </c>
      <c r="U1478" t="n">
        <v>22</v>
      </c>
    </row>
    <row r="1479">
      <c r="A1479" t="inlineStr">
        <is>
          <t>VINOS Y LICORES (MAS DE 20 GL)</t>
        </is>
      </c>
      <c r="B1479" t="n">
        <v>13</v>
      </c>
      <c r="C1479" t="inlineStr">
        <is>
          <t>8437024189190</t>
        </is>
      </c>
      <c r="D1479" t="inlineStr">
        <is>
          <t xml:space="preserve">GINEBRA  PUERTO DE INDIAS 750 ML. </t>
        </is>
      </c>
      <c r="E1479" t="n">
        <v>11</v>
      </c>
      <c r="F1479" t="inlineStr">
        <is>
          <t>Automatico</t>
        </is>
      </c>
      <c r="G1479" t="n">
        <v>0</v>
      </c>
      <c r="H1479" t="n">
        <v>0</v>
      </c>
      <c r="I1479" t="n">
        <v>0</v>
      </c>
      <c r="J1479" t="n">
        <v>6</v>
      </c>
      <c r="K1479" t="inlineStr">
        <is>
          <t>PUERTO DE INDIAS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0</v>
      </c>
      <c r="Q1479" t="n">
        <v>0</v>
      </c>
      <c r="R1479" t="n">
        <v>0</v>
      </c>
      <c r="S1479" t="n">
        <v>0</v>
      </c>
      <c r="T1479">
        <f>IF( S1479&lt;=0,0,IF( E1479+I1479 &gt;= MAX((S1479/30)*U1479, S1479*1.2), 0, CEILING( (MAX((S1479/30)*U1479, S1479*1.2) - (E1479+I1479)) / J1479, 1 ) * J1479 ) ) ))</f>
        <v/>
      </c>
      <c r="U1479" t="n">
        <v>22</v>
      </c>
    </row>
    <row r="1480">
      <c r="A1480" t="inlineStr">
        <is>
          <t>VINOS Y LICORES (MENOS DE 13 GL)</t>
        </is>
      </c>
      <c r="B1480" t="n">
        <v>84</v>
      </c>
      <c r="C1480" t="inlineStr">
        <is>
          <t>8006297005065</t>
        </is>
      </c>
      <c r="D1480" t="inlineStr">
        <is>
          <t xml:space="preserve">VINO ESPUMOSO PROSECCO GLERA/PINOT GRIGIO BOSCO DEL MERLO 750 ML. </t>
        </is>
      </c>
      <c r="E1480" t="n">
        <v>11</v>
      </c>
      <c r="F1480" t="inlineStr">
        <is>
          <t>SIN RESURTIDO</t>
        </is>
      </c>
      <c r="G1480" t="n">
        <v>0</v>
      </c>
      <c r="H1480" t="n">
        <v>0</v>
      </c>
      <c r="I1480" t="n">
        <v>0</v>
      </c>
      <c r="J1480" t="n">
        <v>6</v>
      </c>
      <c r="K1480" t="inlineStr">
        <is>
          <t>BOSCO DEL MERLO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1</v>
      </c>
      <c r="Q1480" t="n">
        <v>4</v>
      </c>
      <c r="R1480" t="n">
        <v>0</v>
      </c>
      <c r="S1480" t="n">
        <v>0</v>
      </c>
      <c r="T1480">
        <f>IF( S1480&lt;=0,0,IF( E1480+I1480 &gt;= MAX((S1480/30)*U1480, S1480*1.2), 0, CEILING( (MAX((S1480/30)*U1480, S1480*1.2) - (E1480+I1480)) / J1480, 1 ) * J1480 ) ) ))</f>
        <v/>
      </c>
      <c r="U1480" t="n">
        <v>0</v>
      </c>
    </row>
    <row r="1481">
      <c r="A1481" t="inlineStr">
        <is>
          <t>VINOS Y LICORES (MENOS DE 13 GL)</t>
        </is>
      </c>
      <c r="B1481" t="n">
        <v>84</v>
      </c>
      <c r="C1481" t="inlineStr">
        <is>
          <t>3185370061503</t>
        </is>
      </c>
      <c r="D1481" t="inlineStr">
        <is>
          <t xml:space="preserve">CHAMPAGNE ROSE PINOT NOIR/PINOT MEUNIER/CHARDONNAY MOET &amp; CHANDON 750 ML. </t>
        </is>
      </c>
      <c r="E1481" t="n">
        <v>11</v>
      </c>
      <c r="F1481" t="inlineStr">
        <is>
          <t>SIN RESURTIDO</t>
        </is>
      </c>
      <c r="G1481" t="n">
        <v>0</v>
      </c>
      <c r="H1481" t="n">
        <v>0</v>
      </c>
      <c r="I1481" t="n">
        <v>0</v>
      </c>
      <c r="J1481" t="n">
        <v>6</v>
      </c>
      <c r="K1481" t="inlineStr">
        <is>
          <t>MOET &amp; CHANDON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2</v>
      </c>
      <c r="Q1481" t="n">
        <v>3</v>
      </c>
      <c r="R1481" t="n">
        <v>0</v>
      </c>
      <c r="S1481" t="n">
        <v>0</v>
      </c>
      <c r="T1481">
        <f>IF( S1481&lt;=0,0,IF( E1481+I1481 &gt;= MAX((S1481/30)*U1481, S1481*1.2), 0, CEILING( (MAX((S1481/30)*U1481, S1481*1.2) - (E1481+I1481)) / J1481, 1 ) * J1481 ) ) ))</f>
        <v/>
      </c>
      <c r="U1481" t="n">
        <v>0</v>
      </c>
    </row>
    <row r="1482">
      <c r="A1482" t="inlineStr">
        <is>
          <t>VINOS Y LICORES (MENOS DE 13 GL)</t>
        </is>
      </c>
      <c r="B1482" t="n">
        <v>84</v>
      </c>
      <c r="C1482" t="inlineStr">
        <is>
          <t>7503023155120</t>
        </is>
      </c>
      <c r="D1482" t="inlineStr">
        <is>
          <t xml:space="preserve">VINO BLANCO ESPUMOSO PROSECCO MASOTTINA 750 ML. </t>
        </is>
      </c>
      <c r="E1482" t="n">
        <v>11</v>
      </c>
      <c r="F1482" t="inlineStr">
        <is>
          <t>Automatico</t>
        </is>
      </c>
      <c r="G1482" t="n">
        <v>0</v>
      </c>
      <c r="H1482" t="n">
        <v>0</v>
      </c>
      <c r="I1482" t="n">
        <v>0</v>
      </c>
      <c r="J1482" t="n">
        <v>6</v>
      </c>
      <c r="K1482" t="inlineStr">
        <is>
          <t>MASOTTINA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1</v>
      </c>
      <c r="Q1482" t="n">
        <v>3</v>
      </c>
      <c r="R1482" t="n">
        <v>0</v>
      </c>
      <c r="S1482" t="n">
        <v>0</v>
      </c>
      <c r="T1482">
        <f>IF( S1482&lt;=0,0,IF( E1482+I1482 &gt;= MAX((S1482/30)*U1482, S1482*1.2), 0, CEILING( (MAX((S1482/30)*U1482, S1482*1.2) - (E1482+I1482)) / J1482, 1 ) * J1482 ) ) ))</f>
        <v/>
      </c>
      <c r="U1482" t="n">
        <v>36</v>
      </c>
    </row>
    <row r="1483">
      <c r="A1483" t="inlineStr">
        <is>
          <t>VINOS Y LICORES (DE 13.5 A 20 GL)</t>
        </is>
      </c>
      <c r="B1483" t="n">
        <v>90</v>
      </c>
      <c r="C1483" t="inlineStr">
        <is>
          <t>4038600009402</t>
        </is>
      </c>
      <c r="D1483" t="inlineStr">
        <is>
          <t xml:space="preserve">OPORTO TAWNY  DALVA 750 ML. </t>
        </is>
      </c>
      <c r="E1483" t="n">
        <v>11</v>
      </c>
      <c r="F1483" t="inlineStr">
        <is>
          <t>Automatico</t>
        </is>
      </c>
      <c r="G1483" t="n">
        <v>0</v>
      </c>
      <c r="H1483" t="n">
        <v>0</v>
      </c>
      <c r="I1483" t="n">
        <v>0</v>
      </c>
      <c r="J1483" t="n">
        <v>6</v>
      </c>
      <c r="K1483" t="inlineStr">
        <is>
          <t>DALVA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0</v>
      </c>
      <c r="Q1483" t="n">
        <v>0</v>
      </c>
      <c r="R1483" t="n">
        <v>0</v>
      </c>
      <c r="S1483" t="n">
        <v>0</v>
      </c>
      <c r="T1483">
        <f>IF( S1483&lt;=0,0,IF( E1483+I1483 &gt;= MAX((S1483/30)*U1483, S1483*1.2), 0, CEILING( (MAX((S1483/30)*U1483, S1483*1.2) - (E1483+I1483)) / J1483, 1 ) * J1483 ) ) ))</f>
        <v/>
      </c>
      <c r="U1483" t="n">
        <v>36</v>
      </c>
    </row>
    <row r="1484">
      <c r="A1484" t="inlineStr">
        <is>
          <t>VINOS Y LICORES (DE 13.5 A 20 GL)</t>
        </is>
      </c>
      <c r="B1484" t="n">
        <v>90</v>
      </c>
      <c r="C1484" t="inlineStr">
        <is>
          <t>7804320413143</t>
        </is>
      </c>
      <c r="D1484" t="inlineStr">
        <is>
          <t xml:space="preserve">VINO TINTO CABERNET SAUVIGNON CONCHA Y TORO 750 ML. </t>
        </is>
      </c>
      <c r="E1484" t="n">
        <v>11</v>
      </c>
      <c r="F1484" t="inlineStr">
        <is>
          <t>Automatico</t>
        </is>
      </c>
      <c r="G1484" t="n">
        <v>0</v>
      </c>
      <c r="H1484" t="n">
        <v>0</v>
      </c>
      <c r="I1484" t="n">
        <v>0</v>
      </c>
      <c r="J1484" t="n">
        <v>6</v>
      </c>
      <c r="K1484" t="inlineStr">
        <is>
          <t>CONCHA Y TORO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2</v>
      </c>
      <c r="Q1484" t="n">
        <v>8</v>
      </c>
      <c r="R1484" t="n">
        <v>0</v>
      </c>
      <c r="S1484" t="n">
        <v>0</v>
      </c>
      <c r="T1484">
        <f>IF( S1484&lt;=0,0,IF( E1484+I1484 &gt;= MAX((S1484/30)*U1484, S1484*1.2), 0, CEILING( (MAX((S1484/30)*U1484, S1484*1.2) - (E1484+I1484)) / J1484, 1 ) * J1484 ) ) ))</f>
        <v/>
      </c>
      <c r="U1484" t="n">
        <v>22</v>
      </c>
    </row>
    <row r="1485">
      <c r="A1485" t="inlineStr">
        <is>
          <t>VINOS Y LICORES (MAS DE 20 GL)</t>
        </is>
      </c>
      <c r="B1485" t="n">
        <v>13</v>
      </c>
      <c r="C1485" t="inlineStr">
        <is>
          <t>7503023842334</t>
        </is>
      </c>
      <c r="D1485" t="inlineStr">
        <is>
          <t xml:space="preserve">TEQUILA X.A  VOLCAN DE MI TIERRA 750 ML. </t>
        </is>
      </c>
      <c r="E1485" t="n">
        <v>11</v>
      </c>
      <c r="F1485" t="inlineStr">
        <is>
          <t>SIN RESURTIDO</t>
        </is>
      </c>
      <c r="G1485" t="n">
        <v>0</v>
      </c>
      <c r="H1485" t="n">
        <v>0</v>
      </c>
      <c r="I1485" t="n">
        <v>0</v>
      </c>
      <c r="J1485" t="n">
        <v>6</v>
      </c>
      <c r="K1485" t="inlineStr">
        <is>
          <t>VOLCAN DE MI TIERRA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1</v>
      </c>
      <c r="Q1485" t="n">
        <v>2</v>
      </c>
      <c r="R1485" t="n">
        <v>0</v>
      </c>
      <c r="S1485" t="n">
        <v>0</v>
      </c>
      <c r="T1485">
        <f>IF( S1485&lt;=0,0,IF( E1485+I1485 &gt;= MAX((S1485/30)*U1485, S1485*1.2), 0, CEILING( (MAX((S1485/30)*U1485, S1485*1.2) - (E1485+I1485)) / J1485, 1 ) * J1485 ) ) ))</f>
        <v/>
      </c>
      <c r="U1485" t="n">
        <v>0</v>
      </c>
    </row>
    <row r="1486">
      <c r="A1486" t="inlineStr">
        <is>
          <t>VINOS Y LICORES (DE 13.5 A 20 GL)</t>
        </is>
      </c>
      <c r="B1486" t="n">
        <v>90</v>
      </c>
      <c r="C1486" t="inlineStr">
        <is>
          <t>8437005922068</t>
        </is>
      </c>
      <c r="D1486" t="inlineStr">
        <is>
          <t xml:space="preserve">VINO TINTO TEMPRANILLO MATARROMERA 1500 ML. </t>
        </is>
      </c>
      <c r="E1486" t="n">
        <v>11</v>
      </c>
      <c r="F1486" t="inlineStr">
        <is>
          <t>Automatico</t>
        </is>
      </c>
      <c r="G1486" t="n">
        <v>0</v>
      </c>
      <c r="H1486" t="n">
        <v>0</v>
      </c>
      <c r="I1486" t="n">
        <v>0</v>
      </c>
      <c r="J1486" t="n">
        <v>1</v>
      </c>
      <c r="K1486" t="inlineStr">
        <is>
          <t>MATARROMERA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4</v>
      </c>
      <c r="Q1486" t="n">
        <v>0</v>
      </c>
      <c r="R1486" t="n">
        <v>0</v>
      </c>
      <c r="S1486" t="n">
        <v>0</v>
      </c>
      <c r="T1486">
        <f>IF( S1486&lt;=0,0,IF( E1486+I1486 &gt;= MAX((S1486/30)*U1486, S1486*1.2), 0, CEILING( (MAX((S1486/30)*U1486, S1486*1.2) - (E1486+I1486)) / J1486, 1 ) * J1486 ) ) ))</f>
        <v/>
      </c>
      <c r="U1486" t="n">
        <v>22</v>
      </c>
    </row>
    <row r="1487">
      <c r="A1487" t="inlineStr">
        <is>
          <t>VINOS Y LICORES (MAS DE 20 GL)</t>
        </is>
      </c>
      <c r="B1487" t="n">
        <v>13</v>
      </c>
      <c r="C1487" t="inlineStr">
        <is>
          <t>4750021000799</t>
        </is>
      </c>
      <c r="D1487" t="inlineStr">
        <is>
          <t xml:space="preserve">VODKA ELITE STOLICHNAYA 700 ML. </t>
        </is>
      </c>
      <c r="E1487" t="n">
        <v>11</v>
      </c>
      <c r="F1487" t="inlineStr">
        <is>
          <t>Automatico</t>
        </is>
      </c>
      <c r="G1487" t="n">
        <v>0</v>
      </c>
      <c r="H1487" t="n">
        <v>0</v>
      </c>
      <c r="I1487" t="n">
        <v>0</v>
      </c>
      <c r="J1487" t="n">
        <v>6</v>
      </c>
      <c r="K1487" t="inlineStr">
        <is>
          <t>STOLICHNAYA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1</v>
      </c>
      <c r="Q1487" t="n">
        <v>0</v>
      </c>
      <c r="R1487" t="n">
        <v>0</v>
      </c>
      <c r="S1487" t="n">
        <v>0</v>
      </c>
      <c r="T1487">
        <f>IF( S1487&lt;=0,0,IF( E1487+I1487 &gt;= MAX((S1487/30)*U1487, S1487*1.2), 0, CEILING( (MAX((S1487/30)*U1487, S1487*1.2) - (E1487+I1487)) / J1487, 1 ) * J1487 ) ) ))</f>
        <v/>
      </c>
      <c r="U1487" t="n">
        <v>22</v>
      </c>
    </row>
    <row r="1488">
      <c r="A1488" t="inlineStr">
        <is>
          <t>VINOS Y LICORES (MAS DE 20 GL)</t>
        </is>
      </c>
      <c r="B1488" t="n">
        <v>13</v>
      </c>
      <c r="C1488" t="inlineStr">
        <is>
          <t>5013967012547</t>
        </is>
      </c>
      <c r="D1488" t="inlineStr">
        <is>
          <t xml:space="preserve">WHISKY SINGLE MALT ESCOCES 18 AÑOS JURA 700 ML. </t>
        </is>
      </c>
      <c r="E1488" t="n">
        <v>11</v>
      </c>
      <c r="F1488" t="inlineStr">
        <is>
          <t>Automatico</t>
        </is>
      </c>
      <c r="G1488" t="n">
        <v>0</v>
      </c>
      <c r="H1488" t="n">
        <v>0</v>
      </c>
      <c r="I1488" t="n">
        <v>0</v>
      </c>
      <c r="J1488" t="n">
        <v>6</v>
      </c>
      <c r="K1488" t="inlineStr">
        <is>
          <t>JURA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0</v>
      </c>
      <c r="Q1488" t="n">
        <v>1</v>
      </c>
      <c r="R1488" t="n">
        <v>0</v>
      </c>
      <c r="S1488" t="n">
        <v>0</v>
      </c>
      <c r="T1488">
        <f>IF( S1488&lt;=0,0,IF( E1488+I1488 &gt;= MAX((S1488/30)*U1488, S1488*1.2), 0, CEILING( (MAX((S1488/30)*U1488, S1488*1.2) - (E1488+I1488)) / J1488, 1 ) * J1488 ) ) ))</f>
        <v/>
      </c>
      <c r="U1488" t="n">
        <v>22</v>
      </c>
    </row>
    <row r="1489">
      <c r="A1489" t="inlineStr">
        <is>
          <t>VINOS Y LICORES (MENOS DE 13 GL)</t>
        </is>
      </c>
      <c r="B1489" t="n">
        <v>84</v>
      </c>
      <c r="C1489" t="inlineStr">
        <is>
          <t>7503014616012</t>
        </is>
      </c>
      <c r="D1489" t="inlineStr">
        <is>
          <t xml:space="preserve">VINO BLANCO SEMILLION TORRE DE TIERRA 750 ML. </t>
        </is>
      </c>
      <c r="E1489" t="n">
        <v>11</v>
      </c>
      <c r="F1489" t="inlineStr">
        <is>
          <t>SIN RESURTIDO</t>
        </is>
      </c>
      <c r="G1489" t="n">
        <v>0</v>
      </c>
      <c r="H1489" t="n">
        <v>0</v>
      </c>
      <c r="I1489" t="n">
        <v>0</v>
      </c>
      <c r="J1489" t="n">
        <v>12</v>
      </c>
      <c r="K1489" t="inlineStr">
        <is>
          <t>TORRE DE TIERRA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1</v>
      </c>
      <c r="Q1489" t="n">
        <v>4</v>
      </c>
      <c r="R1489" t="n">
        <v>0</v>
      </c>
      <c r="S1489" t="n">
        <v>0</v>
      </c>
      <c r="T1489">
        <f>IF( S1489&lt;=0,0,IF( E1489+I1489 &gt;= MAX((S1489/30)*U1489, S1489*1.2), 0, CEILING( (MAX((S1489/30)*U1489, S1489*1.2) - (E1489+I1489)) / J1489, 1 ) * J1489 ) ) ))</f>
        <v/>
      </c>
      <c r="U1489" t="n">
        <v>0</v>
      </c>
    </row>
    <row r="1490">
      <c r="A1490" t="inlineStr">
        <is>
          <t>VINOS Y LICORES (MENOS DE 13 GL)</t>
        </is>
      </c>
      <c r="B1490" t="n">
        <v>84</v>
      </c>
      <c r="C1490" t="inlineStr">
        <is>
          <t>7503018963082</t>
        </is>
      </c>
      <c r="D1490" t="inlineStr">
        <is>
          <t xml:space="preserve">VINO TINTO CABERNET SAUVIGNON/SYRAH/MERLOT CUNA DE TIERRA 750 ML. </t>
        </is>
      </c>
      <c r="E1490" t="n">
        <v>11</v>
      </c>
      <c r="F1490" t="inlineStr">
        <is>
          <t>SIN RESURTIDO</t>
        </is>
      </c>
      <c r="G1490" t="n">
        <v>0</v>
      </c>
      <c r="H1490" t="n">
        <v>0</v>
      </c>
      <c r="I1490" t="n">
        <v>0</v>
      </c>
      <c r="J1490" t="n">
        <v>12</v>
      </c>
      <c r="K1490" t="inlineStr">
        <is>
          <t>CUNA DE TIERRA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1</v>
      </c>
      <c r="Q1490" t="n">
        <v>2</v>
      </c>
      <c r="R1490" t="n">
        <v>0</v>
      </c>
      <c r="S1490" t="n">
        <v>0</v>
      </c>
      <c r="T1490">
        <f>IF( S1490&lt;=0,0,IF( E1490+I1490 &gt;= MAX((S1490/30)*U1490, S1490*1.2), 0, CEILING( (MAX((S1490/30)*U1490, S1490*1.2) - (E1490+I1490)) / J1490, 1 ) * J1490 ) ) ))</f>
        <v/>
      </c>
      <c r="U1490" t="n">
        <v>0</v>
      </c>
    </row>
    <row r="1491">
      <c r="A1491" t="inlineStr">
        <is>
          <t>VINOS Y LICORES (MENOS DE 13 GL)</t>
        </is>
      </c>
      <c r="B1491" t="n">
        <v>84</v>
      </c>
      <c r="C1491" t="inlineStr">
        <is>
          <t>7503020289095</t>
        </is>
      </c>
      <c r="D1491" t="inlineStr">
        <is>
          <t xml:space="preserve">VINO TINTO CABERNET SAUVIGNON TRASIEGO 750 ML. </t>
        </is>
      </c>
      <c r="E1491" t="n">
        <v>11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12</v>
      </c>
      <c r="K1491" t="inlineStr">
        <is>
          <t>TRASIEGO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5</v>
      </c>
      <c r="Q1491" t="n">
        <v>5</v>
      </c>
      <c r="R1491" t="n">
        <v>0</v>
      </c>
      <c r="S1491" t="n">
        <v>0</v>
      </c>
      <c r="T1491">
        <f>IF( S1491&lt;=0,0,IF( E1491+I1491 &gt;= MAX((S1491/30)*U1491, S1491*1.2), 0, CEILING( (MAX((S1491/30)*U1491, S1491*1.2) - (E1491+I1491)) / J1491, 1 ) * J1491 ) ) ))</f>
        <v/>
      </c>
      <c r="U1491" t="n">
        <v>22</v>
      </c>
    </row>
    <row r="1492">
      <c r="A1492" t="inlineStr">
        <is>
          <t>VINOS Y LICORES (MENOS DE 13 GL)</t>
        </is>
      </c>
      <c r="B1492" t="n">
        <v>84</v>
      </c>
      <c r="C1492" t="inlineStr">
        <is>
          <t>7503035561056</t>
        </is>
      </c>
      <c r="D1492" t="inlineStr">
        <is>
          <t xml:space="preserve">VINO BLANCO CHARDONNAY SIN BORDER   750 ML. </t>
        </is>
      </c>
      <c r="E1492" t="n">
        <v>11</v>
      </c>
      <c r="F1492" t="inlineStr">
        <is>
          <t>Automatico</t>
        </is>
      </c>
      <c r="G1492" t="n">
        <v>0</v>
      </c>
      <c r="H1492" t="n">
        <v>0</v>
      </c>
      <c r="I1492" t="n">
        <v>0</v>
      </c>
      <c r="J1492" t="n">
        <v>12</v>
      </c>
      <c r="K1492" t="inlineStr">
        <is>
          <t xml:space="preserve">SIN BORDER		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0</v>
      </c>
      <c r="Q1492" t="n">
        <v>0</v>
      </c>
      <c r="R1492" t="n">
        <v>0</v>
      </c>
      <c r="S1492" t="n">
        <v>0</v>
      </c>
      <c r="T1492">
        <f>IF( S1492&lt;=0,0,IF( E1492+I1492 &gt;= MAX((S1492/30)*U1492, S1492*1.2), 0, CEILING( (MAX((S1492/30)*U1492, S1492*1.2) - (E1492+I1492)) / J1492, 1 ) * J1492 ) ) ))</f>
        <v/>
      </c>
      <c r="U1492" t="n">
        <v>22</v>
      </c>
    </row>
    <row r="1493">
      <c r="A1493" t="inlineStr">
        <is>
          <t>VINOS Y LICORES (MENOS DE 13 GL)</t>
        </is>
      </c>
      <c r="B1493" t="n">
        <v>84</v>
      </c>
      <c r="C1493" t="inlineStr">
        <is>
          <t>8410023013925</t>
        </is>
      </c>
      <c r="D1493" t="inlineStr">
        <is>
          <t xml:space="preserve">VINO TINTO TEMPRANILLO/GARNACHA/MAZUELO BERONIA 1500 ML. </t>
        </is>
      </c>
      <c r="E1493" t="n">
        <v>11</v>
      </c>
      <c r="F1493" t="inlineStr">
        <is>
          <t>Automatico</t>
        </is>
      </c>
      <c r="G1493" t="n">
        <v>0</v>
      </c>
      <c r="H1493" t="n">
        <v>0</v>
      </c>
      <c r="I1493" t="n">
        <v>0</v>
      </c>
      <c r="J1493" t="n">
        <v>6</v>
      </c>
      <c r="K1493" t="inlineStr">
        <is>
          <t>BERONIA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0</v>
      </c>
      <c r="Q1493" t="n">
        <v>3</v>
      </c>
      <c r="R1493" t="n">
        <v>0</v>
      </c>
      <c r="S1493" t="n">
        <v>0</v>
      </c>
      <c r="T1493">
        <f>IF( S1493&lt;=0,0,IF( E1493+I1493 &gt;= MAX((S1493/30)*U1493, S1493*1.2), 0, CEILING( (MAX((S1493/30)*U1493, S1493*1.2) - (E1493+I1493)) / J1493, 1 ) * J1493 ) ) ))</f>
        <v/>
      </c>
      <c r="U1493" t="n">
        <v>22</v>
      </c>
    </row>
    <row r="1494">
      <c r="A1494" t="inlineStr">
        <is>
          <t>VINOS Y LICORES (MENOS DE 13 GL)</t>
        </is>
      </c>
      <c r="B1494" t="n">
        <v>84</v>
      </c>
      <c r="C1494" t="inlineStr">
        <is>
          <t>4029584000226</t>
        </is>
      </c>
      <c r="D1494" t="inlineStr">
        <is>
          <t xml:space="preserve">VINO BLANCO KERNER HAMBACHER SCHLOSS 750 ML. </t>
        </is>
      </c>
      <c r="E1494" t="n">
        <v>11</v>
      </c>
      <c r="F1494" t="inlineStr">
        <is>
          <t>SIN RESURTIDO</t>
        </is>
      </c>
      <c r="G1494" t="n">
        <v>0</v>
      </c>
      <c r="H1494" t="n">
        <v>0</v>
      </c>
      <c r="I1494" t="n">
        <v>0</v>
      </c>
      <c r="J1494" t="n">
        <v>12</v>
      </c>
      <c r="K1494" t="inlineStr">
        <is>
          <t>HAMBACHER SCHLOSS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0</v>
      </c>
      <c r="Q1494" t="n">
        <v>6</v>
      </c>
      <c r="R1494" t="n">
        <v>0</v>
      </c>
      <c r="S1494" t="n">
        <v>0</v>
      </c>
      <c r="T1494">
        <f>IF( S1494&lt;=0,0,IF( E1494+I1494 &gt;= MAX((S1494/30)*U1494, S1494*1.2), 0, CEILING( (MAX((S1494/30)*U1494, S1494*1.2) - (E1494+I1494)) / J1494, 1 ) * J1494 ) ) ))</f>
        <v/>
      </c>
      <c r="U1494" t="n">
        <v>0</v>
      </c>
    </row>
    <row r="1495">
      <c r="A1495" t="inlineStr">
        <is>
          <t>VINOS Y LICORES (MENOS DE 13 GL)</t>
        </is>
      </c>
      <c r="B1495" t="n">
        <v>84</v>
      </c>
      <c r="C1495" t="inlineStr">
        <is>
          <t>7503026174982</t>
        </is>
      </c>
      <c r="D1495" t="inlineStr">
        <is>
          <t xml:space="preserve">VINO TINTO SYRAH VIÑEDO SAN MIGUEL 750 ML. </t>
        </is>
      </c>
      <c r="E1495" t="n">
        <v>11</v>
      </c>
      <c r="F1495" t="inlineStr">
        <is>
          <t>Automatico</t>
        </is>
      </c>
      <c r="G1495" t="n">
        <v>0</v>
      </c>
      <c r="H1495" t="n">
        <v>0</v>
      </c>
      <c r="I1495" t="n">
        <v>0</v>
      </c>
      <c r="J1495" t="n">
        <v>12</v>
      </c>
      <c r="K1495" t="inlineStr">
        <is>
          <t>VI¿EDO SAN MIGUEL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3</v>
      </c>
      <c r="Q1495" t="n">
        <v>8</v>
      </c>
      <c r="R1495" t="n">
        <v>0</v>
      </c>
      <c r="S1495" t="n">
        <v>0</v>
      </c>
      <c r="T1495">
        <f>IF( S1495&lt;=0,0,IF( E1495+I1495 &gt;= MAX((S1495/30)*U1495, S1495*1.2), 0, CEILING( (MAX((S1495/30)*U1495, S1495*1.2) - (E1495+I1495)) / J1495, 1 ) * J1495 ) ) ))</f>
        <v/>
      </c>
      <c r="U1495" t="n">
        <v>49</v>
      </c>
    </row>
    <row r="1496">
      <c r="A1496" t="inlineStr">
        <is>
          <t>VINOS Y LICORES (MENOS DE 13 GL)</t>
        </is>
      </c>
      <c r="B1496" t="n">
        <v>84</v>
      </c>
      <c r="C1496" t="inlineStr">
        <is>
          <t>8437003294419</t>
        </is>
      </c>
      <c r="D1496" t="inlineStr">
        <is>
          <t xml:space="preserve">VINO TINTO TEMPRANILLO CILLAR DE SILOS 750 ML. </t>
        </is>
      </c>
      <c r="E1496" t="n">
        <v>11</v>
      </c>
      <c r="F1496" t="inlineStr">
        <is>
          <t>Automatico</t>
        </is>
      </c>
      <c r="G1496" t="n">
        <v>0</v>
      </c>
      <c r="H1496" t="n">
        <v>0</v>
      </c>
      <c r="I1496" t="n">
        <v>0</v>
      </c>
      <c r="J1496" t="n">
        <v>12</v>
      </c>
      <c r="K1496" t="inlineStr">
        <is>
          <t>CILLAR DE SILOS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0</v>
      </c>
      <c r="Q1496" t="n">
        <v>1</v>
      </c>
      <c r="R1496" t="n">
        <v>0</v>
      </c>
      <c r="S1496" t="n">
        <v>0</v>
      </c>
      <c r="T1496">
        <f>IF( S1496&lt;=0,0,IF( E1496+I1496 &gt;= MAX((S1496/30)*U1496, S1496*1.2), 0, CEILING( (MAX((S1496/30)*U1496, S1496*1.2) - (E1496+I1496)) / J1496, 1 ) * J1496 ) ) ))</f>
        <v/>
      </c>
      <c r="U1496" t="n">
        <v>36</v>
      </c>
    </row>
    <row r="1497">
      <c r="A1497" t="inlineStr">
        <is>
          <t>VINOS Y LICORES (MENOS DE 13 GL)</t>
        </is>
      </c>
      <c r="B1497" t="n">
        <v>84</v>
      </c>
      <c r="C1497" t="inlineStr">
        <is>
          <t>12354087651</t>
        </is>
      </c>
      <c r="D1497" t="inlineStr">
        <is>
          <t xml:space="preserve">VINO TINTO SYRAH LINDEMANS 750 ML. </t>
        </is>
      </c>
      <c r="E1497" t="n">
        <v>11</v>
      </c>
      <c r="F1497" t="inlineStr">
        <is>
          <t>Automatico</t>
        </is>
      </c>
      <c r="G1497" t="n">
        <v>0</v>
      </c>
      <c r="H1497" t="n">
        <v>0</v>
      </c>
      <c r="I1497" t="n">
        <v>0</v>
      </c>
      <c r="J1497" t="n">
        <v>12</v>
      </c>
      <c r="K1497" t="inlineStr">
        <is>
          <t>LINDEMANS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10</v>
      </c>
      <c r="Q1497" t="n">
        <v>39</v>
      </c>
      <c r="R1497" t="n">
        <v>0</v>
      </c>
      <c r="S1497" t="n">
        <v>0</v>
      </c>
      <c r="T1497">
        <f>IF( S1497&lt;=0,0,IF( E1497+I1497 &gt;= MAX((S1497/30)*U1497, S1497*1.2), 0, CEILING( (MAX((S1497/30)*U1497, S1497*1.2) - (E1497+I1497)) / J1497, 1 ) * J1497 ) ) ))</f>
        <v/>
      </c>
      <c r="U1497" t="n">
        <v>22</v>
      </c>
    </row>
    <row r="1498">
      <c r="A1498" t="inlineStr">
        <is>
          <t>VINOS Y LICORES (DE 13.5 A 20 GL)</t>
        </is>
      </c>
      <c r="B1498" t="n">
        <v>90</v>
      </c>
      <c r="C1498" t="inlineStr">
        <is>
          <t>8424767000059</t>
        </is>
      </c>
      <c r="D1498" t="inlineStr">
        <is>
          <t xml:space="preserve">VINO TINTO CABERNET SAUVIGNON/PETIT VERDOT/SYRAH MARQUES DE GRINON 750 ML. </t>
        </is>
      </c>
      <c r="E1498" t="n">
        <v>11</v>
      </c>
      <c r="F1498" t="inlineStr">
        <is>
          <t>SIN RESURTIDO</t>
        </is>
      </c>
      <c r="G1498" t="n">
        <v>0</v>
      </c>
      <c r="H1498" t="n">
        <v>0</v>
      </c>
      <c r="I1498" t="n">
        <v>0</v>
      </c>
      <c r="J1498" t="n">
        <v>6</v>
      </c>
      <c r="K1498" t="inlineStr">
        <is>
          <t>MARQUES DE GRINON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0</v>
      </c>
      <c r="Q1498" t="n">
        <v>1</v>
      </c>
      <c r="R1498" t="n">
        <v>0</v>
      </c>
      <c r="S1498" t="n">
        <v>0</v>
      </c>
      <c r="T1498">
        <f>IF( S1498&lt;=0,0,IF( E1498+I1498 &gt;= MAX((S1498/30)*U1498, S1498*1.2), 0, CEILING( (MAX((S1498/30)*U1498, S1498*1.2) - (E1498+I1498)) / J1498, 1 ) * J1498 ) ) ))</f>
        <v/>
      </c>
      <c r="U1498" t="n">
        <v>0</v>
      </c>
    </row>
    <row r="1499">
      <c r="A1499" t="inlineStr">
        <is>
          <t>VINOS Y LICORES (DE 13.5 A 20 GL)</t>
        </is>
      </c>
      <c r="B1499" t="n">
        <v>90</v>
      </c>
      <c r="C1499" t="inlineStr">
        <is>
          <t>8004400076599</t>
        </is>
      </c>
      <c r="D1499" t="inlineStr">
        <is>
          <t xml:space="preserve">VERMOUTH ROSSO CON BITTER  PUNT E MES 750 ML. </t>
        </is>
      </c>
      <c r="E1499" t="n">
        <v>11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6</v>
      </c>
      <c r="K1499" t="inlineStr">
        <is>
          <t>PUNT E MES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1</v>
      </c>
      <c r="Q1499" t="n">
        <v>1</v>
      </c>
      <c r="R1499" t="n">
        <v>0</v>
      </c>
      <c r="S1499" t="n">
        <v>0</v>
      </c>
      <c r="T1499">
        <f>IF( S1499&lt;=0,0,IF( E1499+I1499 &gt;= MAX((S1499/30)*U1499, S1499*1.2), 0, CEILING( (MAX((S1499/30)*U1499, S1499*1.2) - (E1499+I1499)) / J1499, 1 ) * J1499 ) ) ))</f>
        <v/>
      </c>
      <c r="U1499" t="n">
        <v>22</v>
      </c>
    </row>
    <row r="1500">
      <c r="A1500" t="inlineStr">
        <is>
          <t>VINOS Y LICORES (DE 13.5 A 20 GL)</t>
        </is>
      </c>
      <c r="B1500" t="n">
        <v>90</v>
      </c>
      <c r="C1500" t="inlineStr">
        <is>
          <t>8004400076698</t>
        </is>
      </c>
      <c r="D1500" t="inlineStr">
        <is>
          <t xml:space="preserve">VERMOUTH SECO  CARPANO 1000 ML. </t>
        </is>
      </c>
      <c r="E1500" t="n">
        <v>11</v>
      </c>
      <c r="F1500" t="inlineStr">
        <is>
          <t>Automatico</t>
        </is>
      </c>
      <c r="G1500" t="n">
        <v>0</v>
      </c>
      <c r="H1500" t="n">
        <v>0</v>
      </c>
      <c r="I1500" t="n">
        <v>0</v>
      </c>
      <c r="J1500" t="n">
        <v>6</v>
      </c>
      <c r="K1500" t="inlineStr">
        <is>
          <t>CARPANO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1</v>
      </c>
      <c r="Q1500" t="n">
        <v>0</v>
      </c>
      <c r="R1500" t="n">
        <v>0</v>
      </c>
      <c r="S1500" t="n">
        <v>0</v>
      </c>
      <c r="T1500">
        <f>IF( S1500&lt;=0,0,IF( E1500+I1500 &gt;= MAX((S1500/30)*U1500, S1500*1.2), 0, CEILING( (MAX((S1500/30)*U1500, S1500*1.2) - (E1500+I1500)) / J1500, 1 ) * J1500 ) ) ))</f>
        <v/>
      </c>
      <c r="U1500" t="n">
        <v>22</v>
      </c>
    </row>
    <row r="1501">
      <c r="A1501" t="inlineStr">
        <is>
          <t>VINOS Y LICORES (DE 13.5 A 20 GL)</t>
        </is>
      </c>
      <c r="B1501" t="n">
        <v>90</v>
      </c>
      <c r="C1501" t="inlineStr">
        <is>
          <t>8437005009929</t>
        </is>
      </c>
      <c r="D1501" t="inlineStr">
        <is>
          <t xml:space="preserve">VINO TINTO TEMPRANILLO EMINA 750 ML. </t>
        </is>
      </c>
      <c r="E1501" t="n">
        <v>11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12</v>
      </c>
      <c r="K1501" t="inlineStr">
        <is>
          <t>EMINA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0</v>
      </c>
      <c r="Q1501" t="n">
        <v>1</v>
      </c>
      <c r="R1501" t="n">
        <v>0</v>
      </c>
      <c r="S1501" t="n">
        <v>0</v>
      </c>
      <c r="T1501">
        <f>IF( S1501&lt;=0,0,IF( E1501+I1501 &gt;= MAX((S1501/30)*U1501, S1501*1.2), 0, CEILING( (MAX((S1501/30)*U1501, S1501*1.2) - (E1501+I1501)) / J1501, 1 ) * J1501 ) ) ))</f>
        <v/>
      </c>
      <c r="U1501" t="n">
        <v>22</v>
      </c>
    </row>
    <row r="1502">
      <c r="A1502" t="inlineStr">
        <is>
          <t>VINOS Y LICORES (DE 13.5 A 20 GL)</t>
        </is>
      </c>
      <c r="B1502" t="n">
        <v>90</v>
      </c>
      <c r="C1502" t="inlineStr">
        <is>
          <t>89819042401</t>
        </is>
      </c>
      <c r="D1502" t="inlineStr">
        <is>
          <t xml:space="preserve">VINO TINTO CABERNET SAUVIGNON STAGS LEAP 750 ML. </t>
        </is>
      </c>
      <c r="E1502" t="n">
        <v>11</v>
      </c>
      <c r="F1502" t="inlineStr">
        <is>
          <t>Automatico</t>
        </is>
      </c>
      <c r="G1502" t="n">
        <v>0</v>
      </c>
      <c r="H1502" t="n">
        <v>0</v>
      </c>
      <c r="I1502" t="n">
        <v>0</v>
      </c>
      <c r="J1502" t="n">
        <v>12</v>
      </c>
      <c r="K1502" t="inlineStr">
        <is>
          <t>STAGS LEAP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0</v>
      </c>
      <c r="Q1502" t="n">
        <v>1</v>
      </c>
      <c r="R1502" t="n">
        <v>0</v>
      </c>
      <c r="S1502" t="n">
        <v>0</v>
      </c>
      <c r="T1502">
        <f>IF( S1502&lt;=0,0,IF( E1502+I1502 &gt;= MAX((S1502/30)*U1502, S1502*1.2), 0, CEILING( (MAX((S1502/30)*U1502, S1502*1.2) - (E1502+I1502)) / J1502, 1 ) * J1502 ) ) ))</f>
        <v/>
      </c>
      <c r="U1502" t="n">
        <v>36</v>
      </c>
    </row>
    <row r="1503">
      <c r="A1503" t="inlineStr">
        <is>
          <t>VINOS Y LICORES (MENOS DE 13 GL)</t>
        </is>
      </c>
      <c r="B1503" t="n">
        <v>84</v>
      </c>
      <c r="C1503" t="inlineStr">
        <is>
          <t>8412934324015</t>
        </is>
      </c>
      <c r="D1503" t="inlineStr">
        <is>
          <t xml:space="preserve">VINO TINTO TEMPRANILLO FUENTESPINA 750 ML. </t>
        </is>
      </c>
      <c r="E1503" t="n">
        <v>11</v>
      </c>
      <c r="F1503" t="inlineStr">
        <is>
          <t>Automatico</t>
        </is>
      </c>
      <c r="G1503" t="n">
        <v>0</v>
      </c>
      <c r="H1503" t="n">
        <v>0</v>
      </c>
      <c r="I1503" t="n">
        <v>0</v>
      </c>
      <c r="J1503" t="n">
        <v>6</v>
      </c>
      <c r="K1503" t="inlineStr">
        <is>
          <t>FUENTESPINA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0</v>
      </c>
      <c r="Q1503" t="n">
        <v>3</v>
      </c>
      <c r="R1503" t="n">
        <v>0</v>
      </c>
      <c r="S1503" t="n">
        <v>0</v>
      </c>
      <c r="T1503">
        <f>IF( S1503&lt;=0,0,IF( E1503+I1503 &gt;= MAX((S1503/30)*U1503, S1503*1.2), 0, CEILING( (MAX((S1503/30)*U1503, S1503*1.2) - (E1503+I1503)) / J1503, 1 ) * J1503 ) ) ))</f>
        <v/>
      </c>
      <c r="U1503" t="n">
        <v>36</v>
      </c>
    </row>
    <row r="1504">
      <c r="A1504" t="inlineStr">
        <is>
          <t>VINOS Y LICORES (MAS DE 20 GL)</t>
        </is>
      </c>
      <c r="B1504" t="n">
        <v>13</v>
      </c>
      <c r="C1504" t="inlineStr">
        <is>
          <t>8410162360041</t>
        </is>
      </c>
      <c r="D1504" t="inlineStr">
        <is>
          <t xml:space="preserve">BRANDY SUPREMO 12 AÑOS FUNDADOR 700 ML. </t>
        </is>
      </c>
      <c r="E1504" t="n">
        <v>11</v>
      </c>
      <c r="F1504" t="inlineStr">
        <is>
          <t>Automatico</t>
        </is>
      </c>
      <c r="G1504" t="n">
        <v>0</v>
      </c>
      <c r="H1504" t="n">
        <v>0</v>
      </c>
      <c r="I1504" t="n">
        <v>0</v>
      </c>
      <c r="J1504" t="n">
        <v>6</v>
      </c>
      <c r="K1504" t="inlineStr">
        <is>
          <t>FUNDADOR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0</v>
      </c>
      <c r="Q1504" t="n">
        <v>0</v>
      </c>
      <c r="R1504" t="n">
        <v>0</v>
      </c>
      <c r="S1504" t="n">
        <v>0</v>
      </c>
      <c r="T1504">
        <f>IF( S1504&lt;=0,0,IF( E1504+I1504 &gt;= MAX((S1504/30)*U1504, S1504*1.2), 0, CEILING( (MAX((S1504/30)*U1504, S1504*1.2) - (E1504+I1504)) / J1504, 1 ) * J1504 ) ) ))</f>
        <v/>
      </c>
      <c r="U1504" t="n">
        <v>22</v>
      </c>
    </row>
    <row r="1505">
      <c r="A1505" t="inlineStr">
        <is>
          <t>VINOS Y LICORES (MAS DE 20 GL)</t>
        </is>
      </c>
      <c r="B1505" t="n">
        <v>13</v>
      </c>
      <c r="C1505" t="inlineStr">
        <is>
          <t>42247081</t>
        </is>
      </c>
      <c r="D1505" t="inlineStr">
        <is>
          <t xml:space="preserve">GINEBRA DISTILLED GIN MONKEY 47 500 ML. </t>
        </is>
      </c>
      <c r="E1505" t="n">
        <v>11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6</v>
      </c>
      <c r="K1505" t="inlineStr">
        <is>
          <t>MONKEY 47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0</v>
      </c>
      <c r="Q1505" t="n">
        <v>1</v>
      </c>
      <c r="R1505" t="n">
        <v>0</v>
      </c>
      <c r="S1505" t="n">
        <v>0</v>
      </c>
      <c r="T1505">
        <f>IF( S1505&lt;=0,0,IF( E1505+I1505 &gt;= MAX((S1505/30)*U1505, S1505*1.2), 0, CEILING( (MAX((S1505/30)*U1505, S1505*1.2) - (E1505+I1505)) / J1505, 1 ) * J1505 ) ) ))</f>
        <v/>
      </c>
      <c r="U1505" t="n">
        <v>22</v>
      </c>
    </row>
    <row r="1506">
      <c r="A1506" t="inlineStr">
        <is>
          <t>VINOS Y LICORES (MAS DE 20 GL)</t>
        </is>
      </c>
      <c r="B1506" t="n">
        <v>13</v>
      </c>
      <c r="C1506" t="inlineStr">
        <is>
          <t>759380117166</t>
        </is>
      </c>
      <c r="D1506" t="inlineStr">
        <is>
          <t xml:space="preserve">TEQUILA REPOSADO CRISTALINO  HACIENDA DE TEPA 750 ML. </t>
        </is>
      </c>
      <c r="E1506" t="n">
        <v>11</v>
      </c>
      <c r="F1506" t="inlineStr">
        <is>
          <t>Automatico</t>
        </is>
      </c>
      <c r="G1506" t="n">
        <v>0</v>
      </c>
      <c r="H1506" t="n">
        <v>0</v>
      </c>
      <c r="I1506" t="n">
        <v>0</v>
      </c>
      <c r="J1506" t="n">
        <v>12</v>
      </c>
      <c r="K1506" t="inlineStr">
        <is>
          <t>HACIENDA DE TEPA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14</v>
      </c>
      <c r="Q1506" t="n">
        <v>57</v>
      </c>
      <c r="R1506" t="n">
        <v>0</v>
      </c>
      <c r="S1506" t="n">
        <v>0</v>
      </c>
      <c r="T1506">
        <f>IF( S1506&lt;=0,0,IF( E1506+I1506 &gt;= MAX((S1506/30)*U1506, S1506*1.2), 0, CEILING( (MAX((S1506/30)*U1506, S1506*1.2) - (E1506+I1506)) / J1506, 1 ) * J1506 ) ) ))</f>
        <v/>
      </c>
      <c r="U1506" t="n">
        <v>22</v>
      </c>
    </row>
    <row r="1507">
      <c r="A1507" t="inlineStr">
        <is>
          <t>VINOS Y LICORES (MAS DE 20 GL)</t>
        </is>
      </c>
      <c r="B1507" t="n">
        <v>13</v>
      </c>
      <c r="C1507" t="inlineStr">
        <is>
          <t>744607007948</t>
        </is>
      </c>
      <c r="D1507" t="inlineStr">
        <is>
          <t xml:space="preserve">TEQUILA REPOSADO 100% AGAVE  ANTIGUO DE HERRADURA 700 ML. </t>
        </is>
      </c>
      <c r="E1507" t="n">
        <v>11</v>
      </c>
      <c r="F1507" t="inlineStr">
        <is>
          <t>Automatico</t>
        </is>
      </c>
      <c r="G1507" t="n">
        <v>0</v>
      </c>
      <c r="H1507" t="n">
        <v>0</v>
      </c>
      <c r="I1507" t="n">
        <v>0</v>
      </c>
      <c r="J1507" t="n">
        <v>12</v>
      </c>
      <c r="K1507" t="inlineStr">
        <is>
          <t>ANTIGUO DE HERRADURA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9</v>
      </c>
      <c r="Q1507" t="n">
        <v>6</v>
      </c>
      <c r="R1507" t="n">
        <v>0</v>
      </c>
      <c r="S1507" t="n">
        <v>0</v>
      </c>
      <c r="T1507">
        <f>IF( S1507&lt;=0,0,IF( E1507+I1507 &gt;= MAX((S1507/30)*U1507, S1507*1.2), 0, CEILING( (MAX((S1507/30)*U1507, S1507*1.2) - (E1507+I1507)) / J1507, 1 ) * J1507 ) ) ))</f>
        <v/>
      </c>
      <c r="U1507" t="n">
        <v>22</v>
      </c>
    </row>
    <row r="1508">
      <c r="A1508" t="inlineStr">
        <is>
          <t>VINOS Y LICORES (MAS DE 20 GL)</t>
        </is>
      </c>
      <c r="B1508" t="n">
        <v>13</v>
      </c>
      <c r="C1508" t="inlineStr">
        <is>
          <t>848557000407</t>
        </is>
      </c>
      <c r="D1508" t="inlineStr">
        <is>
          <t xml:space="preserve">GINEBRA  MARY LE BONE 750 ML. </t>
        </is>
      </c>
      <c r="E1508" t="n">
        <v>11</v>
      </c>
      <c r="F1508" t="inlineStr">
        <is>
          <t>Automatico</t>
        </is>
      </c>
      <c r="G1508" t="n">
        <v>0</v>
      </c>
      <c r="H1508" t="n">
        <v>0</v>
      </c>
      <c r="I1508" t="n">
        <v>0</v>
      </c>
      <c r="J1508" t="n">
        <v>6</v>
      </c>
      <c r="K1508" t="inlineStr">
        <is>
          <t>MARY LE BONE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0</v>
      </c>
      <c r="Q1508" t="n">
        <v>1</v>
      </c>
      <c r="R1508" t="n">
        <v>0</v>
      </c>
      <c r="S1508" t="n">
        <v>0</v>
      </c>
      <c r="T1508">
        <f>IF( S1508&lt;=0,0,IF( E1508+I1508 &gt;= MAX((S1508/30)*U1508, S1508*1.2), 0, CEILING( (MAX((S1508/30)*U1508, S1508*1.2) - (E1508+I1508)) / J1508, 1 ) * J1508 ) ) ))</f>
        <v/>
      </c>
      <c r="U1508" t="n">
        <v>36</v>
      </c>
    </row>
    <row r="1509">
      <c r="A1509" t="inlineStr">
        <is>
          <t>VINOS Y LICORES (MENOS DE 13 GL)</t>
        </is>
      </c>
      <c r="B1509" t="n">
        <v>84</v>
      </c>
      <c r="C1509" t="inlineStr">
        <is>
          <t>3113880105110</t>
        </is>
      </c>
      <c r="D1509" t="inlineStr">
        <is>
          <t xml:space="preserve">CHAMPAGNE CHARDONNAY/PINOT NOIR/PINOT MEUNIER PERRIER JOUET 750 ML. </t>
        </is>
      </c>
      <c r="E1509" t="n">
        <v>11</v>
      </c>
      <c r="F1509" t="inlineStr">
        <is>
          <t>SIN RESURTIDO</t>
        </is>
      </c>
      <c r="G1509" t="n">
        <v>0</v>
      </c>
      <c r="H1509" t="n">
        <v>0</v>
      </c>
      <c r="I1509" t="n">
        <v>0</v>
      </c>
      <c r="J1509" t="n">
        <v>6</v>
      </c>
      <c r="K1509" t="inlineStr">
        <is>
          <t>PERRIER JOUET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0</v>
      </c>
      <c r="Q1509" t="n">
        <v>0</v>
      </c>
      <c r="R1509" t="n">
        <v>0</v>
      </c>
      <c r="S1509" t="n">
        <v>0</v>
      </c>
      <c r="T1509">
        <f>IF( S1509&lt;=0,0,IF( E1509+I1509 &gt;= MAX((S1509/30)*U1509, S1509*1.2), 0, CEILING( (MAX((S1509/30)*U1509, S1509*1.2) - (E1509+I1509)) / J1509, 1 ) * J1509 ) ) ))</f>
        <v/>
      </c>
      <c r="U1509" t="n">
        <v>0</v>
      </c>
    </row>
    <row r="1510">
      <c r="A1510" t="inlineStr">
        <is>
          <t>VINOS Y LICORES (MENOS DE 13 GL)</t>
        </is>
      </c>
      <c r="B1510" t="n">
        <v>84</v>
      </c>
      <c r="C1510" t="inlineStr">
        <is>
          <t>4022025772003</t>
        </is>
      </c>
      <c r="D1510" t="inlineStr">
        <is>
          <t xml:space="preserve">VINO BLANCO MOSCATO BLUE NUN 750 ML. </t>
        </is>
      </c>
      <c r="E1510" t="n">
        <v>11</v>
      </c>
      <c r="F1510" t="inlineStr">
        <is>
          <t>SIN RESURTIDO</t>
        </is>
      </c>
      <c r="G1510" t="n">
        <v>0</v>
      </c>
      <c r="H1510" t="n">
        <v>0</v>
      </c>
      <c r="I1510" t="n">
        <v>0</v>
      </c>
      <c r="J1510" t="n">
        <v>6</v>
      </c>
      <c r="K1510" t="inlineStr">
        <is>
          <t>BLUE NUN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1</v>
      </c>
      <c r="Q1510" t="n">
        <v>5</v>
      </c>
      <c r="R1510" t="n">
        <v>0</v>
      </c>
      <c r="S1510" t="n">
        <v>0</v>
      </c>
      <c r="T1510">
        <f>IF( S1510&lt;=0,0,IF( E1510+I1510 &gt;= MAX((S1510/30)*U1510, S1510*1.2), 0, CEILING( (MAX((S1510/30)*U1510, S1510*1.2) - (E1510+I1510)) / J1510, 1 ) * J1510 ) ) ))</f>
        <v/>
      </c>
      <c r="U1510" t="n">
        <v>0</v>
      </c>
    </row>
    <row r="1511">
      <c r="A1511" t="inlineStr">
        <is>
          <t>VINOS Y LICORES (MENOS DE 13 GL)</t>
        </is>
      </c>
      <c r="B1511" t="n">
        <v>84</v>
      </c>
      <c r="C1511" t="inlineStr">
        <is>
          <t>8410866430026</t>
        </is>
      </c>
      <c r="D1511" t="inlineStr">
        <is>
          <t xml:space="preserve">VINO BLANCO VERDEJO MARQUES DE RISCAL 375 ML. </t>
        </is>
      </c>
      <c r="E1511" t="n">
        <v>11</v>
      </c>
      <c r="F1511" t="inlineStr">
        <is>
          <t>SIN RESURTIDO</t>
        </is>
      </c>
      <c r="G1511" t="n">
        <v>0</v>
      </c>
      <c r="H1511" t="n">
        <v>0</v>
      </c>
      <c r="I1511" t="n">
        <v>0</v>
      </c>
      <c r="J1511" t="n">
        <v>12</v>
      </c>
      <c r="K1511" t="inlineStr">
        <is>
          <t>MARQUES DE RISCAL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1</v>
      </c>
      <c r="Q1511" t="n">
        <v>5</v>
      </c>
      <c r="R1511" t="n">
        <v>0</v>
      </c>
      <c r="S1511" t="n">
        <v>0</v>
      </c>
      <c r="T1511">
        <f>IF( S1511&lt;=0,0,IF( E1511+I1511 &gt;= MAX((S1511/30)*U1511, S1511*1.2), 0, CEILING( (MAX((S1511/30)*U1511, S1511*1.2) - (E1511+I1511)) / J1511, 1 ) * J1511 ) ) ))</f>
        <v/>
      </c>
      <c r="U1511" t="n">
        <v>0</v>
      </c>
    </row>
    <row r="1512">
      <c r="A1512" t="inlineStr">
        <is>
          <t>VINOS Y LICORES (DE 13.5 A 20 GL)</t>
        </is>
      </c>
      <c r="B1512" t="n">
        <v>90</v>
      </c>
      <c r="C1512" t="inlineStr">
        <is>
          <t>8437003244018</t>
        </is>
      </c>
      <c r="D1512" t="inlineStr">
        <is>
          <t xml:space="preserve">VINO TINTO TEMPRANILLO AELIS 750 ML. </t>
        </is>
      </c>
      <c r="E1512" t="n">
        <v>11</v>
      </c>
      <c r="F1512" t="inlineStr">
        <is>
          <t>SIN RESURTIDO</t>
        </is>
      </c>
      <c r="G1512" t="n">
        <v>0</v>
      </c>
      <c r="H1512" t="n">
        <v>0</v>
      </c>
      <c r="I1512" t="n">
        <v>0</v>
      </c>
      <c r="J1512" t="n">
        <v>6</v>
      </c>
      <c r="K1512" t="inlineStr">
        <is>
          <t>AELIS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</v>
      </c>
      <c r="Q1512" t="n">
        <v>1</v>
      </c>
      <c r="R1512" t="n">
        <v>0</v>
      </c>
      <c r="S1512" t="n">
        <v>0</v>
      </c>
      <c r="T1512">
        <f>IF( S1512&lt;=0,0,IF( E1512+I1512 &gt;= MAX((S1512/30)*U1512, S1512*1.2), 0, CEILING( (MAX((S1512/30)*U1512, S1512*1.2) - (E1512+I1512)) / J1512, 1 ) * J1512 ) ) ))</f>
        <v/>
      </c>
      <c r="U1512" t="n">
        <v>0</v>
      </c>
    </row>
    <row r="1513">
      <c r="A1513" t="inlineStr">
        <is>
          <t>ACCESORIOS DE VINOS Y LICORES IVA</t>
        </is>
      </c>
      <c r="B1513" t="n">
        <v>113</v>
      </c>
      <c r="C1513" t="inlineStr">
        <is>
          <t>876718010453</t>
        </is>
      </c>
      <c r="D1513" t="inlineStr">
        <is>
          <t xml:space="preserve">PICKS PARA COCTELES  TRUE 10 PZA </t>
        </is>
      </c>
      <c r="E1513" t="n">
        <v>11</v>
      </c>
      <c r="F1513" t="inlineStr">
        <is>
          <t>SIN RESURTIDO</t>
        </is>
      </c>
      <c r="G1513" t="n">
        <v>0</v>
      </c>
      <c r="H1513" t="n">
        <v>0</v>
      </c>
      <c r="I1513" t="n">
        <v>0</v>
      </c>
      <c r="J1513" t="n">
        <v>12</v>
      </c>
      <c r="K1513" t="inlineStr">
        <is>
          <t>TRUE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0</v>
      </c>
      <c r="Q1513" t="n">
        <v>0</v>
      </c>
      <c r="R1513" t="n">
        <v>0</v>
      </c>
      <c r="S1513" t="n">
        <v>0</v>
      </c>
      <c r="T1513">
        <f>IF( S1513&lt;=0,0,IF( E1513+I1513 &gt;= MAX((S1513/30)*U1513, S1513*1.2), 0, CEILING( (MAX((S1513/30)*U1513, S1513*1.2) - (E1513+I1513)) / J1513, 1 ) * J1513 ) ) ))</f>
        <v/>
      </c>
      <c r="U1513" t="n">
        <v>0</v>
      </c>
    </row>
    <row r="1514">
      <c r="A1514" t="inlineStr">
        <is>
          <t>VINOS Y LICORES (MENOS DE 13 GL)</t>
        </is>
      </c>
      <c r="B1514" t="n">
        <v>84</v>
      </c>
      <c r="C1514" t="inlineStr">
        <is>
          <t>84692506514</t>
        </is>
      </c>
      <c r="D1514" t="inlineStr">
        <is>
          <t xml:space="preserve">CHAMPAGNE ROSE CHARDONNAY/PINOT NOIR/PINOT MEUNIER TAITTINGER 375 ML. </t>
        </is>
      </c>
      <c r="E1514" t="n">
        <v>11</v>
      </c>
      <c r="F1514" t="inlineStr">
        <is>
          <t>SIN RESURTIDO</t>
        </is>
      </c>
      <c r="G1514" t="n">
        <v>0</v>
      </c>
      <c r="H1514" t="n">
        <v>0</v>
      </c>
      <c r="I1514" t="n">
        <v>0</v>
      </c>
      <c r="J1514" t="n">
        <v>12</v>
      </c>
      <c r="K1514" t="inlineStr">
        <is>
          <t>TAITTINGER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0</v>
      </c>
      <c r="Q1514" t="n">
        <v>1</v>
      </c>
      <c r="R1514" t="n">
        <v>0</v>
      </c>
      <c r="S1514" t="n">
        <v>0</v>
      </c>
      <c r="T1514">
        <f>IF( S1514&lt;=0,0,IF( E1514+I1514 &gt;= MAX((S1514/30)*U1514, S1514*1.2), 0, CEILING( (MAX((S1514/30)*U1514, S1514*1.2) - (E1514+I1514)) / J1514, 1 ) * J1514 ) ) ))</f>
        <v/>
      </c>
      <c r="U1514" t="n">
        <v>0</v>
      </c>
    </row>
    <row r="1515">
      <c r="A1515" t="inlineStr">
        <is>
          <t>VINOS Y LICORES (MAS DE 20 GL)</t>
        </is>
      </c>
      <c r="B1515" t="n">
        <v>13</v>
      </c>
      <c r="C1515" t="inlineStr">
        <is>
          <t>7506351811416</t>
        </is>
      </c>
      <c r="D1515" t="inlineStr">
        <is>
          <t xml:space="preserve">MEZCAL AÑEJO  400 CONEJOS 700 ML. </t>
        </is>
      </c>
      <c r="E1515" t="n">
        <v>11</v>
      </c>
      <c r="F1515" t="inlineStr">
        <is>
          <t>Automatico</t>
        </is>
      </c>
      <c r="G1515" t="n">
        <v>0</v>
      </c>
      <c r="H1515" t="n">
        <v>0</v>
      </c>
      <c r="I1515" t="n">
        <v>0</v>
      </c>
      <c r="J1515" t="n">
        <v>6</v>
      </c>
      <c r="K1515" t="inlineStr">
        <is>
          <t>400 CONEJOS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10</v>
      </c>
      <c r="Q1515" t="n">
        <v>9</v>
      </c>
      <c r="R1515" t="n">
        <v>0</v>
      </c>
      <c r="S1515" t="n">
        <v>0</v>
      </c>
      <c r="T1515">
        <f>IF( S1515&lt;=0,0,IF( E1515+I1515 &gt;= MAX((S1515/30)*U1515, S1515*1.2), 0, CEILING( (MAX((S1515/30)*U1515, S1515*1.2) - (E1515+I1515)) / J1515, 1 ) * J1515 ) ) ))</f>
        <v/>
      </c>
      <c r="U1515" t="n">
        <v>22</v>
      </c>
    </row>
    <row r="1516">
      <c r="A1516" t="inlineStr">
        <is>
          <t>VINOS Y LICORES (MENOS DE 13 GL)</t>
        </is>
      </c>
      <c r="B1516" t="n">
        <v>84</v>
      </c>
      <c r="C1516" t="inlineStr">
        <is>
          <t>8002550507277</t>
        </is>
      </c>
      <c r="D1516" t="inlineStr">
        <is>
          <t xml:space="preserve">VINO ROSADO ESPUMOSO GLERA PINOT NERO CANTINE MASCHIO 750 ML. </t>
        </is>
      </c>
      <c r="E1516" t="n">
        <v>11</v>
      </c>
      <c r="F1516" t="inlineStr">
        <is>
          <t>Automatico</t>
        </is>
      </c>
      <c r="G1516" t="n">
        <v>0</v>
      </c>
      <c r="H1516" t="n">
        <v>0</v>
      </c>
      <c r="I1516" t="n">
        <v>6</v>
      </c>
      <c r="J1516" t="n">
        <v>6</v>
      </c>
      <c r="K1516" t="inlineStr">
        <is>
          <t>CANTINE MASCHIO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26</v>
      </c>
      <c r="Q1516" t="n">
        <v>27</v>
      </c>
      <c r="R1516" t="n">
        <v>0</v>
      </c>
      <c r="S1516" t="n">
        <v>0</v>
      </c>
      <c r="T1516">
        <f>IF( S1516&lt;=0,0,IF( E1516+I1516 &gt;= MAX((S1516/30)*U1516, S1516*1.2), 0, CEILING( (MAX((S1516/30)*U1516, S1516*1.2) - (E1516+I1516)) / J1516, 1 ) * J1516 ) ) ))</f>
        <v/>
      </c>
      <c r="U1516" t="n">
        <v>22</v>
      </c>
    </row>
    <row r="1517">
      <c r="A1517" t="inlineStr">
        <is>
          <t>VINOS Y LICORES (MENOS DE 13 GL)</t>
        </is>
      </c>
      <c r="B1517" t="n">
        <v>84</v>
      </c>
      <c r="C1517" t="inlineStr">
        <is>
          <t>618711124009</t>
        </is>
      </c>
      <c r="D1517" t="inlineStr">
        <is>
          <t xml:space="preserve">VINO TINTO CABERNET SAUVIGNON UMBRAL 750 ML. </t>
        </is>
      </c>
      <c r="E1517" t="n">
        <v>11</v>
      </c>
      <c r="F1517" t="inlineStr">
        <is>
          <t>Automatico</t>
        </is>
      </c>
      <c r="G1517" t="n">
        <v>0</v>
      </c>
      <c r="H1517" t="n">
        <v>0</v>
      </c>
      <c r="I1517" t="n">
        <v>0</v>
      </c>
      <c r="J1517" t="n">
        <v>12</v>
      </c>
      <c r="K1517" t="inlineStr">
        <is>
          <t>UMBRAL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2</v>
      </c>
      <c r="Q1517" t="n">
        <v>9</v>
      </c>
      <c r="R1517" t="n">
        <v>0</v>
      </c>
      <c r="S1517" t="n">
        <v>0</v>
      </c>
      <c r="T1517">
        <f>IF( S1517&lt;=0,0,IF( E1517+I1517 &gt;= MAX((S1517/30)*U1517, S1517*1.2), 0, CEILING( (MAX((S1517/30)*U1517, S1517*1.2) - (E1517+I1517)) / J1517, 1 ) * J1517 ) ) ))</f>
        <v/>
      </c>
      <c r="U1517" t="n">
        <v>36</v>
      </c>
    </row>
    <row r="1518">
      <c r="A1518" t="inlineStr">
        <is>
          <t>VINOS Y LICORES (MAS DE 20 GL)</t>
        </is>
      </c>
      <c r="B1518" t="n">
        <v>13</v>
      </c>
      <c r="C1518" t="inlineStr">
        <is>
          <t>8410023023719</t>
        </is>
      </c>
      <c r="D1518" t="inlineStr">
        <is>
          <t xml:space="preserve">GINEBRA DISTILLED GIN THE LONDON NO. 1 700 ML. </t>
        </is>
      </c>
      <c r="E1518" t="n">
        <v>11</v>
      </c>
      <c r="F1518" t="inlineStr">
        <is>
          <t>Automatico</t>
        </is>
      </c>
      <c r="G1518" t="n">
        <v>0</v>
      </c>
      <c r="H1518" t="n">
        <v>0</v>
      </c>
      <c r="I1518" t="n">
        <v>0</v>
      </c>
      <c r="J1518" t="n">
        <v>6</v>
      </c>
      <c r="K1518" t="inlineStr">
        <is>
          <t>THE LONDON NO. 1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3</v>
      </c>
      <c r="Q1518" t="n">
        <v>0</v>
      </c>
      <c r="R1518" t="n">
        <v>0</v>
      </c>
      <c r="S1518" t="n">
        <v>0</v>
      </c>
      <c r="T1518">
        <f>IF( S1518&lt;=0,0,IF( E1518+I1518 &gt;= MAX((S1518/30)*U1518, S1518*1.2), 0, CEILING( (MAX((S1518/30)*U1518, S1518*1.2) - (E1518+I1518)) / J1518, 1 ) * J1518 ) ) ))</f>
        <v/>
      </c>
      <c r="U1518" t="n">
        <v>22</v>
      </c>
    </row>
    <row r="1519">
      <c r="A1519" t="inlineStr">
        <is>
          <t>VINOS Y LICORES (MAS DE 20 GL)</t>
        </is>
      </c>
      <c r="B1519" t="n">
        <v>13</v>
      </c>
      <c r="C1519" t="inlineStr">
        <is>
          <t>7503027709053</t>
        </is>
      </c>
      <c r="D1519" t="inlineStr">
        <is>
          <t xml:space="preserve">LICOR DE ELOTE  NIXTA 750 ML. </t>
        </is>
      </c>
      <c r="E1519" t="n">
        <v>11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6</v>
      </c>
      <c r="K1519" t="inlineStr">
        <is>
          <t>NIXTA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6</v>
      </c>
      <c r="Q1519" t="n">
        <v>9</v>
      </c>
      <c r="R1519" t="n">
        <v>0</v>
      </c>
      <c r="S1519" t="n">
        <v>0</v>
      </c>
      <c r="T1519">
        <f>IF( S1519&lt;=0,0,IF( E1519+I1519 &gt;= MAX((S1519/30)*U1519, S1519*1.2), 0, CEILING( (MAX((S1519/30)*U1519, S1519*1.2) - (E1519+I1519)) / J1519, 1 ) * J1519 ) ) ))</f>
        <v/>
      </c>
      <c r="U1519" t="n">
        <v>22</v>
      </c>
    </row>
    <row r="1520">
      <c r="A1520" t="inlineStr">
        <is>
          <t>VINOS Y LICORES (MAS DE 20 GL)</t>
        </is>
      </c>
      <c r="B1520" t="n">
        <v>13</v>
      </c>
      <c r="C1520" t="inlineStr">
        <is>
          <t>8410113000064</t>
        </is>
      </c>
      <c r="D1520" t="inlineStr">
        <is>
          <t xml:space="preserve">BRANDY 10 AÑOS TORRES 1500 ML. </t>
        </is>
      </c>
      <c r="E1520" t="n">
        <v>11</v>
      </c>
      <c r="F1520" t="inlineStr">
        <is>
          <t>Automatico</t>
        </is>
      </c>
      <c r="G1520" t="n">
        <v>0</v>
      </c>
      <c r="H1520" t="n">
        <v>0</v>
      </c>
      <c r="I1520" t="n">
        <v>0</v>
      </c>
      <c r="J1520" t="n">
        <v>6</v>
      </c>
      <c r="K1520" t="inlineStr">
        <is>
          <t>TORRES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3</v>
      </c>
      <c r="Q1520" t="n">
        <v>6</v>
      </c>
      <c r="R1520" t="n">
        <v>0</v>
      </c>
      <c r="S1520" t="n">
        <v>0</v>
      </c>
      <c r="T1520">
        <f>IF( S1520&lt;=0,0,IF( E1520+I1520 &gt;= MAX((S1520/30)*U1520, S1520*1.2), 0, CEILING( (MAX((S1520/30)*U1520, S1520*1.2) - (E1520+I1520)) / J1520, 1 ) * J1520 ) ) ))</f>
        <v/>
      </c>
      <c r="U1520" t="n">
        <v>22</v>
      </c>
    </row>
    <row r="1521">
      <c r="A1521" t="inlineStr">
        <is>
          <t>VINOS Y LICORES (MAS DE 20 GL)</t>
        </is>
      </c>
      <c r="B1521" t="n">
        <v>13</v>
      </c>
      <c r="C1521" t="inlineStr">
        <is>
          <t>7506351812154</t>
        </is>
      </c>
      <c r="D1521" t="inlineStr">
        <is>
          <t xml:space="preserve">MEZCAL CRISTALINO REPOSADO  CREYENTE 750 ML. </t>
        </is>
      </c>
      <c r="E1521" t="n">
        <v>11</v>
      </c>
      <c r="F1521" t="inlineStr">
        <is>
          <t>Automatico</t>
        </is>
      </c>
      <c r="G1521" t="n">
        <v>0</v>
      </c>
      <c r="H1521" t="n">
        <v>0</v>
      </c>
      <c r="I1521" t="n">
        <v>6</v>
      </c>
      <c r="J1521" t="n">
        <v>6</v>
      </c>
      <c r="K1521" t="inlineStr">
        <is>
          <t>CREYENTE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26</v>
      </c>
      <c r="Q1521" t="n">
        <v>26</v>
      </c>
      <c r="R1521" t="n">
        <v>0</v>
      </c>
      <c r="S1521" t="n">
        <v>0</v>
      </c>
      <c r="T1521">
        <f>IF( S1521&lt;=0,0,IF( E1521+I1521 &gt;= MAX((S1521/30)*U1521, S1521*1.2), 0, CEILING( (MAX((S1521/30)*U1521, S1521*1.2) - (E1521+I1521)) / J1521, 1 ) * J1521 ) ) ))</f>
        <v/>
      </c>
      <c r="U1521" t="n">
        <v>22</v>
      </c>
    </row>
    <row r="1522">
      <c r="A1522" t="inlineStr">
        <is>
          <t>VINOS Y LICORES (MENOS DE 13 GL)</t>
        </is>
      </c>
      <c r="B1522" t="n">
        <v>84</v>
      </c>
      <c r="C1522" t="inlineStr">
        <is>
          <t>8420871400105</t>
        </is>
      </c>
      <c r="D1522" t="inlineStr">
        <is>
          <t xml:space="preserve">VINO BLANCO ALBARIÑO MARQUES DE VIZHOJA 375 ML. </t>
        </is>
      </c>
      <c r="E1522" t="n">
        <v>11</v>
      </c>
      <c r="F1522" t="inlineStr">
        <is>
          <t>Automatico</t>
        </is>
      </c>
      <c r="G1522" t="n">
        <v>0</v>
      </c>
      <c r="H1522" t="n">
        <v>0</v>
      </c>
      <c r="I1522" t="n">
        <v>0</v>
      </c>
      <c r="J1522" t="n">
        <v>12</v>
      </c>
      <c r="K1522" t="inlineStr">
        <is>
          <t>MARQUES DE VIZHOJA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4</v>
      </c>
      <c r="Q1522" t="n">
        <v>10</v>
      </c>
      <c r="R1522" t="n">
        <v>0</v>
      </c>
      <c r="S1522" t="n">
        <v>0</v>
      </c>
      <c r="T1522">
        <f>IF( S1522&lt;=0,0,IF( E1522+I1522 &gt;= MAX((S1522/30)*U1522, S1522*1.2), 0, CEILING( (MAX((S1522/30)*U1522, S1522*1.2) - (E1522+I1522)) / J1522, 1 ) * J1522 ) ) ))</f>
        <v/>
      </c>
      <c r="U1522" t="n">
        <v>22</v>
      </c>
    </row>
    <row r="1523">
      <c r="A1523" t="inlineStr">
        <is>
          <t>VINOS Y LICORES (MAS DE 20 GL)</t>
        </is>
      </c>
      <c r="B1523" t="n">
        <v>13</v>
      </c>
      <c r="C1523" t="inlineStr">
        <is>
          <t>757509021233</t>
        </is>
      </c>
      <c r="D1523" t="inlineStr">
        <is>
          <t xml:space="preserve">VODKA NATURAL  GORLOSKA 1000 ML. </t>
        </is>
      </c>
      <c r="E1523" t="n">
        <v>11</v>
      </c>
      <c r="F1523" t="inlineStr">
        <is>
          <t>Automatico</t>
        </is>
      </c>
      <c r="G1523" t="n">
        <v>0</v>
      </c>
      <c r="H1523" t="n">
        <v>0</v>
      </c>
      <c r="I1523" t="n">
        <v>0</v>
      </c>
      <c r="J1523" t="n">
        <v>12</v>
      </c>
      <c r="K1523" t="inlineStr">
        <is>
          <t>GORLOSKA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9</v>
      </c>
      <c r="Q1523" t="n">
        <v>15</v>
      </c>
      <c r="R1523" t="n">
        <v>0</v>
      </c>
      <c r="S1523" t="n">
        <v>0</v>
      </c>
      <c r="T1523">
        <f>IF( S1523&lt;=0,0,IF( E1523+I1523 &gt;= MAX((S1523/30)*U1523, S1523*1.2), 0, CEILING( (MAX((S1523/30)*U1523, S1523*1.2) - (E1523+I1523)) / J1523, 1 ) * J1523 ) ) ))</f>
        <v/>
      </c>
      <c r="U1523" t="n">
        <v>22</v>
      </c>
    </row>
    <row r="1524">
      <c r="A1524" t="inlineStr">
        <is>
          <t>VINOS Y LICORES (MENOS DE 13 GL)</t>
        </is>
      </c>
      <c r="B1524" t="n">
        <v>84</v>
      </c>
      <c r="C1524" t="inlineStr">
        <is>
          <t>7503038329165</t>
        </is>
      </c>
      <c r="D1524" t="inlineStr">
        <is>
          <t xml:space="preserve">VINO BLANCO CHARDONNAY SCIELO MX 750 ML. </t>
        </is>
      </c>
      <c r="E1524" t="n">
        <v>11</v>
      </c>
      <c r="F1524" t="inlineStr">
        <is>
          <t>SIN RESURTIDO</t>
        </is>
      </c>
      <c r="G1524" t="n">
        <v>0</v>
      </c>
      <c r="H1524" t="n">
        <v>0</v>
      </c>
      <c r="I1524" t="n">
        <v>0</v>
      </c>
      <c r="J1524" t="n">
        <v>12</v>
      </c>
      <c r="K1524" t="inlineStr">
        <is>
          <t>SCIELO MX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1</v>
      </c>
      <c r="Q1524" t="n">
        <v>0</v>
      </c>
      <c r="R1524" t="n">
        <v>0</v>
      </c>
      <c r="S1524" t="n">
        <v>0</v>
      </c>
      <c r="T1524">
        <f>IF( S1524&lt;=0,0,IF( E1524+I1524 &gt;= MAX((S1524/30)*U1524, S1524*1.2), 0, CEILING( (MAX((S1524/30)*U1524, S1524*1.2) - (E1524+I1524)) / J1524, 1 ) * J1524 ) ) ))</f>
        <v/>
      </c>
      <c r="U1524" t="n">
        <v>0</v>
      </c>
    </row>
    <row r="1525">
      <c r="A1525" t="inlineStr">
        <is>
          <t>VINOS Y LICORES (DE 13.5 A 20 GL)</t>
        </is>
      </c>
      <c r="B1525" t="n">
        <v>90</v>
      </c>
      <c r="C1525" t="inlineStr">
        <is>
          <t>5010867110120</t>
        </is>
      </c>
      <c r="D1525" t="inlineStr">
        <is>
          <t xml:space="preserve">OPORTO TAWNY  WARRES 750 ML. </t>
        </is>
      </c>
      <c r="E1525" t="n">
        <v>11</v>
      </c>
      <c r="F1525" t="inlineStr">
        <is>
          <t>Automatico</t>
        </is>
      </c>
      <c r="G1525" t="n">
        <v>0</v>
      </c>
      <c r="H1525" t="n">
        <v>0</v>
      </c>
      <c r="I1525" t="n">
        <v>0</v>
      </c>
      <c r="J1525" t="n">
        <v>6</v>
      </c>
      <c r="K1525" t="inlineStr">
        <is>
          <t>WARRES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9</v>
      </c>
      <c r="Q1525" t="n">
        <v>11</v>
      </c>
      <c r="R1525" t="n">
        <v>0</v>
      </c>
      <c r="S1525" t="n">
        <v>1</v>
      </c>
      <c r="T1525">
        <f>IF( S1525&lt;=0,0,IF( E1525+I1525 &gt;= MAX((S1525/30)*U1525, S1525*1.2), 0, CEILING( (MAX((S1525/30)*U1525, S1525*1.2) - (E1525+I1525)) / J1525, 1 ) * J1525 ) ) ))</f>
        <v/>
      </c>
      <c r="U1525" t="n">
        <v>36</v>
      </c>
    </row>
    <row r="1526">
      <c r="A1526" t="inlineStr">
        <is>
          <t>VINOS Y LICORES (MENOS DE 13 GL)</t>
        </is>
      </c>
      <c r="B1526" t="n">
        <v>84</v>
      </c>
      <c r="C1526" t="inlineStr">
        <is>
          <t>8022888115012</t>
        </is>
      </c>
      <c r="D1526" t="inlineStr">
        <is>
          <t xml:space="preserve">VINO TINTO TEMPRANILLO SAN GREGORIO 750 ML. </t>
        </is>
      </c>
      <c r="E1526" t="n">
        <v>11</v>
      </c>
      <c r="F1526" t="inlineStr">
        <is>
          <t>Automatico</t>
        </is>
      </c>
      <c r="G1526" t="n">
        <v>0</v>
      </c>
      <c r="H1526" t="n">
        <v>0</v>
      </c>
      <c r="I1526" t="n">
        <v>0</v>
      </c>
      <c r="J1526" t="n">
        <v>6</v>
      </c>
      <c r="K1526" t="inlineStr">
        <is>
          <t>SAN GREGORIO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1</v>
      </c>
      <c r="Q1526" t="n">
        <v>1</v>
      </c>
      <c r="R1526" t="n">
        <v>0</v>
      </c>
      <c r="S1526" t="n">
        <v>1</v>
      </c>
      <c r="T1526">
        <f>IF( S1526&lt;=0,0,IF( E1526+I1526 &gt;= MAX((S1526/30)*U1526, S1526*1.2), 0, CEILING( (MAX((S1526/30)*U1526, S1526*1.2) - (E1526+I1526)) / J1526, 1 ) * J1526 ) ) ))</f>
        <v/>
      </c>
      <c r="U1526" t="n">
        <v>36</v>
      </c>
    </row>
    <row r="1527">
      <c r="A1527" t="inlineStr">
        <is>
          <t>VINOS Y LICORES (MENOS DE 13 GL)</t>
        </is>
      </c>
      <c r="B1527" t="n">
        <v>84</v>
      </c>
      <c r="C1527" t="inlineStr">
        <is>
          <t>7503026174036</t>
        </is>
      </c>
      <c r="D1527" t="inlineStr">
        <is>
          <t xml:space="preserve">VINO BLANCO SAUVIGNON BLANC/CHENIN BLANC SAN MIGUEL 750 ML. </t>
        </is>
      </c>
      <c r="E1527" t="n">
        <v>11</v>
      </c>
      <c r="F1527" t="inlineStr">
        <is>
          <t>Automatico</t>
        </is>
      </c>
      <c r="G1527" t="n">
        <v>0</v>
      </c>
      <c r="H1527" t="n">
        <v>0</v>
      </c>
      <c r="I1527" t="n">
        <v>0</v>
      </c>
      <c r="J1527" t="n">
        <v>12</v>
      </c>
      <c r="K1527" t="inlineStr">
        <is>
          <t>SAN MIGUEL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1</v>
      </c>
      <c r="Q1527" t="n">
        <v>1</v>
      </c>
      <c r="R1527" t="n">
        <v>0</v>
      </c>
      <c r="S1527" t="n">
        <v>1</v>
      </c>
      <c r="T1527">
        <f>IF( S1527&lt;=0,0,IF( E1527+I1527 &gt;= MAX((S1527/30)*U1527, S1527*1.2), 0, CEILING( (MAX((S1527/30)*U1527, S1527*1.2) - (E1527+I1527)) / J1527, 1 ) * J1527 ) ) ))</f>
        <v/>
      </c>
      <c r="U1527" t="n">
        <v>49</v>
      </c>
    </row>
    <row r="1528">
      <c r="A1528" t="inlineStr">
        <is>
          <t>VINOS Y LICORES (MENOS DE 13 GL)</t>
        </is>
      </c>
      <c r="B1528" t="n">
        <v>84</v>
      </c>
      <c r="C1528" t="inlineStr">
        <is>
          <t>5601096328303</t>
        </is>
      </c>
      <c r="D1528" t="inlineStr">
        <is>
          <t xml:space="preserve">VINO ROSADO VINHAO CASAL GARCIA 750 ML. </t>
        </is>
      </c>
      <c r="E1528" t="n">
        <v>11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6</v>
      </c>
      <c r="K1528" t="inlineStr">
        <is>
          <t>CASAL GARCIA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1</v>
      </c>
      <c r="Q1528" t="n">
        <v>1</v>
      </c>
      <c r="R1528" t="n">
        <v>0</v>
      </c>
      <c r="S1528" t="n">
        <v>0</v>
      </c>
      <c r="T1528">
        <f>IF( S1528&lt;=0,0,IF( E1528+I1528 &gt;= MAX((S1528/30)*U1528, S1528*1.2), 0, CEILING( (MAX((S1528/30)*U1528, S1528*1.2) - (E1528+I1528)) / J1528, 1 ) * J1528 ) ) ))</f>
        <v/>
      </c>
      <c r="U1528" t="n">
        <v>36</v>
      </c>
    </row>
    <row r="1529">
      <c r="A1529" t="inlineStr">
        <is>
          <t>VINOS Y LICORES (MENOS DE 13 GL)</t>
        </is>
      </c>
      <c r="B1529" t="n">
        <v>84</v>
      </c>
      <c r="C1529" t="inlineStr">
        <is>
          <t>7501053130254</t>
        </is>
      </c>
      <c r="D1529" t="inlineStr">
        <is>
          <t xml:space="preserve">VINO TINTO LAMBRUSCO BACCO 750 ML. </t>
        </is>
      </c>
      <c r="E1529" t="n">
        <v>11</v>
      </c>
      <c r="F1529" t="inlineStr">
        <is>
          <t>Automatico</t>
        </is>
      </c>
      <c r="G1529" t="n">
        <v>0</v>
      </c>
      <c r="H1529" t="n">
        <v>0</v>
      </c>
      <c r="I1529" t="n">
        <v>0</v>
      </c>
      <c r="J1529" t="n">
        <v>12</v>
      </c>
      <c r="K1529" t="inlineStr">
        <is>
          <t>BACCO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2</v>
      </c>
      <c r="Q1529" t="n">
        <v>12</v>
      </c>
      <c r="R1529" t="n">
        <v>0</v>
      </c>
      <c r="S1529" t="n">
        <v>0</v>
      </c>
      <c r="T1529">
        <f>IF( S1529&lt;=0,0,IF( E1529+I1529 &gt;= MAX((S1529/30)*U1529, S1529*1.2), 0, CEILING( (MAX((S1529/30)*U1529, S1529*1.2) - (E1529+I1529)) / J1529, 1 ) * J1529 ) ) ))</f>
        <v/>
      </c>
      <c r="U1529" t="n">
        <v>22</v>
      </c>
    </row>
    <row r="1530">
      <c r="A1530" t="inlineStr">
        <is>
          <t>VINOS Y LICORES (MENOS DE 13 GL)</t>
        </is>
      </c>
      <c r="B1530" t="n">
        <v>84</v>
      </c>
      <c r="C1530" t="inlineStr">
        <is>
          <t>8410591002338</t>
        </is>
      </c>
      <c r="D1530" t="inlineStr">
        <is>
          <t xml:space="preserve">VINO TINTO TEMPRANILLO CUNE 750 ML. </t>
        </is>
      </c>
      <c r="E1530" t="n">
        <v>11</v>
      </c>
      <c r="F1530" t="inlineStr">
        <is>
          <t>SIN RESURTIDO</t>
        </is>
      </c>
      <c r="G1530" t="n">
        <v>0</v>
      </c>
      <c r="H1530" t="n">
        <v>0</v>
      </c>
      <c r="I1530" t="n">
        <v>0</v>
      </c>
      <c r="J1530" t="n">
        <v>6</v>
      </c>
      <c r="K1530" t="inlineStr">
        <is>
          <t>CUNE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17</v>
      </c>
      <c r="Q1530" t="n">
        <v>31</v>
      </c>
      <c r="R1530" t="n">
        <v>0</v>
      </c>
      <c r="S1530" t="n">
        <v>0</v>
      </c>
      <c r="T1530">
        <f>IF( S1530&lt;=0,0,IF( E1530+I1530 &gt;= MAX((S1530/30)*U1530, S1530*1.2), 0, CEILING( (MAX((S1530/30)*U1530, S1530*1.2) - (E1530+I1530)) / J1530, 1 ) * J1530 ) ) ))</f>
        <v/>
      </c>
      <c r="U1530" t="n">
        <v>0</v>
      </c>
    </row>
    <row r="1531">
      <c r="A1531" t="inlineStr">
        <is>
          <t>VINOS Y LICORES (MENOS DE 13 GL)</t>
        </is>
      </c>
      <c r="B1531" t="n">
        <v>84</v>
      </c>
      <c r="C1531" t="inlineStr">
        <is>
          <t>85000022863</t>
        </is>
      </c>
      <c r="D1531" t="inlineStr">
        <is>
          <t xml:space="preserve">VINO TINTO CABERNET SAUVIGNON APOTHIC 750 ML. </t>
        </is>
      </c>
      <c r="E1531" t="n">
        <v>11</v>
      </c>
      <c r="F1531" t="inlineStr">
        <is>
          <t>Automatico</t>
        </is>
      </c>
      <c r="G1531" t="n">
        <v>0</v>
      </c>
      <c r="H1531" t="n">
        <v>0</v>
      </c>
      <c r="I1531" t="n">
        <v>0</v>
      </c>
      <c r="J1531" t="n">
        <v>12</v>
      </c>
      <c r="K1531" t="inlineStr">
        <is>
          <t>APOTHIC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24</v>
      </c>
      <c r="Q1531" t="n">
        <v>38</v>
      </c>
      <c r="R1531" t="n">
        <v>0</v>
      </c>
      <c r="S1531" t="n">
        <v>2</v>
      </c>
      <c r="T1531">
        <f>IF( S1531&lt;=0,0,IF( E1531+I1531 &gt;= MAX((S1531/30)*U1531, S1531*1.2), 0, CEILING( (MAX((S1531/30)*U1531, S1531*1.2) - (E1531+I1531)) / J1531, 1 ) * J1531 ) ) ))</f>
        <v/>
      </c>
      <c r="U1531" t="n">
        <v>22</v>
      </c>
    </row>
    <row r="1532">
      <c r="A1532" t="inlineStr">
        <is>
          <t>TABAQUERIA IEPS</t>
        </is>
      </c>
      <c r="B1532" t="n">
        <v>302</v>
      </c>
      <c r="C1532" t="inlineStr">
        <is>
          <t>70487091</t>
        </is>
      </c>
      <c r="D1532" t="inlineStr">
        <is>
          <t xml:space="preserve">PURO TUBOS  MONTECRISTO 1 PZA </t>
        </is>
      </c>
      <c r="E1532" t="n">
        <v>11</v>
      </c>
      <c r="F1532" t="inlineStr">
        <is>
          <t>Automatico</t>
        </is>
      </c>
      <c r="G1532" t="n">
        <v>0.05</v>
      </c>
      <c r="H1532" t="n">
        <v>220</v>
      </c>
      <c r="I1532" t="n">
        <v>0</v>
      </c>
      <c r="J1532" t="n">
        <v>25</v>
      </c>
      <c r="K1532" t="inlineStr">
        <is>
          <t>MONTECRISTO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3</v>
      </c>
      <c r="Q1532" t="n">
        <v>3</v>
      </c>
      <c r="R1532" t="n">
        <v>0</v>
      </c>
      <c r="S1532" t="n">
        <v>0</v>
      </c>
      <c r="T1532">
        <f>IF( S1532&lt;=0,0,IF( E1532+I1532 &gt;= MAX((S1532/30)*U1532, S1532*1.2), 0, CEILING( (MAX((S1532/30)*U1532, S1532*1.2) - (E1532+I1532)) / J1532, 1 ) * J1532 ) ) ))</f>
        <v/>
      </c>
      <c r="U1532" t="n">
        <v>22</v>
      </c>
    </row>
    <row r="1533">
      <c r="A1533" t="inlineStr">
        <is>
          <t>VINOS Y LICORES (MAS DE 20 GL)</t>
        </is>
      </c>
      <c r="B1533" t="n">
        <v>13</v>
      </c>
      <c r="C1533" t="inlineStr">
        <is>
          <t>8410162360034</t>
        </is>
      </c>
      <c r="D1533" t="inlineStr">
        <is>
          <t xml:space="preserve">BRANDY SUPREMO 18 AÑOS  FUNDADOR 1000 ML. </t>
        </is>
      </c>
      <c r="E1533" t="n">
        <v>11</v>
      </c>
      <c r="F1533" t="inlineStr">
        <is>
          <t>Automatico</t>
        </is>
      </c>
      <c r="G1533" t="n">
        <v>0</v>
      </c>
      <c r="H1533" t="n">
        <v>0</v>
      </c>
      <c r="I1533" t="n">
        <v>0</v>
      </c>
      <c r="J1533" t="n">
        <v>6</v>
      </c>
      <c r="K1533" t="inlineStr">
        <is>
          <t>FUNDADOR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1</v>
      </c>
      <c r="Q1533" t="n">
        <v>0</v>
      </c>
      <c r="R1533" t="n">
        <v>0</v>
      </c>
      <c r="S1533" t="n">
        <v>1</v>
      </c>
      <c r="T1533">
        <f>IF( S1533&lt;=0,0,IF( E1533+I1533 &gt;= MAX((S1533/30)*U1533, S1533*1.2), 0, CEILING( (MAX((S1533/30)*U1533, S1533*1.2) - (E1533+I1533)) / J1533, 1 ) * J1533 ) ) ))</f>
        <v/>
      </c>
      <c r="U1533" t="n">
        <v>22</v>
      </c>
    </row>
    <row r="1534">
      <c r="A1534" t="inlineStr">
        <is>
          <t>VINOS Y LICORES (MENOS DE 13 GL)</t>
        </is>
      </c>
      <c r="B1534" t="n">
        <v>84</v>
      </c>
      <c r="C1534" t="inlineStr">
        <is>
          <t>7503023578905</t>
        </is>
      </c>
      <c r="D1534" t="inlineStr">
        <is>
          <t xml:space="preserve">VINO ROSADO GRENACHE/SYRAH CHATEAU DOMECQ 750 ML. </t>
        </is>
      </c>
      <c r="E1534" t="n">
        <v>11</v>
      </c>
      <c r="F1534" t="inlineStr">
        <is>
          <t>Automatico</t>
        </is>
      </c>
      <c r="G1534" t="n">
        <v>0</v>
      </c>
      <c r="H1534" t="n">
        <v>0</v>
      </c>
      <c r="I1534" t="n">
        <v>12</v>
      </c>
      <c r="J1534" t="n">
        <v>12</v>
      </c>
      <c r="K1534" t="inlineStr">
        <is>
          <t>CHATEAU DOMECQ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7</v>
      </c>
      <c r="Q1534" t="n">
        <v>11</v>
      </c>
      <c r="R1534" t="n">
        <v>0</v>
      </c>
      <c r="S1534" t="n">
        <v>1</v>
      </c>
      <c r="T1534">
        <f>IF( S1534&lt;=0,0,IF( E1534+I1534 &gt;= MAX((S1534/30)*U1534, S1534*1.2), 0, CEILING( (MAX((S1534/30)*U1534, S1534*1.2) - (E1534+I1534)) / J1534, 1 ) * J1534 ) ) ))</f>
        <v/>
      </c>
      <c r="U1534" t="n">
        <v>22</v>
      </c>
    </row>
    <row r="1535">
      <c r="A1535" t="inlineStr">
        <is>
          <t>VINOS Y LICORES (DE 13.5 A 20 GL)</t>
        </is>
      </c>
      <c r="B1535" t="n">
        <v>90</v>
      </c>
      <c r="C1535" t="inlineStr">
        <is>
          <t>7503013140150</t>
        </is>
      </c>
      <c r="D1535" t="inlineStr">
        <is>
          <t xml:space="preserve">VINO BLANCO SYRAH ECLESSIA 750 ML. </t>
        </is>
      </c>
      <c r="E1535" t="n">
        <v>11</v>
      </c>
      <c r="F1535" t="inlineStr">
        <is>
          <t>SIN RESURTIDO</t>
        </is>
      </c>
      <c r="G1535" t="n">
        <v>0.01</v>
      </c>
      <c r="H1535" t="n">
        <v>1100</v>
      </c>
      <c r="I1535" t="n">
        <v>0</v>
      </c>
      <c r="J1535" t="n">
        <v>12</v>
      </c>
      <c r="K1535" t="inlineStr">
        <is>
          <t>ECLESSIA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6</v>
      </c>
      <c r="Q1535" t="n">
        <v>3</v>
      </c>
      <c r="R1535" t="n">
        <v>0</v>
      </c>
      <c r="S1535" t="n">
        <v>1</v>
      </c>
      <c r="T1535">
        <f>IF( S1535&lt;=0,0,IF( E1535+I1535 &gt;= MAX((S1535/30)*U1535, S1535*1.2), 0, CEILING( (MAX((S1535/30)*U1535, S1535*1.2) - (E1535+I1535)) / J1535, 1 ) * J1535 ) ) ))</f>
        <v/>
      </c>
      <c r="U1535" t="n">
        <v>0</v>
      </c>
    </row>
    <row r="1536">
      <c r="A1536" t="inlineStr">
        <is>
          <t>VINOS Y LICORES (MENOS DE 13 GL)</t>
        </is>
      </c>
      <c r="B1536" t="n">
        <v>84</v>
      </c>
      <c r="C1536" t="inlineStr">
        <is>
          <t>5602281867584</t>
        </is>
      </c>
      <c r="D1536" t="inlineStr">
        <is>
          <t xml:space="preserve">VINO ROSADO VINHAO/BORRACAL/ESPADEIRO CONSERVA 750 ML. </t>
        </is>
      </c>
      <c r="E1536" t="n">
        <v>11</v>
      </c>
      <c r="F1536" t="inlineStr">
        <is>
          <t>Automatico</t>
        </is>
      </c>
      <c r="G1536" t="n">
        <v>0</v>
      </c>
      <c r="H1536" t="n">
        <v>0</v>
      </c>
      <c r="I1536" t="n">
        <v>0</v>
      </c>
      <c r="J1536" t="n">
        <v>6</v>
      </c>
      <c r="K1536" t="inlineStr">
        <is>
          <t>CONSERVA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28</v>
      </c>
      <c r="Q1536" t="n">
        <v>25</v>
      </c>
      <c r="R1536" t="n">
        <v>0</v>
      </c>
      <c r="S1536" t="n">
        <v>2</v>
      </c>
      <c r="T1536">
        <f>IF( S1536&lt;=0,0,IF( E1536+I1536 &gt;= MAX((S1536/30)*U1536, S1536*1.2), 0, CEILING( (MAX((S1536/30)*U1536, S1536*1.2) - (E1536+I1536)) / J1536, 1 ) * J1536 ) ) ))</f>
        <v/>
      </c>
      <c r="U1536" t="n">
        <v>36</v>
      </c>
    </row>
    <row r="1537">
      <c r="A1537" t="inlineStr">
        <is>
          <t>VINOS Y LICORES (MAS DE 20 GL)</t>
        </is>
      </c>
      <c r="B1537" t="n">
        <v>13</v>
      </c>
      <c r="C1537" t="inlineStr">
        <is>
          <t>652341409327</t>
        </is>
      </c>
      <c r="D1537" t="inlineStr">
        <is>
          <t xml:space="preserve">TEQUILA AÑEJO CRISTALINO 100% AGAVE  CAMPO AZUL 750 ML. </t>
        </is>
      </c>
      <c r="E1537" t="n">
        <v>11</v>
      </c>
      <c r="F1537" t="inlineStr">
        <is>
          <t>Automatico</t>
        </is>
      </c>
      <c r="G1537" t="n">
        <v>0</v>
      </c>
      <c r="H1537" t="n">
        <v>0</v>
      </c>
      <c r="I1537" t="n">
        <v>0</v>
      </c>
      <c r="J1537" t="n">
        <v>6</v>
      </c>
      <c r="K1537" t="inlineStr">
        <is>
          <t>CAMPO AZUL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23</v>
      </c>
      <c r="Q1537" t="n">
        <v>31</v>
      </c>
      <c r="R1537" t="n">
        <v>0</v>
      </c>
      <c r="S1537" t="n">
        <v>4</v>
      </c>
      <c r="T1537">
        <f>IF( S1537&lt;=0,0,IF( E1537+I1537 &gt;= MAX((S1537/30)*U1537, S1537*1.2), 0, CEILING( (MAX((S1537/30)*U1537, S1537*1.2) - (E1537+I1537)) / J1537, 1 ) * J1537 ) ) ))</f>
        <v/>
      </c>
      <c r="U1537" t="n">
        <v>22</v>
      </c>
    </row>
    <row r="1538">
      <c r="A1538" t="inlineStr">
        <is>
          <t>VINOS Y LICORES (MENOS DE 13 GL)</t>
        </is>
      </c>
      <c r="B1538" t="n">
        <v>84</v>
      </c>
      <c r="C1538" t="inlineStr">
        <is>
          <t>7501088900068</t>
        </is>
      </c>
      <c r="D1538" t="inlineStr">
        <is>
          <t xml:space="preserve">VINO TINTO TEMPRANILLO/GRENACHE/SYRAH TABLAS 1.5 LT. </t>
        </is>
      </c>
      <c r="E1538" t="n">
        <v>11</v>
      </c>
      <c r="F1538" t="inlineStr">
        <is>
          <t>Automatico</t>
        </is>
      </c>
      <c r="G1538" t="n">
        <v>0</v>
      </c>
      <c r="H1538" t="n">
        <v>0</v>
      </c>
      <c r="I1538" t="n">
        <v>0</v>
      </c>
      <c r="J1538" t="n">
        <v>6</v>
      </c>
      <c r="K1538" t="inlineStr">
        <is>
          <t>TABLAS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16</v>
      </c>
      <c r="Q1538" t="n">
        <v>23</v>
      </c>
      <c r="R1538" t="n">
        <v>0</v>
      </c>
      <c r="S1538" t="n">
        <v>2</v>
      </c>
      <c r="T1538">
        <f>IF( S1538&lt;=0,0,IF( E1538+I1538 &gt;= MAX((S1538/30)*U1538, S1538*1.2), 0, CEILING( (MAX((S1538/30)*U1538, S1538*1.2) - (E1538+I1538)) / J1538, 1 ) * J1538 ) ) ))</f>
        <v/>
      </c>
      <c r="U1538" t="n">
        <v>22</v>
      </c>
    </row>
    <row r="1539">
      <c r="A1539" t="inlineStr">
        <is>
          <t>VINOS Y LICORES (MENOS DE 13 GL)</t>
        </is>
      </c>
      <c r="B1539" t="n">
        <v>84</v>
      </c>
      <c r="C1539" t="inlineStr">
        <is>
          <t>7503025854533</t>
        </is>
      </c>
      <c r="D1539" t="inlineStr">
        <is>
          <t xml:space="preserve">VINO TINTO MERLOT/CABERNET FRAN RIVERO GONZALEZ 750 ML. </t>
        </is>
      </c>
      <c r="E1539" t="n">
        <v>11</v>
      </c>
      <c r="F1539" t="inlineStr">
        <is>
          <t>SIN RESURTIDO</t>
        </is>
      </c>
      <c r="G1539" t="n">
        <v>0</v>
      </c>
      <c r="H1539" t="n">
        <v>0</v>
      </c>
      <c r="I1539" t="n">
        <v>0</v>
      </c>
      <c r="J1539" t="n">
        <v>12</v>
      </c>
      <c r="K1539" t="inlineStr">
        <is>
          <t>RIVERO GONZALEZ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6</v>
      </c>
      <c r="Q1539" t="n">
        <v>2</v>
      </c>
      <c r="R1539" t="n">
        <v>0</v>
      </c>
      <c r="S1539" t="n">
        <v>2</v>
      </c>
      <c r="T1539">
        <f>IF( S1539&lt;=0,0,IF( E1539+I1539 &gt;= MAX((S1539/30)*U1539, S1539*1.2), 0, CEILING( (MAX((S1539/30)*U1539, S1539*1.2) - (E1539+I1539)) / J1539, 1 ) * J1539 ) ) ))</f>
        <v/>
      </c>
      <c r="U1539" t="n">
        <v>0</v>
      </c>
    </row>
    <row r="1540">
      <c r="A1540" t="inlineStr">
        <is>
          <t>VINOS Y LICORES (MAS DE 20 GL)</t>
        </is>
      </c>
      <c r="B1540" t="n">
        <v>13</v>
      </c>
      <c r="C1540" t="inlineStr">
        <is>
          <t>80480022709</t>
        </is>
      </c>
      <c r="D1540" t="inlineStr">
        <is>
          <t xml:space="preserve">MEZCAL REPOSADO  ILEGAL 700 ML. </t>
        </is>
      </c>
      <c r="E1540" t="n">
        <v>11</v>
      </c>
      <c r="F1540" t="inlineStr">
        <is>
          <t>Automatico</t>
        </is>
      </c>
      <c r="G1540" t="n">
        <v>0.07000000000000001</v>
      </c>
      <c r="H1540" t="n">
        <v>157.14</v>
      </c>
      <c r="I1540" t="n">
        <v>0</v>
      </c>
      <c r="J1540" t="n">
        <v>6</v>
      </c>
      <c r="K1540" t="inlineStr">
        <is>
          <t>ILEGAL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3</v>
      </c>
      <c r="Q1540" t="n">
        <v>1</v>
      </c>
      <c r="R1540" t="n">
        <v>0</v>
      </c>
      <c r="S1540" t="n">
        <v>1</v>
      </c>
      <c r="T1540">
        <f>IF( S1540&lt;=0,0,IF( E1540+I1540 &gt;= MAX((S1540/30)*U1540, S1540*1.2), 0, CEILING( (MAX((S1540/30)*U1540, S1540*1.2) - (E1540+I1540)) / J1540, 1 ) * J1540 ) ) ))</f>
        <v/>
      </c>
      <c r="U1540" t="n">
        <v>22</v>
      </c>
    </row>
    <row r="1541">
      <c r="A1541" t="inlineStr">
        <is>
          <t>VINOS Y LICORES (MAS DE 20 GL)</t>
        </is>
      </c>
      <c r="B1541" t="n">
        <v>13</v>
      </c>
      <c r="C1541" t="inlineStr">
        <is>
          <t>5011166057390</t>
        </is>
      </c>
      <c r="D1541" t="inlineStr">
        <is>
          <t xml:space="preserve">GINEBRA ORIGINAL  WHITLEY NEILL 750 ML. </t>
        </is>
      </c>
      <c r="E1541" t="n">
        <v>11</v>
      </c>
      <c r="F1541" t="inlineStr">
        <is>
          <t>Automatico</t>
        </is>
      </c>
      <c r="G1541" t="n">
        <v>0.06</v>
      </c>
      <c r="H1541" t="n">
        <v>183.33</v>
      </c>
      <c r="I1541" t="n">
        <v>0</v>
      </c>
      <c r="J1541" t="n">
        <v>6</v>
      </c>
      <c r="K1541" t="inlineStr">
        <is>
          <t>WHITLEY NEILL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3</v>
      </c>
      <c r="Q1541" t="n">
        <v>2</v>
      </c>
      <c r="R1541" t="n">
        <v>0</v>
      </c>
      <c r="S1541" t="n">
        <v>1</v>
      </c>
      <c r="T1541">
        <f>IF( S1541&lt;=0,0,IF( E1541+I1541 &gt;= MAX((S1541/30)*U1541, S1541*1.2), 0, CEILING( (MAX((S1541/30)*U1541, S1541*1.2) - (E1541+I1541)) / J1541, 1 ) * J1541 ) ) ))</f>
        <v/>
      </c>
      <c r="U1541" t="n">
        <v>36</v>
      </c>
    </row>
    <row r="1542">
      <c r="A1542" t="inlineStr">
        <is>
          <t>VINOS Y LICORES (MAS DE 20 GL)</t>
        </is>
      </c>
      <c r="B1542" t="n">
        <v>13</v>
      </c>
      <c r="C1542" t="inlineStr">
        <is>
          <t>8410023032230</t>
        </is>
      </c>
      <c r="D1542" t="inlineStr">
        <is>
          <t xml:space="preserve">GINEBRA DISTILLED GIN MOM 700 ML. </t>
        </is>
      </c>
      <c r="E1542" t="n">
        <v>11</v>
      </c>
      <c r="F1542" t="inlineStr">
        <is>
          <t>Automatico</t>
        </is>
      </c>
      <c r="G1542" t="n">
        <v>0.07000000000000001</v>
      </c>
      <c r="H1542" t="n">
        <v>157.14</v>
      </c>
      <c r="I1542" t="n">
        <v>0</v>
      </c>
      <c r="J1542" t="n">
        <v>6</v>
      </c>
      <c r="K1542" t="inlineStr">
        <is>
          <t>MOM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10</v>
      </c>
      <c r="Q1542" t="n">
        <v>8</v>
      </c>
      <c r="R1542" t="n">
        <v>0</v>
      </c>
      <c r="S1542" t="n">
        <v>1</v>
      </c>
      <c r="T1542">
        <f>IF( S1542&lt;=0,0,IF( E1542+I1542 &gt;= MAX((S1542/30)*U1542, S1542*1.2), 0, CEILING( (MAX((S1542/30)*U1542, S1542*1.2) - (E1542+I1542)) / J1542, 1 ) * J1542 ) ) ))</f>
        <v/>
      </c>
      <c r="U1542" t="n">
        <v>22</v>
      </c>
    </row>
    <row r="1543">
      <c r="A1543" t="inlineStr">
        <is>
          <t>VINOS Y LICORES (MENOS DE 13 GL)</t>
        </is>
      </c>
      <c r="B1543" t="n">
        <v>84</v>
      </c>
      <c r="C1543" t="inlineStr">
        <is>
          <t>8013327000211</t>
        </is>
      </c>
      <c r="D1543" t="inlineStr">
        <is>
          <t xml:space="preserve">VINO TINTO ESPUMOSO LAMBRUSCO UMBERTO CESARI 750 ML. </t>
        </is>
      </c>
      <c r="E1543" t="n">
        <v>11</v>
      </c>
      <c r="F1543" t="inlineStr">
        <is>
          <t>Automatico</t>
        </is>
      </c>
      <c r="G1543" t="n">
        <v>0</v>
      </c>
      <c r="H1543" t="n">
        <v>0</v>
      </c>
      <c r="I1543" t="n">
        <v>0</v>
      </c>
      <c r="J1543" t="n">
        <v>12</v>
      </c>
      <c r="K1543" t="inlineStr">
        <is>
          <t>UMBERTO CESARI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12</v>
      </c>
      <c r="Q1543" t="n">
        <v>2</v>
      </c>
      <c r="R1543" t="n">
        <v>1</v>
      </c>
      <c r="S1543" t="n">
        <v>3</v>
      </c>
      <c r="T1543">
        <f>IF( S1543&lt;=0,0,IF( E1543+I1543 &gt;= MAX((S1543/30)*U1543, S1543*1.2), 0, CEILING( (MAX((S1543/30)*U1543, S1543*1.2) - (E1543+I1543)) / J1543, 1 ) * J1543 ) ) ))</f>
        <v/>
      </c>
      <c r="U1543" t="n">
        <v>36</v>
      </c>
    </row>
    <row r="1544">
      <c r="A1544" t="inlineStr">
        <is>
          <t>VINOS Y LICORES (DE 13.5 A 20 GL)</t>
        </is>
      </c>
      <c r="B1544" t="n">
        <v>90</v>
      </c>
      <c r="C1544" t="inlineStr">
        <is>
          <t>7503003555032</t>
        </is>
      </c>
      <c r="D1544" t="inlineStr">
        <is>
          <t xml:space="preserve">CREMA DE LICOR DE PISTACHE  MUJER AMADA 750 ML. </t>
        </is>
      </c>
      <c r="E1544" t="n">
        <v>11</v>
      </c>
      <c r="F1544" t="inlineStr">
        <is>
          <t>Automatico</t>
        </is>
      </c>
      <c r="G1544" t="n">
        <v>0.07000000000000001</v>
      </c>
      <c r="H1544" t="n">
        <v>157.14</v>
      </c>
      <c r="I1544" t="n">
        <v>0</v>
      </c>
      <c r="J1544" t="n">
        <v>6</v>
      </c>
      <c r="K1544" t="inlineStr">
        <is>
          <t>MUJER AMADA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4</v>
      </c>
      <c r="Q1544" t="n">
        <v>5</v>
      </c>
      <c r="R1544" t="n">
        <v>0</v>
      </c>
      <c r="S1544" t="n">
        <v>1</v>
      </c>
      <c r="T1544">
        <f>IF( S1544&lt;=0,0,IF( E1544+I1544 &gt;= MAX((S1544/30)*U1544, S1544*1.2), 0, CEILING( (MAX((S1544/30)*U1544, S1544*1.2) - (E1544+I1544)) / J1544, 1 ) * J1544 ) ) ))</f>
        <v/>
      </c>
      <c r="U1544" t="n">
        <v>36</v>
      </c>
    </row>
    <row r="1545">
      <c r="A1545" t="inlineStr">
        <is>
          <t>VINOS Y LICORES (MAS DE 20 GL)</t>
        </is>
      </c>
      <c r="B1545" t="n">
        <v>13</v>
      </c>
      <c r="C1545" t="inlineStr">
        <is>
          <t>7503018819006</t>
        </is>
      </c>
      <c r="D1545" t="inlineStr">
        <is>
          <t xml:space="preserve">LICOR DE CHILE ANCHO ORIGINAL  ANCHO REYES 750 ML. </t>
        </is>
      </c>
      <c r="E1545" t="n">
        <v>11</v>
      </c>
      <c r="F1545" t="inlineStr">
        <is>
          <t>Automatico</t>
        </is>
      </c>
      <c r="G1545" t="n">
        <v>0.07000000000000001</v>
      </c>
      <c r="H1545" t="n">
        <v>157.14</v>
      </c>
      <c r="I1545" t="n">
        <v>0</v>
      </c>
      <c r="J1545" t="n">
        <v>6</v>
      </c>
      <c r="K1545" t="inlineStr">
        <is>
          <t>ANCHO REYES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10</v>
      </c>
      <c r="Q1545" t="n">
        <v>6</v>
      </c>
      <c r="R1545" t="n">
        <v>0</v>
      </c>
      <c r="S1545" t="n">
        <v>1</v>
      </c>
      <c r="T1545">
        <f>IF( S1545&lt;=0,0,IF( E1545+I1545 &gt;= MAX((S1545/30)*U1545, S1545*1.2), 0, CEILING( (MAX((S1545/30)*U1545, S1545*1.2) - (E1545+I1545)) / J1545, 1 ) * J1545 ) ) ))</f>
        <v/>
      </c>
      <c r="U1545" t="n">
        <v>22</v>
      </c>
    </row>
    <row r="1546">
      <c r="A1546" t="inlineStr">
        <is>
          <t>VINOS Y LICORES (MENOS DE 13 GL)</t>
        </is>
      </c>
      <c r="B1546" t="n">
        <v>84</v>
      </c>
      <c r="C1546" t="inlineStr">
        <is>
          <t>8410744011590</t>
        </is>
      </c>
      <c r="D1546" t="inlineStr">
        <is>
          <t xml:space="preserve">VINO BLANCO SAUVIGNON BLANC KNOCK KNOCK 750 ML. </t>
        </is>
      </c>
      <c r="E1546" t="n">
        <v>11</v>
      </c>
      <c r="F1546" t="inlineStr">
        <is>
          <t>Automatico</t>
        </is>
      </c>
      <c r="G1546" t="n">
        <v>0.06</v>
      </c>
      <c r="H1546" t="n">
        <v>183.33</v>
      </c>
      <c r="I1546" t="n">
        <v>12</v>
      </c>
      <c r="J1546" t="n">
        <v>12</v>
      </c>
      <c r="K1546" t="inlineStr">
        <is>
          <t>KNOCK KNOCK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23</v>
      </c>
      <c r="Q1546" t="n">
        <v>28</v>
      </c>
      <c r="R1546" t="n">
        <v>1</v>
      </c>
      <c r="S1546" t="n">
        <v>1</v>
      </c>
      <c r="T1546">
        <f>IF( S1546&lt;=0,0,IF( E1546+I1546 &gt;= MAX((S1546/30)*U1546, S1546*1.2), 0, CEILING( (MAX((S1546/30)*U1546, S1546*1.2) - (E1546+I1546)) / J1546, 1 ) * J1546 ) ) ))</f>
        <v/>
      </c>
      <c r="U1546" t="n">
        <v>22</v>
      </c>
    </row>
    <row r="1547">
      <c r="A1547" t="inlineStr">
        <is>
          <t>VINOS Y LICORES (MAS DE 20 GL)</t>
        </is>
      </c>
      <c r="B1547" t="n">
        <v>13</v>
      </c>
      <c r="C1547" t="inlineStr">
        <is>
          <t>7401005005459</t>
        </is>
      </c>
      <c r="D1547" t="inlineStr">
        <is>
          <t xml:space="preserve">RON AÑEJO RESERVA 15 AÑOS BOTRAN 750 ML. </t>
        </is>
      </c>
      <c r="E1547" t="n">
        <v>11</v>
      </c>
      <c r="F1547" t="inlineStr">
        <is>
          <t>Automatico</t>
        </is>
      </c>
      <c r="G1547" t="n">
        <v>0</v>
      </c>
      <c r="H1547" t="n">
        <v>0</v>
      </c>
      <c r="I1547" t="n">
        <v>0</v>
      </c>
      <c r="J1547" t="n">
        <v>6</v>
      </c>
      <c r="K1547" t="inlineStr">
        <is>
          <t>BOTRAN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9</v>
      </c>
      <c r="Q1547" t="n">
        <v>17</v>
      </c>
      <c r="R1547" t="n">
        <v>1</v>
      </c>
      <c r="S1547" t="n">
        <v>1</v>
      </c>
      <c r="T1547">
        <f>IF( S1547&lt;=0,0,IF( E1547+I1547 &gt;= MAX((S1547/30)*U1547, S1547*1.2), 0, CEILING( (MAX((S1547/30)*U1547, S1547*1.2) - (E1547+I1547)) / J1547, 1 ) * J1547 ) ) ))</f>
        <v/>
      </c>
      <c r="U1547" t="n">
        <v>22</v>
      </c>
    </row>
    <row r="1548">
      <c r="A1548" t="inlineStr">
        <is>
          <t>VINOS Y LICORES (MAS DE 20 GL)</t>
        </is>
      </c>
      <c r="B1548" t="n">
        <v>13</v>
      </c>
      <c r="C1548" t="inlineStr">
        <is>
          <t>7501079401482</t>
        </is>
      </c>
      <c r="D1548" t="inlineStr">
        <is>
          <t xml:space="preserve">TEQUILA EXTRA AÑEJO 100% AGAVE 3 AÑOS GRAN ORENDAIN 750 ML. </t>
        </is>
      </c>
      <c r="E1548" t="n">
        <v>11</v>
      </c>
      <c r="F1548" t="inlineStr">
        <is>
          <t>Automatico</t>
        </is>
      </c>
      <c r="G1548" t="n">
        <v>0</v>
      </c>
      <c r="H1548" t="n">
        <v>0</v>
      </c>
      <c r="I1548" t="n">
        <v>0</v>
      </c>
      <c r="J1548" t="n">
        <v>6</v>
      </c>
      <c r="K1548" t="inlineStr">
        <is>
          <t>GRAN ORENDAIN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1</v>
      </c>
      <c r="Q1548" t="n">
        <v>0</v>
      </c>
      <c r="R1548" t="n">
        <v>1</v>
      </c>
      <c r="S1548" t="n">
        <v>1</v>
      </c>
      <c r="T1548">
        <f>IF( S1548&lt;=0,0,IF( E1548+I1548 &gt;= MAX((S1548/30)*U1548, S1548*1.2), 0, CEILING( (MAX((S1548/30)*U1548, S1548*1.2) - (E1548+I1548)) / J1548, 1 ) * J1548 ) ) ))</f>
        <v/>
      </c>
      <c r="U1548" t="n">
        <v>36</v>
      </c>
    </row>
    <row r="1549">
      <c r="A1549" t="inlineStr">
        <is>
          <t>VINOS Y LICORES (DE 13.5 A 20 GL)</t>
        </is>
      </c>
      <c r="B1549" t="n">
        <v>90</v>
      </c>
      <c r="C1549" t="inlineStr">
        <is>
          <t>8410028533701</t>
        </is>
      </c>
      <c r="D1549" t="inlineStr">
        <is>
          <t xml:space="preserve">CREMA DE BRANDY  GRAN DUQUE DE ALBA 700 ML. </t>
        </is>
      </c>
      <c r="E1549" t="n">
        <v>11</v>
      </c>
      <c r="F1549" t="inlineStr">
        <is>
          <t>Automatico</t>
        </is>
      </c>
      <c r="G1549" t="n">
        <v>0</v>
      </c>
      <c r="H1549" t="n">
        <v>0</v>
      </c>
      <c r="I1549" t="n">
        <v>0</v>
      </c>
      <c r="J1549" t="n">
        <v>6</v>
      </c>
      <c r="K1549" t="inlineStr">
        <is>
          <t>GRAN DUQUE DE ALBA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8</v>
      </c>
      <c r="Q1549" t="n">
        <v>13</v>
      </c>
      <c r="R1549" t="n">
        <v>1</v>
      </c>
      <c r="S1549" t="n">
        <v>1</v>
      </c>
      <c r="T1549">
        <f>IF( S1549&lt;=0,0,IF( E1549+I1549 &gt;= MAX((S1549/30)*U1549, S1549*1.2), 0, CEILING( (MAX((S1549/30)*U1549, S1549*1.2) - (E1549+I1549)) / J1549, 1 ) * J1549 ) ) ))</f>
        <v/>
      </c>
      <c r="U1549" t="n">
        <v>22</v>
      </c>
    </row>
    <row r="1550">
      <c r="A1550" t="inlineStr">
        <is>
          <t>VINOS Y LICORES (DE 13.5 A 20 GL)</t>
        </is>
      </c>
      <c r="B1550" t="n">
        <v>90</v>
      </c>
      <c r="C1550" t="inlineStr">
        <is>
          <t>8004400007173</t>
        </is>
      </c>
      <c r="D1550" t="inlineStr">
        <is>
          <t xml:space="preserve">VERMOUTH ROSSO CLASSICO  CARPANO 1000 ML. </t>
        </is>
      </c>
      <c r="E1550" t="n">
        <v>11</v>
      </c>
      <c r="F1550" t="inlineStr">
        <is>
          <t>Automatico</t>
        </is>
      </c>
      <c r="G1550" t="n">
        <v>0</v>
      </c>
      <c r="H1550" t="n">
        <v>0</v>
      </c>
      <c r="I1550" t="n">
        <v>0</v>
      </c>
      <c r="J1550" t="n">
        <v>6</v>
      </c>
      <c r="K1550" t="inlineStr">
        <is>
          <t>CARPANO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3</v>
      </c>
      <c r="Q1550" t="n">
        <v>1</v>
      </c>
      <c r="R1550" t="n">
        <v>1</v>
      </c>
      <c r="S1550" t="n">
        <v>1</v>
      </c>
      <c r="T1550">
        <f>IF( S1550&lt;=0,0,IF( E1550+I1550 &gt;= MAX((S1550/30)*U1550, S1550*1.2), 0, CEILING( (MAX((S1550/30)*U1550, S1550*1.2) - (E1550+I1550)) / J1550, 1 ) * J1550 ) ) ))</f>
        <v/>
      </c>
      <c r="U1550" t="n">
        <v>22</v>
      </c>
    </row>
    <row r="1551">
      <c r="A1551" t="inlineStr">
        <is>
          <t>VINOS Y LICORES (MAS DE 20 GL)</t>
        </is>
      </c>
      <c r="B1551" t="n">
        <v>13</v>
      </c>
      <c r="C1551" t="inlineStr">
        <is>
          <t>8033055687614</t>
        </is>
      </c>
      <c r="D1551" t="inlineStr">
        <is>
          <t xml:space="preserve">LICOR SAMBUCA  AUTENTICA VALLE 350 ML. </t>
        </is>
      </c>
      <c r="E1551" t="n">
        <v>11</v>
      </c>
      <c r="F1551" t="inlineStr">
        <is>
          <t>SIN RESURTIDO</t>
        </is>
      </c>
      <c r="G1551" t="n">
        <v>0.07000000000000001</v>
      </c>
      <c r="H1551" t="n">
        <v>157.14</v>
      </c>
      <c r="I1551" t="n">
        <v>0</v>
      </c>
      <c r="J1551" t="n">
        <v>12</v>
      </c>
      <c r="K1551" t="inlineStr">
        <is>
          <t>AUTENTICA VALLE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</v>
      </c>
      <c r="Q1551" t="n">
        <v>0</v>
      </c>
      <c r="R1551" t="n">
        <v>0</v>
      </c>
      <c r="S1551" t="n">
        <v>1</v>
      </c>
      <c r="T1551">
        <f>IF( S1551&lt;=0,0,IF( E1551+I1551 &gt;= MAX((S1551/30)*U1551, S1551*1.2), 0, CEILING( (MAX((S1551/30)*U1551, S1551*1.2) - (E1551+I1551)) / J1551, 1 ) * J1551 ) ) ))</f>
        <v/>
      </c>
      <c r="U1551" t="n">
        <v>0</v>
      </c>
    </row>
    <row r="1552">
      <c r="A1552" t="inlineStr">
        <is>
          <t>VINOS Y LICORES (MENOS DE 13 GL)</t>
        </is>
      </c>
      <c r="B1552" t="n">
        <v>84</v>
      </c>
      <c r="C1552" t="inlineStr">
        <is>
          <t>7503035561094</t>
        </is>
      </c>
      <c r="D1552" t="inlineStr">
        <is>
          <t xml:space="preserve">VINO ROSADO GRENACHE GRIS MARIATINTO 750 ML. </t>
        </is>
      </c>
      <c r="E1552" t="n">
        <v>11</v>
      </c>
      <c r="F1552" t="inlineStr">
        <is>
          <t>Automatico</t>
        </is>
      </c>
      <c r="G1552" t="n">
        <v>0</v>
      </c>
      <c r="H1552" t="n">
        <v>0</v>
      </c>
      <c r="I1552" t="n">
        <v>12</v>
      </c>
      <c r="J1552" t="n">
        <v>12</v>
      </c>
      <c r="K1552" t="inlineStr">
        <is>
          <t>MARIATINTO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24</v>
      </c>
      <c r="Q1552" t="n">
        <v>13</v>
      </c>
      <c r="R1552" t="n">
        <v>1</v>
      </c>
      <c r="S1552" t="n">
        <v>1</v>
      </c>
      <c r="T1552">
        <f>IF( S1552&lt;=0,0,IF( E1552+I1552 &gt;= MAX((S1552/30)*U1552, S1552*1.2), 0, CEILING( (MAX((S1552/30)*U1552, S1552*1.2) - (E1552+I1552)) / J1552, 1 ) * J1552 ) ) ))</f>
        <v/>
      </c>
      <c r="U1552" t="n">
        <v>22</v>
      </c>
    </row>
    <row r="1553">
      <c r="A1553" t="inlineStr">
        <is>
          <t>VINOS Y LICORES (MAS DE 20 GL)</t>
        </is>
      </c>
      <c r="B1553" t="n">
        <v>13</v>
      </c>
      <c r="C1553" t="inlineStr">
        <is>
          <t>7500464475008</t>
        </is>
      </c>
      <c r="D1553" t="inlineStr">
        <is>
          <t xml:space="preserve">MEZCAL  BENDITO AMPARO 750 ML. </t>
        </is>
      </c>
      <c r="E1553" t="n">
        <v>11</v>
      </c>
      <c r="F1553" t="inlineStr">
        <is>
          <t>Automatico</t>
        </is>
      </c>
      <c r="G1553" t="n">
        <v>0</v>
      </c>
      <c r="H1553" t="n">
        <v>0</v>
      </c>
      <c r="I1553" t="n">
        <v>0</v>
      </c>
      <c r="J1553" t="n">
        <v>6</v>
      </c>
      <c r="K1553" t="inlineStr">
        <is>
          <t>BENDITO AMPARO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10</v>
      </c>
      <c r="Q1553" t="n">
        <v>5</v>
      </c>
      <c r="R1553" t="n">
        <v>1</v>
      </c>
      <c r="S1553" t="n">
        <v>2</v>
      </c>
      <c r="T1553">
        <f>IF( S1553&lt;=0,0,IF( E1553+I1553 &gt;= MAX((S1553/30)*U1553, S1553*1.2), 0, CEILING( (MAX((S1553/30)*U1553, S1553*1.2) - (E1553+I1553)) / J1553, 1 ) * J1553 ) ) ))</f>
        <v/>
      </c>
      <c r="U1553" t="n">
        <v>22</v>
      </c>
    </row>
    <row r="1554">
      <c r="A1554" t="inlineStr">
        <is>
          <t>VINOS Y LICORES (DE 13.5 A 20 GL)</t>
        </is>
      </c>
      <c r="B1554" t="n">
        <v>90</v>
      </c>
      <c r="C1554" t="inlineStr">
        <is>
          <t>8437008928050</t>
        </is>
      </c>
      <c r="D1554" t="inlineStr">
        <is>
          <t xml:space="preserve">VINO TINTO RESERVA TEMPRANILLO/GRACIANO MARQUES DEL ATRIO 750 ML. </t>
        </is>
      </c>
      <c r="E1554" t="n">
        <v>11</v>
      </c>
      <c r="F1554" t="inlineStr">
        <is>
          <t>SIN RESURTIDO</t>
        </is>
      </c>
      <c r="G1554" t="n">
        <v>0</v>
      </c>
      <c r="H1554" t="n">
        <v>0</v>
      </c>
      <c r="I1554" t="n">
        <v>0</v>
      </c>
      <c r="J1554" t="n">
        <v>6</v>
      </c>
      <c r="K1554" t="inlineStr">
        <is>
          <t>MARQUES DEL ATRIO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13</v>
      </c>
      <c r="Q1554" t="n">
        <v>5</v>
      </c>
      <c r="R1554" t="n">
        <v>1</v>
      </c>
      <c r="S1554" t="n">
        <v>2</v>
      </c>
      <c r="T1554">
        <f>IF( S1554&lt;=0,0,IF( E1554+I1554 &gt;= MAX((S1554/30)*U1554, S1554*1.2), 0, CEILING( (MAX((S1554/30)*U1554, S1554*1.2) - (E1554+I1554)) / J1554, 1 ) * J1554 ) ) ))</f>
        <v/>
      </c>
      <c r="U1554" t="n">
        <v>0</v>
      </c>
    </row>
    <row r="1555">
      <c r="A1555" t="inlineStr">
        <is>
          <t>TABAQUERIA IVA</t>
        </is>
      </c>
      <c r="B1555" t="n">
        <v>25</v>
      </c>
      <c r="C1555" t="inlineStr">
        <is>
          <t>75019563</t>
        </is>
      </c>
      <c r="D1555" t="inlineStr">
        <is>
          <t xml:space="preserve">CIGARROS CRAFTED RED MARLBORO 20 PZA </t>
        </is>
      </c>
      <c r="E1555" t="n">
        <v>11</v>
      </c>
      <c r="F1555" t="inlineStr">
        <is>
          <t>Automatico</t>
        </is>
      </c>
      <c r="G1555" t="n">
        <v>0.05</v>
      </c>
      <c r="H1555" t="n">
        <v>220</v>
      </c>
      <c r="I1555" t="n">
        <v>0</v>
      </c>
      <c r="J1555" t="n">
        <v>10</v>
      </c>
      <c r="K1555" t="inlineStr">
        <is>
          <t>MARLBORO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53</v>
      </c>
      <c r="Q1555" t="n">
        <v>39</v>
      </c>
      <c r="R1555" t="n">
        <v>1</v>
      </c>
      <c r="S1555" t="n">
        <v>2</v>
      </c>
      <c r="T1555">
        <f>IF( S1555&lt;=0,0,IF( E1555+I1555 &gt;= MAX((S1555/30)*U1555, S1555*1.2), 0, CEILING( (MAX((S1555/30)*U1555, S1555*1.2) - (E1555+I1555)) / J1555, 1 ) * J1555 ) ) ))</f>
        <v/>
      </c>
      <c r="U1555" t="n">
        <v>18</v>
      </c>
    </row>
    <row r="1556">
      <c r="A1556" t="inlineStr">
        <is>
          <t>VINOS Y LICORES (MAS DE 20 GL)</t>
        </is>
      </c>
      <c r="B1556" t="n">
        <v>13</v>
      </c>
      <c r="C1556" t="inlineStr">
        <is>
          <t>3245990969419</t>
        </is>
      </c>
      <c r="D1556" t="inlineStr">
        <is>
          <t xml:space="preserve">COGNAC V.S.O.P  HENNESSY 700 ML. </t>
        </is>
      </c>
      <c r="E1556" t="n">
        <v>11</v>
      </c>
      <c r="F1556" t="inlineStr">
        <is>
          <t>Automatico</t>
        </is>
      </c>
      <c r="G1556" t="n">
        <v>0.14</v>
      </c>
      <c r="H1556" t="n">
        <v>78.56999999999999</v>
      </c>
      <c r="I1556" t="n">
        <v>0</v>
      </c>
      <c r="J1556" t="n">
        <v>12</v>
      </c>
      <c r="K1556" t="inlineStr">
        <is>
          <t>HENNESSY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52</v>
      </c>
      <c r="Q1556" t="n">
        <v>14</v>
      </c>
      <c r="R1556" t="n">
        <v>0</v>
      </c>
      <c r="S1556" t="n">
        <v>15</v>
      </c>
      <c r="T1556">
        <f>IF( S1556&lt;=0,0,IF( E1556+I1556 &gt;= MAX((S1556/30)*U1556, S1556*1.2), 0, CEILING( (MAX((S1556/30)*U1556, S1556*1.2) - (E1556+I1556)) / J1556, 1 ) * J1556 ) ) ))</f>
        <v/>
      </c>
      <c r="U1556" t="n">
        <v>36</v>
      </c>
    </row>
    <row r="1557">
      <c r="A1557" t="inlineStr">
        <is>
          <t>TABAQUERIA IEPS</t>
        </is>
      </c>
      <c r="B1557" t="n">
        <v>302</v>
      </c>
      <c r="C1557" t="inlineStr">
        <is>
          <t>70441277</t>
        </is>
      </c>
      <c r="D1557" t="inlineStr">
        <is>
          <t xml:space="preserve">PURO SERIE D N4  PARTAGAS 1 PZA </t>
        </is>
      </c>
      <c r="E1557" t="n">
        <v>11</v>
      </c>
      <c r="F1557" t="inlineStr">
        <is>
          <t>Automatico</t>
        </is>
      </c>
      <c r="G1557" t="n">
        <v>0.11</v>
      </c>
      <c r="H1557" t="n">
        <v>100</v>
      </c>
      <c r="I1557" t="n">
        <v>0</v>
      </c>
      <c r="J1557" t="n">
        <v>25</v>
      </c>
      <c r="K1557" t="inlineStr">
        <is>
          <t>PARTAGAS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5</v>
      </c>
      <c r="Q1557" t="n">
        <v>2</v>
      </c>
      <c r="R1557" t="n">
        <v>2</v>
      </c>
      <c r="S1557" t="n">
        <v>2</v>
      </c>
      <c r="T1557">
        <f>IF( S1557&lt;=0,0,IF( E1557+I1557 &gt;= MAX((S1557/30)*U1557, S1557*1.2), 0, CEILING( (MAX((S1557/30)*U1557, S1557*1.2) - (E1557+I1557)) / J1557, 1 ) * J1557 ) ) ))</f>
        <v/>
      </c>
      <c r="U1557" t="n">
        <v>22</v>
      </c>
    </row>
    <row r="1558">
      <c r="A1558" t="inlineStr">
        <is>
          <t>VINOS Y LICORES (MAS DE 20 GL)</t>
        </is>
      </c>
      <c r="B1558" t="n">
        <v>13</v>
      </c>
      <c r="C1558" t="inlineStr">
        <is>
          <t>7503027709978</t>
        </is>
      </c>
      <c r="D1558" t="inlineStr">
        <is>
          <t xml:space="preserve">MEZCAL ARTESANAL CRISTALINO  CONTRALUZ 700 ML. </t>
        </is>
      </c>
      <c r="E1558" t="n">
        <v>11</v>
      </c>
      <c r="F1558" t="inlineStr">
        <is>
          <t>Automatico</t>
        </is>
      </c>
      <c r="G1558" t="n">
        <v>0</v>
      </c>
      <c r="H1558" t="n">
        <v>0</v>
      </c>
      <c r="I1558" t="n">
        <v>0</v>
      </c>
      <c r="J1558" t="n">
        <v>6</v>
      </c>
      <c r="K1558" t="inlineStr">
        <is>
          <t>CONTRALUZ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15</v>
      </c>
      <c r="Q1558" t="n">
        <v>19</v>
      </c>
      <c r="R1558" t="n">
        <v>2</v>
      </c>
      <c r="S1558" t="n">
        <v>2</v>
      </c>
      <c r="T1558">
        <f>IF( S1558&lt;=0,0,IF( E1558+I1558 &gt;= MAX((S1558/30)*U1558, S1558*1.2), 0, CEILING( (MAX((S1558/30)*U1558, S1558*1.2) - (E1558+I1558)) / J1558, 1 ) * J1558 ) ) ))</f>
        <v/>
      </c>
      <c r="U1558" t="n">
        <v>22</v>
      </c>
    </row>
    <row r="1559">
      <c r="A1559" t="inlineStr">
        <is>
          <t>VINOS Y LICORES (MAS DE 20 GL)</t>
        </is>
      </c>
      <c r="B1559" t="n">
        <v>13</v>
      </c>
      <c r="C1559" t="inlineStr">
        <is>
          <t>7501008610121</t>
        </is>
      </c>
      <c r="D1559" t="inlineStr">
        <is>
          <t xml:space="preserve">RON SOLERA  BACARDI 750 ML. </t>
        </is>
      </c>
      <c r="E1559" t="n">
        <v>11</v>
      </c>
      <c r="F1559" t="inlineStr">
        <is>
          <t>Automatico</t>
        </is>
      </c>
      <c r="G1559" t="n">
        <v>0.13</v>
      </c>
      <c r="H1559" t="n">
        <v>84.61</v>
      </c>
      <c r="I1559" t="n">
        <v>0</v>
      </c>
      <c r="J1559" t="n">
        <v>12</v>
      </c>
      <c r="K1559" t="inlineStr">
        <is>
          <t>BACARDI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13</v>
      </c>
      <c r="Q1559" t="n">
        <v>14</v>
      </c>
      <c r="R1559" t="n">
        <v>1</v>
      </c>
      <c r="S1559" t="n">
        <v>2</v>
      </c>
      <c r="T1559">
        <f>IF( S1559&lt;=0,0,IF( E1559+I1559 &gt;= MAX((S1559/30)*U1559, S1559*1.2), 0, CEILING( (MAX((S1559/30)*U1559, S1559*1.2) - (E1559+I1559)) / J1559, 1 ) * J1559 ) ) ))</f>
        <v/>
      </c>
      <c r="U1559" t="n">
        <v>22</v>
      </c>
    </row>
    <row r="1560">
      <c r="A1560" t="inlineStr">
        <is>
          <t>VINOS Y LICORES (MAS DE 20 GL)</t>
        </is>
      </c>
      <c r="B1560" t="n">
        <v>13</v>
      </c>
      <c r="C1560" t="inlineStr">
        <is>
          <t>88291100050</t>
        </is>
      </c>
      <c r="D1560" t="inlineStr">
        <is>
          <t xml:space="preserve">RON AÑEJO  ABUELO 750 ML. </t>
        </is>
      </c>
      <c r="E1560" t="n">
        <v>11</v>
      </c>
      <c r="F1560" t="inlineStr">
        <is>
          <t>Automatico</t>
        </is>
      </c>
      <c r="G1560" t="n">
        <v>0.05</v>
      </c>
      <c r="H1560" t="n">
        <v>220</v>
      </c>
      <c r="I1560" t="n">
        <v>0</v>
      </c>
      <c r="J1560" t="n">
        <v>12</v>
      </c>
      <c r="K1560" t="inlineStr">
        <is>
          <t>ABUELO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37</v>
      </c>
      <c r="Q1560" t="n">
        <v>86</v>
      </c>
      <c r="R1560" t="n">
        <v>2</v>
      </c>
      <c r="S1560" t="n">
        <v>3</v>
      </c>
      <c r="T1560">
        <f>IF( S1560&lt;=0,0,IF( E1560+I1560 &gt;= MAX((S1560/30)*U1560, S1560*1.2), 0, CEILING( (MAX((S1560/30)*U1560, S1560*1.2) - (E1560+I1560)) / J1560, 1 ) * J1560 ) ) ))</f>
        <v/>
      </c>
      <c r="U1560" t="n">
        <v>22</v>
      </c>
    </row>
    <row r="1561">
      <c r="A1561" t="inlineStr">
        <is>
          <t>VINOS Y LICORES (MAS DE 20 GL)</t>
        </is>
      </c>
      <c r="B1561" t="n">
        <v>13</v>
      </c>
      <c r="C1561" t="inlineStr">
        <is>
          <t>744607008044</t>
        </is>
      </c>
      <c r="D1561" t="inlineStr">
        <is>
          <t xml:space="preserve">TEQUILA PLATA 100% AGAVE  HERRADURA 700 ML. </t>
        </is>
      </c>
      <c r="E1561" t="n">
        <v>11</v>
      </c>
      <c r="F1561" t="inlineStr">
        <is>
          <t>Automatico</t>
        </is>
      </c>
      <c r="G1561" t="n">
        <v>0.07000000000000001</v>
      </c>
      <c r="H1561" t="n">
        <v>157.14</v>
      </c>
      <c r="I1561" t="n">
        <v>0</v>
      </c>
      <c r="J1561" t="n">
        <v>12</v>
      </c>
      <c r="K1561" t="inlineStr">
        <is>
          <t>HERRADURA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72</v>
      </c>
      <c r="Q1561" t="n">
        <v>59</v>
      </c>
      <c r="R1561" t="n">
        <v>1</v>
      </c>
      <c r="S1561" t="n">
        <v>6</v>
      </c>
      <c r="T1561">
        <f>IF( S1561&lt;=0,0,IF( E1561+I1561 &gt;= MAX((S1561/30)*U1561, S1561*1.2), 0, CEILING( (MAX((S1561/30)*U1561, S1561*1.2) - (E1561+I1561)) / J1561, 1 ) * J1561 ) ) ))</f>
        <v/>
      </c>
      <c r="U1561" t="n">
        <v>22</v>
      </c>
    </row>
    <row r="1562">
      <c r="A1562" t="inlineStr">
        <is>
          <t>VINOS Y LICORES (MENOS DE 13 GL)</t>
        </is>
      </c>
      <c r="B1562" t="n">
        <v>84</v>
      </c>
      <c r="C1562" t="inlineStr">
        <is>
          <t>7503035561124</t>
        </is>
      </c>
      <c r="D1562" t="inlineStr">
        <is>
          <t xml:space="preserve">VINO TINTO NEBBIOLO, SYRAH, TEMPRANILLO, MERLOT MARIATINTO 375 ML. </t>
        </is>
      </c>
      <c r="E1562" t="n">
        <v>11</v>
      </c>
      <c r="F1562" t="inlineStr">
        <is>
          <t>Automatico</t>
        </is>
      </c>
      <c r="G1562" t="n">
        <v>0.07000000000000001</v>
      </c>
      <c r="H1562" t="n">
        <v>157.14</v>
      </c>
      <c r="I1562" t="n">
        <v>0</v>
      </c>
      <c r="J1562" t="n">
        <v>12</v>
      </c>
      <c r="K1562" t="inlineStr">
        <is>
          <t>MARIATINTO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49</v>
      </c>
      <c r="Q1562" t="n">
        <v>14</v>
      </c>
      <c r="R1562" t="n">
        <v>1</v>
      </c>
      <c r="S1562" t="n">
        <v>8</v>
      </c>
      <c r="T1562">
        <f>IF( S1562&lt;=0,0,IF( E1562+I1562 &gt;= MAX((S1562/30)*U1562, S1562*1.2), 0, CEILING( (MAX((S1562/30)*U1562, S1562*1.2) - (E1562+I1562)) / J1562, 1 ) * J1562 ) ) ))</f>
        <v/>
      </c>
      <c r="U1562" t="n">
        <v>22</v>
      </c>
    </row>
    <row r="1563">
      <c r="A1563" t="inlineStr">
        <is>
          <t>VINOS Y LICORES (MENOS DE 13 GL)</t>
        </is>
      </c>
      <c r="B1563" t="n">
        <v>84</v>
      </c>
      <c r="C1563" t="inlineStr">
        <is>
          <t>7804320753454</t>
        </is>
      </c>
      <c r="D1563" t="inlineStr">
        <is>
          <t xml:space="preserve">VINO TINTO PINOT NORI CONO SUR 750 ML. </t>
        </is>
      </c>
      <c r="E1563" t="n">
        <v>11</v>
      </c>
      <c r="F1563" t="inlineStr">
        <is>
          <t>Automatico</t>
        </is>
      </c>
      <c r="G1563" t="n">
        <v>0.14</v>
      </c>
      <c r="H1563" t="n">
        <v>78.56999999999999</v>
      </c>
      <c r="I1563" t="n">
        <v>0</v>
      </c>
      <c r="J1563" t="n">
        <v>12</v>
      </c>
      <c r="K1563" t="inlineStr">
        <is>
          <t>CONO SUR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33</v>
      </c>
      <c r="Q1563" t="n">
        <v>23</v>
      </c>
      <c r="R1563" t="n">
        <v>1</v>
      </c>
      <c r="S1563" t="n">
        <v>3</v>
      </c>
      <c r="T1563">
        <f>IF( S1563&lt;=0,0,IF( E1563+I1563 &gt;= MAX((S1563/30)*U1563, S1563*1.2), 0, CEILING( (MAX((S1563/30)*U1563, S1563*1.2) - (E1563+I1563)) / J1563, 1 ) * J1563 ) ) ))</f>
        <v/>
      </c>
      <c r="U1563" t="n">
        <v>22</v>
      </c>
    </row>
    <row r="1564">
      <c r="A1564" t="inlineStr">
        <is>
          <t>VINOS Y LICORES (DE 13.5 A 20 GL)</t>
        </is>
      </c>
      <c r="B1564" t="n">
        <v>84</v>
      </c>
      <c r="C1564" t="inlineStr">
        <is>
          <t>7501079400140</t>
        </is>
      </c>
      <c r="D1564" t="inlineStr">
        <is>
          <t xml:space="preserve">CREMA DE MEMBRILLO  QRENDIAN 1000 ML. </t>
        </is>
      </c>
      <c r="E1564" t="n">
        <v>11</v>
      </c>
      <c r="F1564" t="inlineStr">
        <is>
          <t>Automatico</t>
        </is>
      </c>
      <c r="G1564" t="n">
        <v>0.14</v>
      </c>
      <c r="H1564" t="n">
        <v>78.56999999999999</v>
      </c>
      <c r="I1564" t="n">
        <v>0</v>
      </c>
      <c r="J1564" t="n">
        <v>12</v>
      </c>
      <c r="K1564" t="inlineStr">
        <is>
          <t>QRENDIAN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20</v>
      </c>
      <c r="Q1564" t="n">
        <v>21</v>
      </c>
      <c r="R1564" t="n">
        <v>0</v>
      </c>
      <c r="S1564" t="n">
        <v>5</v>
      </c>
      <c r="T1564">
        <f>IF( S1564&lt;=0,0,IF( E1564+I1564 &gt;= MAX((S1564/30)*U1564, S1564*1.2), 0, CEILING( (MAX((S1564/30)*U1564, S1564*1.2) - (E1564+I1564)) / J1564, 1 ) * J1564 ) ) ))</f>
        <v/>
      </c>
      <c r="U1564" t="n">
        <v>36</v>
      </c>
    </row>
    <row r="1565">
      <c r="A1565" t="inlineStr">
        <is>
          <t>VINOS Y LICORES (MENOS DE 13 GL)</t>
        </is>
      </c>
      <c r="B1565" t="n">
        <v>84</v>
      </c>
      <c r="C1565" t="inlineStr">
        <is>
          <t>7502013750093</t>
        </is>
      </c>
      <c r="D1565" t="inlineStr">
        <is>
          <t xml:space="preserve">VINO TINTO BARBERA/NEBBIOLO CUATRO NIÑAS 750 ML. </t>
        </is>
      </c>
      <c r="E1565" t="n">
        <v>11</v>
      </c>
      <c r="F1565" t="inlineStr">
        <is>
          <t>Automatico</t>
        </is>
      </c>
      <c r="G1565" t="n">
        <v>0.07000000000000001</v>
      </c>
      <c r="H1565" t="n">
        <v>157.14</v>
      </c>
      <c r="I1565" t="n">
        <v>0</v>
      </c>
      <c r="J1565" t="n">
        <v>12</v>
      </c>
      <c r="K1565" t="inlineStr">
        <is>
          <t>CUATRO NI¿AS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6</v>
      </c>
      <c r="Q1565" t="n">
        <v>5</v>
      </c>
      <c r="R1565" t="n">
        <v>2</v>
      </c>
      <c r="S1565" t="n">
        <v>3</v>
      </c>
      <c r="T1565">
        <f>IF( S1565&lt;=0,0,IF( E1565+I1565 &gt;= MAX((S1565/30)*U1565, S1565*1.2), 0, CEILING( (MAX((S1565/30)*U1565, S1565*1.2) - (E1565+I1565)) / J1565, 1 ) * J1565 ) ) ))</f>
        <v/>
      </c>
      <c r="U1565" t="n">
        <v>22</v>
      </c>
    </row>
    <row r="1566">
      <c r="A1566" t="inlineStr">
        <is>
          <t>CERVEZA</t>
        </is>
      </c>
      <c r="B1566" t="n">
        <v>114</v>
      </c>
      <c r="C1566" t="inlineStr">
        <is>
          <t>5411223100579</t>
        </is>
      </c>
      <c r="D1566" t="inlineStr">
        <is>
          <t xml:space="preserve">CERVEZA AMBAR MANZANA LAMBIC LINDEMANS 250 ML. </t>
        </is>
      </c>
      <c r="E1566" t="n">
        <v>11</v>
      </c>
      <c r="F1566" t="inlineStr">
        <is>
          <t>Automatico</t>
        </is>
      </c>
      <c r="G1566" t="n">
        <v>0.18</v>
      </c>
      <c r="H1566" t="n">
        <v>61.11</v>
      </c>
      <c r="I1566" t="n">
        <v>0</v>
      </c>
      <c r="J1566" t="n">
        <v>24</v>
      </c>
      <c r="K1566" t="inlineStr">
        <is>
          <t>LINDEMANS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24</v>
      </c>
      <c r="Q1566" t="n">
        <v>29</v>
      </c>
      <c r="R1566" t="n">
        <v>3</v>
      </c>
      <c r="S1566" t="n">
        <v>3</v>
      </c>
      <c r="T1566">
        <f>IF( S1566&lt;=0,0,IF( E1566+I1566 &gt;= MAX((S1566/30)*U1566, S1566*1.2), 0, CEILING( (MAX((S1566/30)*U1566, S1566*1.2) - (E1566+I1566)) / J1566, 1 ) * J1566 ) ) ))</f>
        <v/>
      </c>
      <c r="U1566" t="n">
        <v>22</v>
      </c>
    </row>
    <row r="1567">
      <c r="A1567" t="inlineStr">
        <is>
          <t>BEBIDAS ALCOHOLICAS</t>
        </is>
      </c>
      <c r="B1567" t="n">
        <v>319</v>
      </c>
      <c r="C1567" t="inlineStr">
        <is>
          <t>85000023495</t>
        </is>
      </c>
      <c r="D1567" t="inlineStr">
        <is>
          <t xml:space="preserve">BEBIDA PREPARADA CON VINO RASPERRY  BOONES 750 ML. </t>
        </is>
      </c>
      <c r="E1567" t="n">
        <v>11</v>
      </c>
      <c r="F1567" t="inlineStr">
        <is>
          <t>SIN RESURTIDO</t>
        </is>
      </c>
      <c r="G1567" t="n">
        <v>0.12</v>
      </c>
      <c r="H1567" t="n">
        <v>91.66</v>
      </c>
      <c r="I1567" t="n">
        <v>0</v>
      </c>
      <c r="J1567" t="n">
        <v>12</v>
      </c>
      <c r="K1567" t="inlineStr">
        <is>
          <t>BOONES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32</v>
      </c>
      <c r="Q1567" t="n">
        <v>17</v>
      </c>
      <c r="R1567" t="n">
        <v>2</v>
      </c>
      <c r="S1567" t="n">
        <v>4</v>
      </c>
      <c r="T1567">
        <f>IF( S1567&lt;=0,0,IF( E1567+I1567 &gt;= MAX((S1567/30)*U1567, S1567*1.2), 0, CEILING( (MAX((S1567/30)*U1567, S1567*1.2) - (E1567+I1567)) / J1567, 1 ) * J1567 ) ) ))</f>
        <v/>
      </c>
      <c r="U1567" t="n">
        <v>0</v>
      </c>
    </row>
    <row r="1568">
      <c r="A1568" t="inlineStr">
        <is>
          <t>VINOS Y LICORES (MENOS DE 13 GL)</t>
        </is>
      </c>
      <c r="B1568" t="n">
        <v>84</v>
      </c>
      <c r="C1568" t="inlineStr">
        <is>
          <t>8437000038023</t>
        </is>
      </c>
      <c r="D1568" t="inlineStr">
        <is>
          <t xml:space="preserve">VINO TINTO TEMPRANILLO PROTOCOLO 750 ML. </t>
        </is>
      </c>
      <c r="E1568" t="n">
        <v>11</v>
      </c>
      <c r="F1568" t="inlineStr">
        <is>
          <t>Automatico</t>
        </is>
      </c>
      <c r="G1568" t="n">
        <v>0.15</v>
      </c>
      <c r="H1568" t="n">
        <v>73.33</v>
      </c>
      <c r="I1568" t="n">
        <v>0</v>
      </c>
      <c r="J1568" t="n">
        <v>12</v>
      </c>
      <c r="K1568" t="inlineStr">
        <is>
          <t>PROTOCOLO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72</v>
      </c>
      <c r="Q1568" t="n">
        <v>58</v>
      </c>
      <c r="R1568" t="n">
        <v>2</v>
      </c>
      <c r="S1568" t="n">
        <v>5</v>
      </c>
      <c r="T1568">
        <f>IF( S1568&lt;=0,0,IF( E1568+I1568 &gt;= MAX((S1568/30)*U1568, S1568*1.2), 0, CEILING( (MAX((S1568/30)*U1568, S1568*1.2) - (E1568+I1568)) / J1568, 1 ) * J1568 ) ) ))</f>
        <v/>
      </c>
      <c r="U1568" t="n">
        <v>22</v>
      </c>
    </row>
    <row r="1569">
      <c r="A1569" t="inlineStr">
        <is>
          <t>CERVEZA</t>
        </is>
      </c>
      <c r="B1569" t="n">
        <v>114</v>
      </c>
      <c r="C1569" t="inlineStr">
        <is>
          <t>4066600060741</t>
        </is>
      </c>
      <c r="D1569" t="inlineStr">
        <is>
          <t xml:space="preserve">CERVEZA AMBAR CLARA WEISSBIER PAULANER 500 ML. </t>
        </is>
      </c>
      <c r="E1569" t="n">
        <v>11</v>
      </c>
      <c r="F1569" t="inlineStr">
        <is>
          <t>Automatico</t>
        </is>
      </c>
      <c r="G1569" t="n">
        <v>0.21</v>
      </c>
      <c r="H1569" t="n">
        <v>52.38</v>
      </c>
      <c r="I1569" t="n">
        <v>20</v>
      </c>
      <c r="J1569" t="n">
        <v>20</v>
      </c>
      <c r="K1569" t="inlineStr">
        <is>
          <t>PAULANER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192</v>
      </c>
      <c r="Q1569" t="n">
        <v>284</v>
      </c>
      <c r="R1569" t="n">
        <v>3</v>
      </c>
      <c r="S1569" t="n">
        <v>5</v>
      </c>
      <c r="T1569">
        <f>IF( S1569&lt;=0,0,IF( E1569+I1569 &gt;= MAX((S1569/30)*U1569, S1569*1.2), 0, CEILING( (MAX((S1569/30)*U1569, S1569*1.2) - (E1569+I1569)) / J1569, 1 ) * J1569 ) ) ))</f>
        <v/>
      </c>
      <c r="U1569" t="n">
        <v>36</v>
      </c>
    </row>
    <row r="1570">
      <c r="A1570" t="inlineStr">
        <is>
          <t>VINOS Y LICORES (MAS DE 20 GL)</t>
        </is>
      </c>
      <c r="B1570" t="n">
        <v>13</v>
      </c>
      <c r="C1570" t="inlineStr">
        <is>
          <t>819749021869</t>
        </is>
      </c>
      <c r="D1570" t="inlineStr">
        <is>
          <t xml:space="preserve">MEZCAL ESPADIN CUPREATA  AMARAS 750 ML. </t>
        </is>
      </c>
      <c r="E1570" t="n">
        <v>11</v>
      </c>
      <c r="F1570" t="inlineStr">
        <is>
          <t>Automatico</t>
        </is>
      </c>
      <c r="G1570" t="n">
        <v>0.07000000000000001</v>
      </c>
      <c r="H1570" t="n">
        <v>157.14</v>
      </c>
      <c r="I1570" t="n">
        <v>0</v>
      </c>
      <c r="J1570" t="n">
        <v>6</v>
      </c>
      <c r="K1570" t="inlineStr">
        <is>
          <t>AMARAS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20</v>
      </c>
      <c r="Q1570" t="n">
        <v>25</v>
      </c>
      <c r="R1570" t="n">
        <v>3</v>
      </c>
      <c r="S1570" t="n">
        <v>4</v>
      </c>
      <c r="T1570">
        <f>IF( S1570&lt;=0,0,IF( E1570+I1570 &gt;= MAX((S1570/30)*U1570, S1570*1.2), 0, CEILING( (MAX((S1570/30)*U1570, S1570*1.2) - (E1570+I1570)) / J1570, 1 ) * J1570 ) ) ))</f>
        <v/>
      </c>
      <c r="U1570" t="n">
        <v>22</v>
      </c>
    </row>
    <row r="1571">
      <c r="A1571" t="inlineStr">
        <is>
          <t>BEBIDAS ALCOHOLICAS</t>
        </is>
      </c>
      <c r="B1571" t="n">
        <v>319</v>
      </c>
      <c r="C1571" t="inlineStr">
        <is>
          <t>7501032485122</t>
        </is>
      </c>
      <c r="D1571" t="inlineStr">
        <is>
          <t xml:space="preserve">BEBIDA PREPARADA CON VINO DURAZNO  CARIBE COOLER 750 ML. </t>
        </is>
      </c>
      <c r="E1571" t="n">
        <v>11</v>
      </c>
      <c r="F1571" t="inlineStr">
        <is>
          <t>Automatico</t>
        </is>
      </c>
      <c r="G1571" t="n">
        <v>0.38</v>
      </c>
      <c r="H1571" t="n">
        <v>28.94</v>
      </c>
      <c r="I1571" t="n">
        <v>12</v>
      </c>
      <c r="J1571" t="n">
        <v>12</v>
      </c>
      <c r="K1571" t="inlineStr">
        <is>
          <t>CARIBE COOLER</t>
        </is>
      </c>
      <c r="L1571" t="n">
        <v>20.05263157894737</v>
      </c>
      <c r="M1571" t="n">
        <v>7.620000000000001</v>
      </c>
      <c r="N1571" t="n">
        <v>0</v>
      </c>
      <c r="O1571" t="n">
        <v>0</v>
      </c>
      <c r="P1571" t="n">
        <v>87</v>
      </c>
      <c r="Q1571" t="n">
        <v>97</v>
      </c>
      <c r="R1571" t="n">
        <v>4</v>
      </c>
      <c r="S1571" t="n">
        <v>16</v>
      </c>
      <c r="T1571">
        <f>IF( S1571&lt;=0,0,IF( E1571+I1571 &gt;= MAX((S1571/30)*U1571, S1571*1.2), 0, CEILING( (MAX((S1571/30)*U1571, S1571*1.2) - (E1571+I1571)) / J1571, 1 ) * J1571 ) ) ))</f>
        <v/>
      </c>
      <c r="U1571" t="n">
        <v>49</v>
      </c>
    </row>
    <row r="1572">
      <c r="A1572" t="inlineStr">
        <is>
          <t>TABAQUERIA IVA</t>
        </is>
      </c>
      <c r="B1572" t="n">
        <v>25</v>
      </c>
      <c r="C1572" t="inlineStr">
        <is>
          <t>75074982</t>
        </is>
      </c>
      <c r="D1572" t="inlineStr">
        <is>
          <t xml:space="preserve">CIGARROS TOKYO MIDNIGHT PALL MALL 15 PZA </t>
        </is>
      </c>
      <c r="E1572" t="n">
        <v>11</v>
      </c>
      <c r="F1572" t="inlineStr">
        <is>
          <t>Automatico</t>
        </is>
      </c>
      <c r="G1572" t="n">
        <v>0.86</v>
      </c>
      <c r="H1572" t="n">
        <v>12.79</v>
      </c>
      <c r="I1572" t="n">
        <v>12</v>
      </c>
      <c r="J1572" t="n">
        <v>12</v>
      </c>
      <c r="K1572" t="inlineStr">
        <is>
          <t>PALL MALL</t>
        </is>
      </c>
      <c r="L1572" t="n">
        <v>5.209302325581396</v>
      </c>
      <c r="M1572" t="n">
        <v>4.48</v>
      </c>
      <c r="N1572" t="n">
        <v>0</v>
      </c>
      <c r="O1572" t="n">
        <v>0</v>
      </c>
      <c r="P1572" t="n">
        <v>336</v>
      </c>
      <c r="Q1572" t="n">
        <v>368</v>
      </c>
      <c r="R1572" t="n">
        <v>7</v>
      </c>
      <c r="S1572" t="n">
        <v>22</v>
      </c>
      <c r="T1572">
        <f>IF( S1572&lt;=0,0,IF( E1572+I1572 &gt;= MAX((S1572/30)*U1572, S1572*1.2), 0, CEILING( (MAX((S1572/30)*U1572, S1572*1.2) - (E1572+I1572)) / J1572, 1 ) * J1572 ) ) ))</f>
        <v/>
      </c>
      <c r="U1572" t="n">
        <v>18</v>
      </c>
    </row>
    <row r="1573">
      <c r="A1573" t="inlineStr">
        <is>
          <t>VINOS Y LICORES (MAS DE 20 GL)</t>
        </is>
      </c>
      <c r="B1573" t="n">
        <v>13</v>
      </c>
      <c r="C1573" t="inlineStr">
        <is>
          <t>7503023578097</t>
        </is>
      </c>
      <c r="D1573" t="inlineStr">
        <is>
          <t xml:space="preserve">BRANDY RESERVA ESPECIAL DON PEDRO 1000 ML. </t>
        </is>
      </c>
      <c r="E1573" t="n">
        <v>12</v>
      </c>
      <c r="F1573" t="inlineStr">
        <is>
          <t>Automatico</t>
        </is>
      </c>
      <c r="G1573" t="n">
        <v>0.14</v>
      </c>
      <c r="H1573" t="n">
        <v>85.70999999999999</v>
      </c>
      <c r="I1573" t="n">
        <v>12</v>
      </c>
      <c r="J1573" t="n">
        <v>12</v>
      </c>
      <c r="K1573" t="inlineStr">
        <is>
          <t>DON PEDRO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31</v>
      </c>
      <c r="Q1573" t="n">
        <v>25</v>
      </c>
      <c r="R1573" t="n">
        <v>0</v>
      </c>
      <c r="S1573" t="n">
        <v>3</v>
      </c>
      <c r="T1573">
        <f>IF( S1573&lt;=0,0,IF( E1573+I1573 &gt;= MAX((S1573/30)*U1573, S1573*1.2), 0, CEILING( (MAX((S1573/30)*U1573, S1573*1.2) - (E1573+I1573)) / J1573, 1 ) * J1573 ) ) ))</f>
        <v/>
      </c>
      <c r="U1573" t="n">
        <v>22</v>
      </c>
    </row>
    <row r="1574">
      <c r="A1574" t="inlineStr">
        <is>
          <t>VINOS Y LICORES (MENOS DE 13 GL)</t>
        </is>
      </c>
      <c r="B1574" t="n">
        <v>84</v>
      </c>
      <c r="C1574" t="inlineStr">
        <is>
          <t>7804320256900</t>
        </is>
      </c>
      <c r="D1574" t="inlineStr">
        <is>
          <t xml:space="preserve">VINO BLANCO CHARDONNAY CASILLERO DEL DIABLO 750 ML. </t>
        </is>
      </c>
      <c r="E1574" t="n">
        <v>12</v>
      </c>
      <c r="F1574" t="inlineStr">
        <is>
          <t>Automatico</t>
        </is>
      </c>
      <c r="G1574" t="n">
        <v>0</v>
      </c>
      <c r="H1574" t="n">
        <v>0</v>
      </c>
      <c r="I1574" t="n">
        <v>12</v>
      </c>
      <c r="J1574" t="n">
        <v>12</v>
      </c>
      <c r="K1574" t="inlineStr">
        <is>
          <t>CASILLERO DEL DIABLO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43</v>
      </c>
      <c r="Q1574" t="n">
        <v>22</v>
      </c>
      <c r="R1574" t="n">
        <v>0</v>
      </c>
      <c r="S1574" t="n">
        <v>6</v>
      </c>
      <c r="T1574">
        <f>IF( S1574&lt;=0,0,IF( E1574+I1574 &gt;= MAX((S1574/30)*U1574, S1574*1.2), 0, CEILING( (MAX((S1574/30)*U1574, S1574*1.2) - (E1574+I1574)) / J1574, 1 ) * J1574 ) ) ))</f>
        <v/>
      </c>
      <c r="U1574" t="n">
        <v>22</v>
      </c>
    </row>
    <row r="1575">
      <c r="A1575" t="inlineStr">
        <is>
          <t>VINOS Y LICORES (MAS DE 20 GL)</t>
        </is>
      </c>
      <c r="B1575" t="n">
        <v>13</v>
      </c>
      <c r="C1575" t="inlineStr">
        <is>
          <t>7503022398276</t>
        </is>
      </c>
      <c r="D1575" t="inlineStr">
        <is>
          <t xml:space="preserve">LICOR DE AMARGO ANGOSTURA  WIND 4 750 ML. </t>
        </is>
      </c>
      <c r="E1575" t="n">
        <v>12</v>
      </c>
      <c r="F1575" t="inlineStr">
        <is>
          <t>Automatico</t>
        </is>
      </c>
      <c r="G1575" t="n">
        <v>0</v>
      </c>
      <c r="H1575" t="n">
        <v>0</v>
      </c>
      <c r="I1575" t="n">
        <v>0</v>
      </c>
      <c r="J1575" t="n">
        <v>12</v>
      </c>
      <c r="K1575" t="inlineStr">
        <is>
          <t>WIND 4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83</v>
      </c>
      <c r="Q1575" t="n">
        <v>43</v>
      </c>
      <c r="R1575" t="n">
        <v>12</v>
      </c>
      <c r="S1575" t="n">
        <v>12</v>
      </c>
      <c r="T1575">
        <f>IF( S1575&lt;=0,0,IF( E1575+I1575 &gt;= MAX((S1575/30)*U1575, S1575*1.2), 0, CEILING( (MAX((S1575/30)*U1575, S1575*1.2) - (E1575+I1575)) / J1575, 1 ) * J1575 ) ) ))</f>
        <v/>
      </c>
      <c r="U1575" t="n">
        <v>22</v>
      </c>
    </row>
    <row r="1576">
      <c r="A1576" t="inlineStr">
        <is>
          <t>VINOS Y LICORES (MAS DE 20 GL)</t>
        </is>
      </c>
      <c r="B1576" t="n">
        <v>13</v>
      </c>
      <c r="C1576" t="inlineStr">
        <is>
          <t>7503023578080</t>
        </is>
      </c>
      <c r="D1576" t="inlineStr">
        <is>
          <t xml:space="preserve">BRANDY RESERVA ESPECIAL DON PEDRO 750 ML. </t>
        </is>
      </c>
      <c r="E1576" t="n">
        <v>12</v>
      </c>
      <c r="F1576" t="inlineStr">
        <is>
          <t>Automatico</t>
        </is>
      </c>
      <c r="G1576" t="n">
        <v>0</v>
      </c>
      <c r="H1576" t="n">
        <v>0</v>
      </c>
      <c r="I1576" t="n">
        <v>0</v>
      </c>
      <c r="J1576" t="n">
        <v>12</v>
      </c>
      <c r="K1576" t="inlineStr">
        <is>
          <t>DON PEDRO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41</v>
      </c>
      <c r="Q1576" t="n">
        <v>54</v>
      </c>
      <c r="R1576" t="n">
        <v>0</v>
      </c>
      <c r="S1576" t="n">
        <v>20</v>
      </c>
      <c r="T1576">
        <f>IF( S1576&lt;=0,0,IF( E1576+I1576 &gt;= MAX((S1576/30)*U1576, S1576*1.2), 0, CEILING( (MAX((S1576/30)*U1576, S1576*1.2) - (E1576+I1576)) / J1576, 1 ) * J1576 ) ) ))</f>
        <v/>
      </c>
      <c r="U1576" t="n">
        <v>22</v>
      </c>
    </row>
    <row r="1577">
      <c r="A1577" t="inlineStr">
        <is>
          <t>VINOS Y LICORES (MENOS DE 13 GL)</t>
        </is>
      </c>
      <c r="B1577" t="n">
        <v>84</v>
      </c>
      <c r="C1577" t="inlineStr">
        <is>
          <t>8410406311006</t>
        </is>
      </c>
      <c r="D1577" t="inlineStr">
        <is>
          <t xml:space="preserve">VINO TINTO TEMPRANILLO MARQUES CACERES 750 ML. </t>
        </is>
      </c>
      <c r="E1577" t="n">
        <v>12</v>
      </c>
      <c r="F1577" t="inlineStr">
        <is>
          <t>Automatico</t>
        </is>
      </c>
      <c r="G1577" t="n">
        <v>0.06</v>
      </c>
      <c r="H1577" t="n">
        <v>200</v>
      </c>
      <c r="I1577" t="n">
        <v>0</v>
      </c>
      <c r="J1577" t="n">
        <v>12</v>
      </c>
      <c r="K1577" t="inlineStr">
        <is>
          <t>MARQUES CACERES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43</v>
      </c>
      <c r="Q1577" t="n">
        <v>68</v>
      </c>
      <c r="R1577" t="n">
        <v>1</v>
      </c>
      <c r="S1577" t="n">
        <v>8</v>
      </c>
      <c r="T1577">
        <f>IF( S1577&lt;=0,0,IF( E1577+I1577 &gt;= MAX((S1577/30)*U1577, S1577*1.2), 0, CEILING( (MAX((S1577/30)*U1577, S1577*1.2) - (E1577+I1577)) / J1577, 1 ) * J1577 ) ) ))</f>
        <v/>
      </c>
      <c r="U1577" t="n">
        <v>36</v>
      </c>
    </row>
    <row r="1578">
      <c r="A1578" t="inlineStr">
        <is>
          <t>VINOS Y LICORES (MENOS DE 13 GL)</t>
        </is>
      </c>
      <c r="B1578" t="n">
        <v>84</v>
      </c>
      <c r="C1578" t="inlineStr">
        <is>
          <t>7503023578332</t>
        </is>
      </c>
      <c r="D1578" t="inlineStr">
        <is>
          <t xml:space="preserve">VINO TINTO CABERNET SAUVIGNON X.A. DOMECQ 750 ML. </t>
        </is>
      </c>
      <c r="E1578" t="n">
        <v>12</v>
      </c>
      <c r="F1578" t="inlineStr">
        <is>
          <t>Automatico</t>
        </is>
      </c>
      <c r="G1578" t="n">
        <v>0.14</v>
      </c>
      <c r="H1578" t="n">
        <v>85.70999999999999</v>
      </c>
      <c r="I1578" t="n">
        <v>24</v>
      </c>
      <c r="J1578" t="n">
        <v>12</v>
      </c>
      <c r="K1578" t="inlineStr">
        <is>
          <t>X.A. DOMECQ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83</v>
      </c>
      <c r="Q1578" t="n">
        <v>148</v>
      </c>
      <c r="R1578" t="n">
        <v>2</v>
      </c>
      <c r="S1578" t="n">
        <v>5</v>
      </c>
      <c r="T1578">
        <f>IF( S1578&lt;=0,0,IF( E1578+I1578 &gt;= MAX((S1578/30)*U1578, S1578*1.2), 0, CEILING( (MAX((S1578/30)*U1578, S1578*1.2) - (E1578+I1578)) / J1578, 1 ) * J1578 ) ) ))</f>
        <v/>
      </c>
      <c r="U1578" t="n">
        <v>22</v>
      </c>
    </row>
    <row r="1579">
      <c r="A1579" t="inlineStr">
        <is>
          <t>VINOS Y LICORES (MAS DE 20 GL)</t>
        </is>
      </c>
      <c r="B1579" t="n">
        <v>13</v>
      </c>
      <c r="C1579" t="inlineStr">
        <is>
          <t>8411183199061</t>
        </is>
      </c>
      <c r="D1579" t="inlineStr">
        <is>
          <t xml:space="preserve">ANIS DULCE  LAS CADENAS 750 ML. </t>
        </is>
      </c>
      <c r="E1579" t="n">
        <v>12</v>
      </c>
      <c r="F1579" t="inlineStr">
        <is>
          <t>Automatico</t>
        </is>
      </c>
      <c r="G1579" t="n">
        <v>0</v>
      </c>
      <c r="H1579" t="n">
        <v>0</v>
      </c>
      <c r="I1579" t="n">
        <v>0</v>
      </c>
      <c r="J1579" t="n">
        <v>12</v>
      </c>
      <c r="K1579" t="inlineStr">
        <is>
          <t>LAS CADENAS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29</v>
      </c>
      <c r="Q1579" t="n">
        <v>30</v>
      </c>
      <c r="R1579" t="n">
        <v>3</v>
      </c>
      <c r="S1579" t="n">
        <v>9</v>
      </c>
      <c r="T1579">
        <f>IF( S1579&lt;=0,0,IF( E1579+I1579 &gt;= MAX((S1579/30)*U1579, S1579*1.2), 0, CEILING( (MAX((S1579/30)*U1579, S1579*1.2) - (E1579+I1579)) / J1579, 1 ) * J1579 ) ) ))</f>
        <v/>
      </c>
      <c r="U1579" t="n">
        <v>36</v>
      </c>
    </row>
    <row r="1580">
      <c r="A1580" t="inlineStr">
        <is>
          <t>VINOS Y LICORES (MAS DE 20 GL)</t>
        </is>
      </c>
      <c r="B1580" t="n">
        <v>13</v>
      </c>
      <c r="C1580" t="inlineStr">
        <is>
          <t>7503000677010</t>
        </is>
      </c>
      <c r="D1580" t="inlineStr">
        <is>
          <t xml:space="preserve">TEQUILA REPOSADO 100% AGAVE  CORRALEJO 500 ML. </t>
        </is>
      </c>
      <c r="E1580" t="n">
        <v>12</v>
      </c>
      <c r="F1580" t="inlineStr">
        <is>
          <t>Automatico</t>
        </is>
      </c>
      <c r="G1580" t="n">
        <v>0.12</v>
      </c>
      <c r="H1580" t="n">
        <v>100</v>
      </c>
      <c r="I1580" t="n">
        <v>0</v>
      </c>
      <c r="J1580" t="n">
        <v>12</v>
      </c>
      <c r="K1580" t="inlineStr">
        <is>
          <t>CORRALEJO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19</v>
      </c>
      <c r="Q1580" t="n">
        <v>13</v>
      </c>
      <c r="R1580" t="n">
        <v>5</v>
      </c>
      <c r="S1580" t="n">
        <v>5</v>
      </c>
      <c r="T1580">
        <f>IF( S1580&lt;=0,0,IF( E1580+I1580 &gt;= MAX((S1580/30)*U1580, S1580*1.2), 0, CEILING( (MAX((S1580/30)*U1580, S1580*1.2) - (E1580+I1580)) / J1580, 1 ) * J1580 ) ) ))</f>
        <v/>
      </c>
      <c r="U1580" t="n">
        <v>36</v>
      </c>
    </row>
    <row r="1581">
      <c r="A1581" t="inlineStr">
        <is>
          <t>VINOS Y LICORES (MENOS DE 13 GL)</t>
        </is>
      </c>
      <c r="B1581" t="n">
        <v>84</v>
      </c>
      <c r="C1581" t="inlineStr">
        <is>
          <t>7500463173813</t>
        </is>
      </c>
      <c r="D1581" t="inlineStr">
        <is>
          <t xml:space="preserve">VINO ROSADO ESPUMOSO MALBEC/CABERNET SAUVIGNON JACQUES 750 ML. </t>
        </is>
      </c>
      <c r="E1581" t="n">
        <v>12</v>
      </c>
      <c r="F1581" t="inlineStr">
        <is>
          <t>Automatico</t>
        </is>
      </c>
      <c r="G1581" t="n">
        <v>0</v>
      </c>
      <c r="H1581" t="n">
        <v>0</v>
      </c>
      <c r="I1581" t="n">
        <v>0</v>
      </c>
      <c r="J1581" t="n">
        <v>6</v>
      </c>
      <c r="K1581" t="inlineStr">
        <is>
          <t>JACQUES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5</v>
      </c>
      <c r="Q1581" t="n">
        <v>7</v>
      </c>
      <c r="R1581" t="n">
        <v>0</v>
      </c>
      <c r="S1581" t="n">
        <v>1</v>
      </c>
      <c r="T1581">
        <f>IF( S1581&lt;=0,0,IF( E1581+I1581 &gt;= MAX((S1581/30)*U1581, S1581*1.2), 0, CEILING( (MAX((S1581/30)*U1581, S1581*1.2) - (E1581+I1581)) / J1581, 1 ) * J1581 ) ) ))</f>
        <v/>
      </c>
      <c r="U1581" t="n">
        <v>36</v>
      </c>
    </row>
    <row r="1582">
      <c r="A1582" t="inlineStr">
        <is>
          <t>VINOS Y LICORES (MAS DE 20 GL)</t>
        </is>
      </c>
      <c r="B1582" t="n">
        <v>13</v>
      </c>
      <c r="C1582" t="inlineStr">
        <is>
          <t>759380119443</t>
        </is>
      </c>
      <c r="D1582" t="inlineStr">
        <is>
          <t xml:space="preserve">TEQUILA CRISTALINO AÑEJO 100% AGAVE  ANTIGUA CRUZ 750 ML. </t>
        </is>
      </c>
      <c r="E1582" t="n">
        <v>12</v>
      </c>
      <c r="F1582" t="inlineStr">
        <is>
          <t>Automatico</t>
        </is>
      </c>
      <c r="G1582" t="n">
        <v>0.06</v>
      </c>
      <c r="H1582" t="n">
        <v>200</v>
      </c>
      <c r="I1582" t="n">
        <v>0</v>
      </c>
      <c r="J1582" t="n">
        <v>6</v>
      </c>
      <c r="K1582" t="inlineStr">
        <is>
          <t>ANTIGUA CRUZ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4</v>
      </c>
      <c r="Q1582" t="n">
        <v>2</v>
      </c>
      <c r="R1582" t="n">
        <v>0</v>
      </c>
      <c r="S1582" t="n">
        <v>1</v>
      </c>
      <c r="T1582">
        <f>IF( S1582&lt;=0,0,IF( E1582+I1582 &gt;= MAX((S1582/30)*U1582, S1582*1.2), 0, CEILING( (MAX((S1582/30)*U1582, S1582*1.2) - (E1582+I1582)) / J1582, 1 ) * J1582 ) ) ))</f>
        <v/>
      </c>
      <c r="U1582" t="n">
        <v>22</v>
      </c>
    </row>
    <row r="1583">
      <c r="A1583" t="inlineStr">
        <is>
          <t>TABAQUERIA IVA</t>
        </is>
      </c>
      <c r="B1583" t="n">
        <v>25</v>
      </c>
      <c r="C1583" t="inlineStr">
        <is>
          <t>75001384</t>
        </is>
      </c>
      <c r="D1583" t="inlineStr">
        <is>
          <t xml:space="preserve">CIGARROS VISTA ARCTIC FUSION MARLBORO 20 PZA </t>
        </is>
      </c>
      <c r="E1583" t="n">
        <v>12</v>
      </c>
      <c r="F1583" t="inlineStr">
        <is>
          <t>Automatico</t>
        </is>
      </c>
      <c r="G1583" t="n">
        <v>0.41</v>
      </c>
      <c r="H1583" t="n">
        <v>29.26</v>
      </c>
      <c r="I1583" t="n">
        <v>0</v>
      </c>
      <c r="J1583" t="n">
        <v>10</v>
      </c>
      <c r="K1583" t="inlineStr">
        <is>
          <t>MARLBORO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79</v>
      </c>
      <c r="Q1583" t="n">
        <v>48</v>
      </c>
      <c r="R1583" t="n">
        <v>2</v>
      </c>
      <c r="S1583" t="n">
        <v>9</v>
      </c>
      <c r="T1583">
        <f>IF( S1583&lt;=0,0,IF( E1583+I1583 &gt;= MAX((S1583/30)*U1583, S1583*1.2), 0, CEILING( (MAX((S1583/30)*U1583, S1583*1.2) - (E1583+I1583)) / J1583, 1 ) * J1583 ) ) ))</f>
        <v/>
      </c>
      <c r="U1583" t="n">
        <v>18</v>
      </c>
    </row>
    <row r="1584">
      <c r="A1584" t="inlineStr">
        <is>
          <t>VINOS Y LICORES (MENOS DE 13 GL)</t>
        </is>
      </c>
      <c r="B1584" t="n">
        <v>84</v>
      </c>
      <c r="C1584" t="inlineStr">
        <is>
          <t>656676220190</t>
        </is>
      </c>
      <c r="D1584" t="inlineStr">
        <is>
          <t xml:space="preserve">VINO TINTO MALBEC/MERLOT MONTE XANIC 750 ML. </t>
        </is>
      </c>
      <c r="E1584" t="n">
        <v>12</v>
      </c>
      <c r="F1584" t="inlineStr">
        <is>
          <t>Automatico</t>
        </is>
      </c>
      <c r="G1584" t="n">
        <v>0</v>
      </c>
      <c r="H1584" t="n">
        <v>0</v>
      </c>
      <c r="I1584" t="n">
        <v>0</v>
      </c>
      <c r="J1584" t="n">
        <v>12</v>
      </c>
      <c r="K1584" t="inlineStr">
        <is>
          <t>MONTE XANIC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48</v>
      </c>
      <c r="Q1584" t="n">
        <v>30</v>
      </c>
      <c r="R1584" t="n">
        <v>0</v>
      </c>
      <c r="S1584" t="n">
        <v>0</v>
      </c>
      <c r="T1584">
        <f>IF( S1584&lt;=0,0,IF( E1584+I1584 &gt;= MAX((S1584/30)*U1584, S1584*1.2), 0, CEILING( (MAX((S1584/30)*U1584, S1584*1.2) - (E1584+I1584)) / J1584, 1 ) * J1584 ) ) ))</f>
        <v/>
      </c>
      <c r="U1584" t="n">
        <v>22</v>
      </c>
    </row>
    <row r="1585">
      <c r="A1585" t="inlineStr">
        <is>
          <t>VINOS Y LICORES (MAS DE 20 GL)</t>
        </is>
      </c>
      <c r="B1585" t="n">
        <v>13</v>
      </c>
      <c r="C1585" t="inlineStr">
        <is>
          <t>3018300000245</t>
        </is>
      </c>
      <c r="D1585" t="inlineStr">
        <is>
          <t xml:space="preserve">LICOR DE NARANJA Y COGNAC  GRAND MARNIER 700 ML. </t>
        </is>
      </c>
      <c r="E1585" t="n">
        <v>12</v>
      </c>
      <c r="F1585" t="inlineStr">
        <is>
          <t>Automatico</t>
        </is>
      </c>
      <c r="G1585" t="n">
        <v>0</v>
      </c>
      <c r="H1585" t="n">
        <v>0</v>
      </c>
      <c r="I1585" t="n">
        <v>0</v>
      </c>
      <c r="J1585" t="n">
        <v>12</v>
      </c>
      <c r="K1585" t="inlineStr">
        <is>
          <t>GRAND MARNIER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59</v>
      </c>
      <c r="Q1585" t="n">
        <v>62</v>
      </c>
      <c r="R1585" t="n">
        <v>0</v>
      </c>
      <c r="S1585" t="n">
        <v>0</v>
      </c>
      <c r="T1585">
        <f>IF( S1585&lt;=0,0,IF( E1585+I1585 &gt;= MAX((S1585/30)*U1585, S1585*1.2), 0, CEILING( (MAX((S1585/30)*U1585, S1585*1.2) - (E1585+I1585)) / J1585, 1 ) * J1585 ) ) ))</f>
        <v/>
      </c>
      <c r="U1585" t="n">
        <v>22</v>
      </c>
    </row>
    <row r="1586">
      <c r="A1586" t="inlineStr">
        <is>
          <t>VINOS Y LICORES (MAS DE 20 GL)</t>
        </is>
      </c>
      <c r="B1586" t="n">
        <v>13</v>
      </c>
      <c r="C1586" t="inlineStr">
        <is>
          <t>8410113000156</t>
        </is>
      </c>
      <c r="D1586" t="inlineStr">
        <is>
          <t xml:space="preserve">BRANDY  TORRES JAIME 1 700 ML. </t>
        </is>
      </c>
      <c r="E1586" t="n">
        <v>12</v>
      </c>
      <c r="F1586" t="inlineStr">
        <is>
          <t>SIN RESURTIDO</t>
        </is>
      </c>
      <c r="G1586" t="n">
        <v>0</v>
      </c>
      <c r="H1586" t="n">
        <v>0</v>
      </c>
      <c r="I1586" t="n">
        <v>0</v>
      </c>
      <c r="J1586" t="n">
        <v>6</v>
      </c>
      <c r="K1586" t="inlineStr">
        <is>
          <t>TORRES JAIME 1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1</v>
      </c>
      <c r="Q1586" t="n">
        <v>1</v>
      </c>
      <c r="R1586" t="n">
        <v>0</v>
      </c>
      <c r="S1586" t="n">
        <v>0</v>
      </c>
      <c r="T1586">
        <f>IF( S1586&lt;=0,0,IF( E1586+I1586 &gt;= MAX((S1586/30)*U1586, S1586*1.2), 0, CEILING( (MAX((S1586/30)*U1586, S1586*1.2) - (E1586+I1586)) / J1586, 1 ) * J1586 ) ) ))</f>
        <v/>
      </c>
      <c r="U1586" t="n">
        <v>0</v>
      </c>
    </row>
    <row r="1587">
      <c r="A1587" t="inlineStr">
        <is>
          <t>VINOS Y LICORES (MENOS DE 13 GL)</t>
        </is>
      </c>
      <c r="B1587" t="n">
        <v>84</v>
      </c>
      <c r="C1587" t="inlineStr">
        <is>
          <t>7804321028483</t>
        </is>
      </c>
      <c r="D1587" t="inlineStr">
        <is>
          <t xml:space="preserve">VINO TINTO CARMENERE LA REDONDA 750 ML. </t>
        </is>
      </c>
      <c r="E1587" t="n">
        <v>12</v>
      </c>
      <c r="F1587" t="inlineStr">
        <is>
          <t>SIN RESURTIDO</t>
        </is>
      </c>
      <c r="G1587" t="n">
        <v>0</v>
      </c>
      <c r="H1587" t="n">
        <v>0</v>
      </c>
      <c r="I1587" t="n">
        <v>0</v>
      </c>
      <c r="J1587" t="n">
        <v>12</v>
      </c>
      <c r="K1587" t="inlineStr">
        <is>
          <t>LA REDONDA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0</v>
      </c>
      <c r="Q1587" t="n">
        <v>25</v>
      </c>
      <c r="R1587" t="n">
        <v>0</v>
      </c>
      <c r="S1587" t="n">
        <v>0</v>
      </c>
      <c r="T1587">
        <f>IF( S1587&lt;=0,0,IF( E1587+I1587 &gt;= MAX((S1587/30)*U1587, S1587*1.2), 0, CEILING( (MAX((S1587/30)*U1587, S1587*1.2) - (E1587+I1587)) / J1587, 1 ) * J1587 ) ) ))</f>
        <v/>
      </c>
      <c r="U1587" t="n">
        <v>0</v>
      </c>
    </row>
    <row r="1588">
      <c r="A1588" t="inlineStr">
        <is>
          <t>VINOS Y LICORES (DE 13.5 A 20 GL)</t>
        </is>
      </c>
      <c r="B1588" t="n">
        <v>90</v>
      </c>
      <c r="C1588" t="inlineStr">
        <is>
          <t>5602840010000</t>
        </is>
      </c>
      <c r="D1588" t="inlineStr">
        <is>
          <t xml:space="preserve">OPORTO TAWNY  NIEPOORT 750 ML. </t>
        </is>
      </c>
      <c r="E1588" t="n">
        <v>12</v>
      </c>
      <c r="F1588" t="inlineStr">
        <is>
          <t>Automatico</t>
        </is>
      </c>
      <c r="G1588" t="n">
        <v>0</v>
      </c>
      <c r="H1588" t="n">
        <v>0</v>
      </c>
      <c r="I1588" t="n">
        <v>0</v>
      </c>
      <c r="J1588" t="n">
        <v>6</v>
      </c>
      <c r="K1588" t="inlineStr">
        <is>
          <t>NIEPOORT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3</v>
      </c>
      <c r="Q1588" t="n">
        <v>0</v>
      </c>
      <c r="R1588" t="n">
        <v>0</v>
      </c>
      <c r="S1588" t="n">
        <v>0</v>
      </c>
      <c r="T1588">
        <f>IF( S1588&lt;=0,0,IF( E1588+I1588 &gt;= MAX((S1588/30)*U1588, S1588*1.2), 0, CEILING( (MAX((S1588/30)*U1588, S1588*1.2) - (E1588+I1588)) / J1588, 1 ) * J1588 ) ) ))</f>
        <v/>
      </c>
      <c r="U1588" t="n">
        <v>36</v>
      </c>
    </row>
    <row r="1589">
      <c r="A1589" t="inlineStr">
        <is>
          <t>VINOS Y LICORES (MENOS DE 13 GL)</t>
        </is>
      </c>
      <c r="B1589" t="n">
        <v>84</v>
      </c>
      <c r="C1589" t="inlineStr">
        <is>
          <t>4000731022568</t>
        </is>
      </c>
      <c r="D1589" t="inlineStr">
        <is>
          <t xml:space="preserve">VINO BLANCO BACCUS KABINETT FRANCONIA 750 ML. </t>
        </is>
      </c>
      <c r="E1589" t="n">
        <v>12</v>
      </c>
      <c r="F1589" t="inlineStr">
        <is>
          <t>Automatico</t>
        </is>
      </c>
      <c r="G1589" t="n">
        <v>0</v>
      </c>
      <c r="H1589" t="n">
        <v>0</v>
      </c>
      <c r="I1589" t="n">
        <v>0</v>
      </c>
      <c r="J1589" t="n">
        <v>6</v>
      </c>
      <c r="K1589" t="inlineStr">
        <is>
          <t>FRANCONIA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0</v>
      </c>
      <c r="Q1589" t="n">
        <v>8</v>
      </c>
      <c r="R1589" t="n">
        <v>0</v>
      </c>
      <c r="S1589" t="n">
        <v>0</v>
      </c>
      <c r="T1589">
        <f>IF( S1589&lt;=0,0,IF( E1589+I1589 &gt;= MAX((S1589/30)*U1589, S1589*1.2), 0, CEILING( (MAX((S1589/30)*U1589, S1589*1.2) - (E1589+I1589)) / J1589, 1 ) * J1589 ) ) ))</f>
        <v/>
      </c>
      <c r="U1589" t="n">
        <v>22</v>
      </c>
    </row>
    <row r="1590">
      <c r="A1590" t="inlineStr">
        <is>
          <t>VINOS Y LICORES (MAS DE 20 GL)</t>
        </is>
      </c>
      <c r="B1590" t="n">
        <v>13</v>
      </c>
      <c r="C1590" t="inlineStr">
        <is>
          <t>7501233711990</t>
        </is>
      </c>
      <c r="D1590" t="inlineStr">
        <is>
          <t xml:space="preserve">TEQUILA AÑEJO CRISTALINO  EL DESTILADOR 750 ML. </t>
        </is>
      </c>
      <c r="E1590" t="n">
        <v>12</v>
      </c>
      <c r="F1590" t="inlineStr">
        <is>
          <t>Automatico</t>
        </is>
      </c>
      <c r="G1590" t="n">
        <v>0</v>
      </c>
      <c r="H1590" t="n">
        <v>0</v>
      </c>
      <c r="I1590" t="n">
        <v>0</v>
      </c>
      <c r="J1590" t="n">
        <v>6</v>
      </c>
      <c r="K1590" t="inlineStr">
        <is>
          <t>EL DESTILADOR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4</v>
      </c>
      <c r="Q1590" t="n">
        <v>6</v>
      </c>
      <c r="R1590" t="n">
        <v>0</v>
      </c>
      <c r="S1590" t="n">
        <v>0</v>
      </c>
      <c r="T1590">
        <f>IF( S1590&lt;=0,0,IF( E1590+I1590 &gt;= MAX((S1590/30)*U1590, S1590*1.2), 0, CEILING( (MAX((S1590/30)*U1590, S1590*1.2) - (E1590+I1590)) / J1590, 1 ) * J1590 ) ) ))</f>
        <v/>
      </c>
      <c r="U1590" t="n">
        <v>36</v>
      </c>
    </row>
    <row r="1591">
      <c r="A1591" t="inlineStr">
        <is>
          <t>VINOS Y LICORES (MENOS DE 13 GL)</t>
        </is>
      </c>
      <c r="B1591" t="n">
        <v>84</v>
      </c>
      <c r="C1591" t="inlineStr">
        <is>
          <t>5608527001651</t>
        </is>
      </c>
      <c r="D1591" t="inlineStr">
        <is>
          <t xml:space="preserve">VINO TINTO BLEND FAZENDA VELHA 750 ML. </t>
        </is>
      </c>
      <c r="E1591" t="n">
        <v>12</v>
      </c>
      <c r="F1591" t="inlineStr">
        <is>
          <t>Automatico</t>
        </is>
      </c>
      <c r="G1591" t="n">
        <v>0</v>
      </c>
      <c r="H1591" t="n">
        <v>0</v>
      </c>
      <c r="I1591" t="n">
        <v>0</v>
      </c>
      <c r="J1591" t="n">
        <v>6</v>
      </c>
      <c r="K1591" t="inlineStr">
        <is>
          <t>FAZENDA VELHA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12</v>
      </c>
      <c r="Q1591" t="n">
        <v>10</v>
      </c>
      <c r="R1591" t="n">
        <v>0</v>
      </c>
      <c r="S1591" t="n">
        <v>0</v>
      </c>
      <c r="T1591">
        <f>IF( S1591&lt;=0,0,IF( E1591+I1591 &gt;= MAX((S1591/30)*U1591, S1591*1.2), 0, CEILING( (MAX((S1591/30)*U1591, S1591*1.2) - (E1591+I1591)) / J1591, 1 ) * J1591 ) ) ))</f>
        <v/>
      </c>
      <c r="U1591" t="n">
        <v>36</v>
      </c>
    </row>
    <row r="1592">
      <c r="A1592" t="inlineStr">
        <is>
          <t>VINOS Y LICORES (MENOS DE 13 GL)</t>
        </is>
      </c>
      <c r="B1592" t="n">
        <v>84</v>
      </c>
      <c r="C1592" t="inlineStr">
        <is>
          <t>8410113005793</t>
        </is>
      </c>
      <c r="D1592" t="inlineStr">
        <is>
          <t xml:space="preserve">VINO ROSADO ESPUMOSO PAÍS ESTELADO 750 ML. </t>
        </is>
      </c>
      <c r="E1592" t="n">
        <v>12</v>
      </c>
      <c r="F1592" t="inlineStr">
        <is>
          <t>Automatico</t>
        </is>
      </c>
      <c r="G1592" t="n">
        <v>0</v>
      </c>
      <c r="H1592" t="n">
        <v>0</v>
      </c>
      <c r="I1592" t="n">
        <v>0</v>
      </c>
      <c r="J1592" t="n">
        <v>6</v>
      </c>
      <c r="K1592" t="inlineStr">
        <is>
          <t>ESTELADO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1</v>
      </c>
      <c r="Q1592" t="n">
        <v>4</v>
      </c>
      <c r="R1592" t="n">
        <v>0</v>
      </c>
      <c r="S1592" t="n">
        <v>0</v>
      </c>
      <c r="T1592">
        <f>IF( S1592&lt;=0,0,IF( E1592+I1592 &gt;= MAX((S1592/30)*U1592, S1592*1.2), 0, CEILING( (MAX((S1592/30)*U1592, S1592*1.2) - (E1592+I1592)) / J1592, 1 ) * J1592 ) ) ))</f>
        <v/>
      </c>
      <c r="U1592" t="n">
        <v>22</v>
      </c>
    </row>
    <row r="1593">
      <c r="A1593" t="inlineStr">
        <is>
          <t>VINOS Y LICORES (MENOS DE 13 GL)</t>
        </is>
      </c>
      <c r="B1593" t="n">
        <v>84</v>
      </c>
      <c r="C1593" t="inlineStr">
        <is>
          <t>8003205010906</t>
        </is>
      </c>
      <c r="D1593" t="inlineStr">
        <is>
          <t xml:space="preserve">VINO TINTO MERLOT DRAGANI 750 ML. </t>
        </is>
      </c>
      <c r="E1593" t="n">
        <v>12</v>
      </c>
      <c r="F1593" t="inlineStr">
        <is>
          <t>SIN RESURTIDO</t>
        </is>
      </c>
      <c r="G1593" t="n">
        <v>0</v>
      </c>
      <c r="H1593" t="n">
        <v>0</v>
      </c>
      <c r="I1593" t="n">
        <v>0</v>
      </c>
      <c r="J1593" t="n">
        <v>12</v>
      </c>
      <c r="K1593" t="inlineStr">
        <is>
          <t>DRAGANI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3</v>
      </c>
      <c r="Q1593" t="n">
        <v>86</v>
      </c>
      <c r="R1593" t="n">
        <v>0</v>
      </c>
      <c r="S1593" t="n">
        <v>0</v>
      </c>
      <c r="T1593">
        <f>IF( S1593&lt;=0,0,IF( E1593+I1593 &gt;= MAX((S1593/30)*U1593, S1593*1.2), 0, CEILING( (MAX((S1593/30)*U1593, S1593*1.2) - (E1593+I1593)) / J1593, 1 ) * J1593 ) ) ))</f>
        <v/>
      </c>
      <c r="U1593" t="n">
        <v>0</v>
      </c>
    </row>
    <row r="1594">
      <c r="A1594" t="inlineStr">
        <is>
          <t>VINOS Y LICORES (MAS DE 20 GL)</t>
        </is>
      </c>
      <c r="B1594" t="n">
        <v>13</v>
      </c>
      <c r="C1594" t="inlineStr">
        <is>
          <t>8437004142580</t>
        </is>
      </c>
      <c r="D1594" t="inlineStr">
        <is>
          <t xml:space="preserve">GINEBRA STRAWBERRY DISTILLED GIN PUERTO DE INDIAS 750 ML. </t>
        </is>
      </c>
      <c r="E1594" t="n">
        <v>12</v>
      </c>
      <c r="F1594" t="inlineStr">
        <is>
          <t>Automatico</t>
        </is>
      </c>
      <c r="G1594" t="n">
        <v>0</v>
      </c>
      <c r="H1594" t="n">
        <v>0</v>
      </c>
      <c r="I1594" t="n">
        <v>0</v>
      </c>
      <c r="J1594" t="n">
        <v>6</v>
      </c>
      <c r="K1594" t="inlineStr">
        <is>
          <t>PUERTO DE INDIAS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4</v>
      </c>
      <c r="Q1594" t="n">
        <v>5</v>
      </c>
      <c r="R1594" t="n">
        <v>0</v>
      </c>
      <c r="S1594" t="n">
        <v>0</v>
      </c>
      <c r="T1594">
        <f>IF( S1594&lt;=0,0,IF( E1594+I1594 &gt;= MAX((S1594/30)*U1594, S1594*1.2), 0, CEILING( (MAX((S1594/30)*U1594, S1594*1.2) - (E1594+I1594)) / J1594, 1 ) * J1594 ) ) ))</f>
        <v/>
      </c>
      <c r="U1594" t="n">
        <v>22</v>
      </c>
    </row>
    <row r="1595">
      <c r="A1595" t="inlineStr">
        <is>
          <t>VINOS Y LICORES (MENOS DE 13 GL)</t>
        </is>
      </c>
      <c r="B1595" t="n">
        <v>84</v>
      </c>
      <c r="C1595" t="inlineStr">
        <is>
          <t>7790975001487</t>
        </is>
      </c>
      <c r="D1595" t="inlineStr">
        <is>
          <t xml:space="preserve">VINO TINTO MALBEC TERRAZAS DE LOS ANDES 750 ML. </t>
        </is>
      </c>
      <c r="E1595" t="n">
        <v>12</v>
      </c>
      <c r="F1595" t="inlineStr">
        <is>
          <t>Automatico</t>
        </is>
      </c>
      <c r="G1595" t="n">
        <v>0</v>
      </c>
      <c r="H1595" t="n">
        <v>0</v>
      </c>
      <c r="I1595" t="n">
        <v>0</v>
      </c>
      <c r="J1595" t="n">
        <v>6</v>
      </c>
      <c r="K1595" t="inlineStr">
        <is>
          <t>TERRAZAS DE LOS ANDES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9</v>
      </c>
      <c r="Q1595" t="n">
        <v>22</v>
      </c>
      <c r="R1595" t="n">
        <v>0</v>
      </c>
      <c r="S1595" t="n">
        <v>0</v>
      </c>
      <c r="T1595">
        <f>IF( S1595&lt;=0,0,IF( E1595+I1595 &gt;= MAX((S1595/30)*U1595, S1595*1.2), 0, CEILING( (MAX((S1595/30)*U1595, S1595*1.2) - (E1595+I1595)) / J1595, 1 ) * J1595 ) ) ))</f>
        <v/>
      </c>
      <c r="U1595" t="n">
        <v>36</v>
      </c>
    </row>
    <row r="1596">
      <c r="A1596" t="inlineStr">
        <is>
          <t>VINOS Y LICORES (DE 13.5 A 20 GL)</t>
        </is>
      </c>
      <c r="B1596" t="n">
        <v>90</v>
      </c>
      <c r="C1596" t="inlineStr">
        <is>
          <t>8410113063120</t>
        </is>
      </c>
      <c r="D1596" t="inlineStr">
        <is>
          <t xml:space="preserve">VINO TINTO CABERNET SAUVIGNON TORRES 750 ML. </t>
        </is>
      </c>
      <c r="E1596" t="n">
        <v>12</v>
      </c>
      <c r="F1596" t="inlineStr">
        <is>
          <t>Automatico</t>
        </is>
      </c>
      <c r="G1596" t="n">
        <v>0</v>
      </c>
      <c r="H1596" t="n">
        <v>0</v>
      </c>
      <c r="I1596" t="n">
        <v>0</v>
      </c>
      <c r="J1596" t="n">
        <v>6</v>
      </c>
      <c r="K1596" t="inlineStr">
        <is>
          <t>TORRES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0</v>
      </c>
      <c r="Q1596" t="n">
        <v>0</v>
      </c>
      <c r="R1596" t="n">
        <v>0</v>
      </c>
      <c r="S1596" t="n">
        <v>0</v>
      </c>
      <c r="T1596">
        <f>IF( S1596&lt;=0,0,IF( E1596+I1596 &gt;= MAX((S1596/30)*U1596, S1596*1.2), 0, CEILING( (MAX((S1596/30)*U1596, S1596*1.2) - (E1596+I1596)) / J1596, 1 ) * J1596 ) ) ))</f>
        <v/>
      </c>
      <c r="U1596" t="n">
        <v>22</v>
      </c>
    </row>
    <row r="1597">
      <c r="A1597" t="inlineStr">
        <is>
          <t>VINOS Y LICORES (MAS DE 20 GL)</t>
        </is>
      </c>
      <c r="B1597" t="n">
        <v>13</v>
      </c>
      <c r="C1597" t="inlineStr">
        <is>
          <t>5013967015401</t>
        </is>
      </c>
      <c r="D1597" t="inlineStr">
        <is>
          <t xml:space="preserve">WHISKY SINGLE MALT SHERRY CASK TAMNAVULIN 700 ML. </t>
        </is>
      </c>
      <c r="E1597" t="n">
        <v>12</v>
      </c>
      <c r="F1597" t="inlineStr">
        <is>
          <t>Automatico</t>
        </is>
      </c>
      <c r="G1597" t="n">
        <v>0</v>
      </c>
      <c r="H1597" t="n">
        <v>0</v>
      </c>
      <c r="I1597" t="n">
        <v>0</v>
      </c>
      <c r="J1597" t="n">
        <v>6</v>
      </c>
      <c r="K1597" t="inlineStr">
        <is>
          <t>TAMNAVULIN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3</v>
      </c>
      <c r="Q1597" t="n">
        <v>3</v>
      </c>
      <c r="R1597" t="n">
        <v>0</v>
      </c>
      <c r="S1597" t="n">
        <v>0</v>
      </c>
      <c r="T1597">
        <f>IF( S1597&lt;=0,0,IF( E1597+I1597 &gt;= MAX((S1597/30)*U1597, S1597*1.2), 0, CEILING( (MAX((S1597/30)*U1597, S1597*1.2) - (E1597+I1597)) / J1597, 1 ) * J1597 ) ) ))</f>
        <v/>
      </c>
      <c r="U1597" t="n">
        <v>22</v>
      </c>
    </row>
    <row r="1598">
      <c r="A1598" t="inlineStr">
        <is>
          <t>VINOS Y LICORES (MAS DE 20 GL)</t>
        </is>
      </c>
      <c r="B1598" t="n">
        <v>13</v>
      </c>
      <c r="C1598" t="inlineStr">
        <is>
          <t>5010494918748</t>
        </is>
      </c>
      <c r="D1598" t="inlineStr">
        <is>
          <t xml:space="preserve">WHISKY SINGLE MALT ESCOCES NECTAR D OR 12 AÑOS GLENMORANGIE 750 ML. </t>
        </is>
      </c>
      <c r="E1598" t="n">
        <v>12</v>
      </c>
      <c r="F1598" t="inlineStr">
        <is>
          <t>Automatico</t>
        </is>
      </c>
      <c r="G1598" t="n">
        <v>0</v>
      </c>
      <c r="H1598" t="n">
        <v>0</v>
      </c>
      <c r="I1598" t="n">
        <v>0</v>
      </c>
      <c r="J1598" t="n">
        <v>6</v>
      </c>
      <c r="K1598" t="inlineStr">
        <is>
          <t>GLENMORANGIE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4</v>
      </c>
      <c r="Q1598" t="n">
        <v>5</v>
      </c>
      <c r="R1598" t="n">
        <v>0</v>
      </c>
      <c r="S1598" t="n">
        <v>0</v>
      </c>
      <c r="T1598">
        <f>IF( S1598&lt;=0,0,IF( E1598+I1598 &gt;= MAX((S1598/30)*U1598, S1598*1.2), 0, CEILING( (MAX((S1598/30)*U1598, S1598*1.2) - (E1598+I1598)) / J1598, 1 ) * J1598 ) ) ))</f>
        <v/>
      </c>
      <c r="U1598" t="n">
        <v>36</v>
      </c>
    </row>
    <row r="1599">
      <c r="A1599" t="inlineStr">
        <is>
          <t>VINOS Y LICORES (MENOS DE 13 GL)</t>
        </is>
      </c>
      <c r="B1599" t="n">
        <v>84</v>
      </c>
      <c r="C1599" t="inlineStr">
        <is>
          <t>3012963100106</t>
        </is>
      </c>
      <c r="D1599" t="inlineStr">
        <is>
          <t xml:space="preserve">VINO TINTO GAMAY ALBERT BICHOT 750 ML. </t>
        </is>
      </c>
      <c r="E1599" t="n">
        <v>12</v>
      </c>
      <c r="F1599" t="inlineStr">
        <is>
          <t>Automatico</t>
        </is>
      </c>
      <c r="G1599" t="n">
        <v>0</v>
      </c>
      <c r="H1599" t="n">
        <v>0</v>
      </c>
      <c r="I1599" t="n">
        <v>0</v>
      </c>
      <c r="J1599" t="n">
        <v>6</v>
      </c>
      <c r="K1599" t="inlineStr">
        <is>
          <t>ALBERT BICHOT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1</v>
      </c>
      <c r="Q1599" t="n">
        <v>1</v>
      </c>
      <c r="R1599" t="n">
        <v>0</v>
      </c>
      <c r="S1599" t="n">
        <v>0</v>
      </c>
      <c r="T1599">
        <f>IF( S1599&lt;=0,0,IF( E1599+I1599 &gt;= MAX((S1599/30)*U1599, S1599*1.2), 0, CEILING( (MAX((S1599/30)*U1599, S1599*1.2) - (E1599+I1599)) / J1599, 1 ) * J1599 ) ) ))</f>
        <v/>
      </c>
      <c r="U1599" t="n">
        <v>22</v>
      </c>
    </row>
    <row r="1600">
      <c r="A1600" t="inlineStr">
        <is>
          <t>VINOS Y LICORES (MENOS DE 13 GL)</t>
        </is>
      </c>
      <c r="B1600" t="n">
        <v>84</v>
      </c>
      <c r="C1600" t="inlineStr">
        <is>
          <t>7730429000383</t>
        </is>
      </c>
      <c r="D1600" t="inlineStr">
        <is>
          <t xml:space="preserve">VINO TINTO TANNAT ISLA DE LOBOS 750 ML. </t>
        </is>
      </c>
      <c r="E1600" t="n">
        <v>12</v>
      </c>
      <c r="F1600" t="inlineStr">
        <is>
          <t>Automatico</t>
        </is>
      </c>
      <c r="G1600" t="n">
        <v>0</v>
      </c>
      <c r="H1600" t="n">
        <v>0</v>
      </c>
      <c r="I1600" t="n">
        <v>0</v>
      </c>
      <c r="J1600" t="n">
        <v>6</v>
      </c>
      <c r="K1600" t="inlineStr">
        <is>
          <t>ISLA DE LOBOS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7</v>
      </c>
      <c r="Q1600" t="n">
        <v>6</v>
      </c>
      <c r="R1600" t="n">
        <v>0</v>
      </c>
      <c r="S1600" t="n">
        <v>0</v>
      </c>
      <c r="T1600">
        <f>IF( S1600&lt;=0,0,IF( E1600+I1600 &gt;= MAX((S1600/30)*U1600, S1600*1.2), 0, CEILING( (MAX((S1600/30)*U1600, S1600*1.2) - (E1600+I1600)) / J1600, 1 ) * J1600 ) ) ))</f>
        <v/>
      </c>
      <c r="U1600" t="n">
        <v>36</v>
      </c>
    </row>
    <row r="1601">
      <c r="A1601" t="inlineStr">
        <is>
          <t>VINOS Y LICORES (MAS DE 20 GL)</t>
        </is>
      </c>
      <c r="B1601" t="n">
        <v>13</v>
      </c>
      <c r="C1601" t="inlineStr">
        <is>
          <t>7503027709060</t>
        </is>
      </c>
      <c r="D1601" t="inlineStr">
        <is>
          <t xml:space="preserve">WHISKY MEXICANO  ABASOLO 750 ML. </t>
        </is>
      </c>
      <c r="E1601" t="n">
        <v>12</v>
      </c>
      <c r="F1601" t="inlineStr">
        <is>
          <t>Automatico</t>
        </is>
      </c>
      <c r="G1601" t="n">
        <v>0</v>
      </c>
      <c r="H1601" t="n">
        <v>0</v>
      </c>
      <c r="I1601" t="n">
        <v>0</v>
      </c>
      <c r="J1601" t="n">
        <v>6</v>
      </c>
      <c r="K1601" t="inlineStr">
        <is>
          <t>ABASOLO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7</v>
      </c>
      <c r="Q1601" t="n">
        <v>9</v>
      </c>
      <c r="R1601" t="n">
        <v>0</v>
      </c>
      <c r="S1601" t="n">
        <v>0</v>
      </c>
      <c r="T1601">
        <f>IF( S1601&lt;=0,0,IF( E1601+I1601 &gt;= MAX((S1601/30)*U1601, S1601*1.2), 0, CEILING( (MAX((S1601/30)*U1601, S1601*1.2) - (E1601+I1601)) / J1601, 1 ) * J1601 ) ) ))</f>
        <v/>
      </c>
      <c r="U1601" t="n">
        <v>22</v>
      </c>
    </row>
    <row r="1602">
      <c r="A1602" t="inlineStr">
        <is>
          <t>VINOS Y LICORES (MAS DE 20 GL)</t>
        </is>
      </c>
      <c r="B1602" t="n">
        <v>13</v>
      </c>
      <c r="C1602" t="inlineStr">
        <is>
          <t>8410113000040</t>
        </is>
      </c>
      <c r="D1602" t="inlineStr">
        <is>
          <t xml:space="preserve">BRANDY SOLERA 5 AÑOS TORRES 1500 ML. </t>
        </is>
      </c>
      <c r="E1602" t="n">
        <v>12</v>
      </c>
      <c r="F1602" t="inlineStr">
        <is>
          <t>Automatico</t>
        </is>
      </c>
      <c r="G1602" t="n">
        <v>0</v>
      </c>
      <c r="H1602" t="n">
        <v>0</v>
      </c>
      <c r="I1602" t="n">
        <v>0</v>
      </c>
      <c r="J1602" t="n">
        <v>6</v>
      </c>
      <c r="K1602" t="inlineStr">
        <is>
          <t>TORRES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2</v>
      </c>
      <c r="Q1602" t="n">
        <v>10</v>
      </c>
      <c r="R1602" t="n">
        <v>0</v>
      </c>
      <c r="S1602" t="n">
        <v>0</v>
      </c>
      <c r="T1602">
        <f>IF( S1602&lt;=0,0,IF( E1602+I1602 &gt;= MAX((S1602/30)*U1602, S1602*1.2), 0, CEILING( (MAX((S1602/30)*U1602, S1602*1.2) - (E1602+I1602)) / J1602, 1 ) * J1602 ) ) ))</f>
        <v/>
      </c>
      <c r="U1602" t="n">
        <v>22</v>
      </c>
    </row>
    <row r="1603">
      <c r="A1603" t="inlineStr">
        <is>
          <t>VINOS Y LICORES (MAS DE 20 GL)</t>
        </is>
      </c>
      <c r="B1603" t="n">
        <v>13</v>
      </c>
      <c r="C1603" t="inlineStr">
        <is>
          <t>8410113007520</t>
        </is>
      </c>
      <c r="D1603" t="inlineStr">
        <is>
          <t xml:space="preserve">BRANDY 20 AÑOS TORRES 700 ML. </t>
        </is>
      </c>
      <c r="E1603" t="n">
        <v>12</v>
      </c>
      <c r="F1603" t="inlineStr">
        <is>
          <t>Automatico</t>
        </is>
      </c>
      <c r="G1603" t="n">
        <v>0</v>
      </c>
      <c r="H1603" t="n">
        <v>0</v>
      </c>
      <c r="I1603" t="n">
        <v>0</v>
      </c>
      <c r="J1603" t="n">
        <v>6</v>
      </c>
      <c r="K1603" t="inlineStr">
        <is>
          <t>TORRES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3</v>
      </c>
      <c r="Q1603" t="n">
        <v>7</v>
      </c>
      <c r="R1603" t="n">
        <v>0</v>
      </c>
      <c r="S1603" t="n">
        <v>0</v>
      </c>
      <c r="T1603">
        <f>IF( S1603&lt;=0,0,IF( E1603+I1603 &gt;= MAX((S1603/30)*U1603, S1603*1.2), 0, CEILING( (MAX((S1603/30)*U1603, S1603*1.2) - (E1603+I1603)) / J1603, 1 ) * J1603 ) ) ))</f>
        <v/>
      </c>
      <c r="U1603" t="n">
        <v>22</v>
      </c>
    </row>
    <row r="1604">
      <c r="A1604" t="inlineStr">
        <is>
          <t>VINOS Y LICORES (DE 13.5 A 20 GL)</t>
        </is>
      </c>
      <c r="B1604" t="n">
        <v>90</v>
      </c>
      <c r="C1604" t="inlineStr">
        <is>
          <t>8410113003416</t>
        </is>
      </c>
      <c r="D1604" t="inlineStr">
        <is>
          <t xml:space="preserve">VINO TINTO SYRAH TORRES 750 ML. </t>
        </is>
      </c>
      <c r="E1604" t="n">
        <v>12</v>
      </c>
      <c r="F1604" t="inlineStr">
        <is>
          <t>Automatico</t>
        </is>
      </c>
      <c r="G1604" t="n">
        <v>0</v>
      </c>
      <c r="H1604" t="n">
        <v>0</v>
      </c>
      <c r="I1604" t="n">
        <v>0</v>
      </c>
      <c r="J1604" t="n">
        <v>6</v>
      </c>
      <c r="K1604" t="inlineStr">
        <is>
          <t>TORRES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5</v>
      </c>
      <c r="Q1604" t="n">
        <v>1</v>
      </c>
      <c r="R1604" t="n">
        <v>0</v>
      </c>
      <c r="S1604" t="n">
        <v>0</v>
      </c>
      <c r="T1604">
        <f>IF( S1604&lt;=0,0,IF( E1604+I1604 &gt;= MAX((S1604/30)*U1604, S1604*1.2), 0, CEILING( (MAX((S1604/30)*U1604, S1604*1.2) - (E1604+I1604)) / J1604, 1 ) * J1604 ) ) ))</f>
        <v/>
      </c>
      <c r="U1604" t="n">
        <v>22</v>
      </c>
    </row>
    <row r="1605">
      <c r="A1605" t="inlineStr">
        <is>
          <t>VINOS Y LICORES (MAS DE 20 GL)</t>
        </is>
      </c>
      <c r="B1605" t="n">
        <v>13</v>
      </c>
      <c r="C1605" t="inlineStr">
        <is>
          <t>749787000185</t>
        </is>
      </c>
      <c r="D1605" t="inlineStr">
        <is>
          <t xml:space="preserve">TEQUILA REPOSADO 100% AGAVE  CLASICO DE CENTINELA 750 ML. </t>
        </is>
      </c>
      <c r="E1605" t="n">
        <v>12</v>
      </c>
      <c r="F1605" t="inlineStr">
        <is>
          <t>Automatico</t>
        </is>
      </c>
      <c r="G1605" t="n">
        <v>0</v>
      </c>
      <c r="H1605" t="n">
        <v>0</v>
      </c>
      <c r="I1605" t="n">
        <v>0</v>
      </c>
      <c r="J1605" t="n">
        <v>12</v>
      </c>
      <c r="K1605" t="inlineStr">
        <is>
          <t>CLASICO DE CENTINELA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5</v>
      </c>
      <c r="Q1605" t="n">
        <v>8</v>
      </c>
      <c r="R1605" t="n">
        <v>0</v>
      </c>
      <c r="S1605" t="n">
        <v>0</v>
      </c>
      <c r="T1605">
        <f>IF( S1605&lt;=0,0,IF( E1605+I1605 &gt;= MAX((S1605/30)*U1605, S1605*1.2), 0, CEILING( (MAX((S1605/30)*U1605, S1605*1.2) - (E1605+I1605)) / J1605, 1 ) * J1605 ) ) ))</f>
        <v/>
      </c>
      <c r="U1605" t="n">
        <v>36</v>
      </c>
    </row>
    <row r="1606">
      <c r="A1606" t="inlineStr">
        <is>
          <t>VINOS Y LICORES (MAS DE 20 GL)</t>
        </is>
      </c>
      <c r="B1606" t="n">
        <v>13</v>
      </c>
      <c r="C1606" t="inlineStr">
        <is>
          <t>7501035020405</t>
        </is>
      </c>
      <c r="D1606" t="inlineStr">
        <is>
          <t xml:space="preserve">RON BLANCO  APPLETON ESTATE 750 ML. </t>
        </is>
      </c>
      <c r="E1606" t="n">
        <v>12</v>
      </c>
      <c r="F1606" t="inlineStr">
        <is>
          <t>Automatico</t>
        </is>
      </c>
      <c r="G1606" t="n">
        <v>0</v>
      </c>
      <c r="H1606" t="n">
        <v>0</v>
      </c>
      <c r="I1606" t="n">
        <v>0</v>
      </c>
      <c r="J1606" t="n">
        <v>12</v>
      </c>
      <c r="K1606" t="inlineStr">
        <is>
          <t>APPLETON ESTATE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1</v>
      </c>
      <c r="Q1606" t="n">
        <v>10</v>
      </c>
      <c r="R1606" t="n">
        <v>0</v>
      </c>
      <c r="S1606" t="n">
        <v>0</v>
      </c>
      <c r="T1606">
        <f>IF( S1606&lt;=0,0,IF( E1606+I1606 &gt;= MAX((S1606/30)*U1606, S1606*1.2), 0, CEILING( (MAX((S1606/30)*U1606, S1606*1.2) - (E1606+I1606)) / J1606, 1 ) * J1606 ) ) ))</f>
        <v/>
      </c>
      <c r="U1606" t="n">
        <v>22</v>
      </c>
    </row>
    <row r="1607">
      <c r="A1607" t="inlineStr">
        <is>
          <t>VINOS Y LICORES (MAS DE 20 GL)</t>
        </is>
      </c>
      <c r="B1607" t="n">
        <v>13</v>
      </c>
      <c r="C1607" t="inlineStr">
        <is>
          <t>8004400009023</t>
        </is>
      </c>
      <c r="D1607" t="inlineStr">
        <is>
          <t xml:space="preserve">APERITIVO BOTANIC BITTER  CARPANO 1000 ML. </t>
        </is>
      </c>
      <c r="E1607" t="n">
        <v>12</v>
      </c>
      <c r="F1607" t="inlineStr">
        <is>
          <t>Automatico</t>
        </is>
      </c>
      <c r="G1607" t="n">
        <v>0</v>
      </c>
      <c r="H1607" t="n">
        <v>0</v>
      </c>
      <c r="I1607" t="n">
        <v>0</v>
      </c>
      <c r="J1607" t="n">
        <v>6</v>
      </c>
      <c r="K1607" t="inlineStr">
        <is>
          <t>CARPANO</t>
        </is>
      </c>
      <c r="L1607" t="n">
        <v>0</v>
      </c>
      <c r="M1607" t="n">
        <v>0</v>
      </c>
      <c r="N1607" t="n">
        <v>0</v>
      </c>
      <c r="O1607" t="n">
        <v>0</v>
      </c>
      <c r="P1607" t="n">
        <v>0</v>
      </c>
      <c r="Q1607" t="n">
        <v>0</v>
      </c>
      <c r="R1607" t="n">
        <v>0</v>
      </c>
      <c r="S1607" t="n">
        <v>0</v>
      </c>
      <c r="T1607">
        <f>IF( S1607&lt;=0,0,IF( E1607+I1607 &gt;= MAX((S1607/30)*U1607, S1607*1.2), 0, CEILING( (MAX((S1607/30)*U1607, S1607*1.2) - (E1607+I1607)) / J1607, 1 ) * J1607 ) ) ))</f>
        <v/>
      </c>
      <c r="U1607" t="n">
        <v>22</v>
      </c>
    </row>
    <row r="1608">
      <c r="A1608" t="inlineStr">
        <is>
          <t>VINOS Y LICORES (MAS DE 20 GL)</t>
        </is>
      </c>
      <c r="B1608" t="n">
        <v>13</v>
      </c>
      <c r="C1608" t="inlineStr">
        <is>
          <t>5011166057406</t>
        </is>
      </c>
      <c r="D1608" t="inlineStr">
        <is>
          <t xml:space="preserve">GINEBRA MEMBRILLO  WHITLEY NEILL 750 ML. </t>
        </is>
      </c>
      <c r="E1608" t="n">
        <v>12</v>
      </c>
      <c r="F1608" t="inlineStr">
        <is>
          <t>Automatico</t>
        </is>
      </c>
      <c r="G1608" t="n">
        <v>0</v>
      </c>
      <c r="H1608" t="n">
        <v>0</v>
      </c>
      <c r="I1608" t="n">
        <v>0</v>
      </c>
      <c r="J1608" t="n">
        <v>6</v>
      </c>
      <c r="K1608" t="inlineStr">
        <is>
          <t>WHITLEY NEILL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0</v>
      </c>
      <c r="Q1608" t="n">
        <v>1</v>
      </c>
      <c r="R1608" t="n">
        <v>0</v>
      </c>
      <c r="S1608" t="n">
        <v>0</v>
      </c>
      <c r="T1608">
        <f>IF( S1608&lt;=0,0,IF( E1608+I1608 &gt;= MAX((S1608/30)*U1608, S1608*1.2), 0, CEILING( (MAX((S1608/30)*U1608, S1608*1.2) - (E1608+I1608)) / J1608, 1 ) * J1608 ) ) ))</f>
        <v/>
      </c>
      <c r="U1608" t="n">
        <v>36</v>
      </c>
    </row>
    <row r="1609">
      <c r="A1609" t="inlineStr">
        <is>
          <t>VINOS Y LICORES (MAS DE 20 GL)</t>
        </is>
      </c>
      <c r="B1609" t="n">
        <v>13</v>
      </c>
      <c r="C1609" t="inlineStr">
        <is>
          <t>5011166057444</t>
        </is>
      </c>
      <c r="D1609" t="inlineStr">
        <is>
          <t xml:space="preserve">GINEBRA NARANJA  WHITLEY NEILL 750 ML. </t>
        </is>
      </c>
      <c r="E1609" t="n">
        <v>12</v>
      </c>
      <c r="F1609" t="inlineStr">
        <is>
          <t>Automatico</t>
        </is>
      </c>
      <c r="G1609" t="n">
        <v>0</v>
      </c>
      <c r="H1609" t="n">
        <v>0</v>
      </c>
      <c r="I1609" t="n">
        <v>0</v>
      </c>
      <c r="J1609" t="n">
        <v>6</v>
      </c>
      <c r="K1609" t="inlineStr">
        <is>
          <t>WHITLEY NEILL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0</v>
      </c>
      <c r="Q1609" t="n">
        <v>0</v>
      </c>
      <c r="R1609" t="n">
        <v>0</v>
      </c>
      <c r="S1609" t="n">
        <v>0</v>
      </c>
      <c r="T1609">
        <f>IF( S1609&lt;=0,0,IF( E1609+I1609 &gt;= MAX((S1609/30)*U1609, S1609*1.2), 0, CEILING( (MAX((S1609/30)*U1609, S1609*1.2) - (E1609+I1609)) / J1609, 1 ) * J1609 ) ) ))</f>
        <v/>
      </c>
      <c r="U1609" t="n">
        <v>36</v>
      </c>
    </row>
    <row r="1610">
      <c r="A1610" t="inlineStr">
        <is>
          <t>VINOS Y LICORES (MENOS DE 13 GL)</t>
        </is>
      </c>
      <c r="B1610" t="n">
        <v>84</v>
      </c>
      <c r="C1610" t="inlineStr">
        <is>
          <t>8410406816006</t>
        </is>
      </c>
      <c r="D1610" t="inlineStr">
        <is>
          <t xml:space="preserve">VINO BLANCO MACABEO MARQUES CACERES 750 ML. </t>
        </is>
      </c>
      <c r="E1610" t="n">
        <v>12</v>
      </c>
      <c r="F1610" t="inlineStr">
        <is>
          <t>Automatico</t>
        </is>
      </c>
      <c r="G1610" t="n">
        <v>0</v>
      </c>
      <c r="H1610" t="n">
        <v>0</v>
      </c>
      <c r="I1610" t="n">
        <v>0</v>
      </c>
      <c r="J1610" t="n">
        <v>12</v>
      </c>
      <c r="K1610" t="inlineStr">
        <is>
          <t>MARQUES CACERES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4</v>
      </c>
      <c r="Q1610" t="n">
        <v>8</v>
      </c>
      <c r="R1610" t="n">
        <v>0</v>
      </c>
      <c r="S1610" t="n">
        <v>0</v>
      </c>
      <c r="T1610">
        <f>IF( S1610&lt;=0,0,IF( E1610+I1610 &gt;= MAX((S1610/30)*U1610, S1610*1.2), 0, CEILING( (MAX((S1610/30)*U1610, S1610*1.2) - (E1610+I1610)) / J1610, 1 ) * J1610 ) ) ))</f>
        <v/>
      </c>
      <c r="U1610" t="n">
        <v>36</v>
      </c>
    </row>
    <row r="1611">
      <c r="A1611" t="inlineStr">
        <is>
          <t>VINOS Y LICORES (MENOS DE 13 GL)</t>
        </is>
      </c>
      <c r="B1611" t="n">
        <v>84</v>
      </c>
      <c r="C1611" t="inlineStr">
        <is>
          <t>3760082814212</t>
        </is>
      </c>
      <c r="D1611" t="inlineStr">
        <is>
          <t xml:space="preserve">VINO TINTO SYRAH/GRENACHE/CARIÑERA ESTIBALS LOSTAL CAZES 750 ML. </t>
        </is>
      </c>
      <c r="E1611" t="n">
        <v>12</v>
      </c>
      <c r="F1611" t="inlineStr">
        <is>
          <t>Automatico</t>
        </is>
      </c>
      <c r="G1611" t="n">
        <v>0</v>
      </c>
      <c r="H1611" t="n">
        <v>0</v>
      </c>
      <c r="I1611" t="n">
        <v>0</v>
      </c>
      <c r="J1611" t="n">
        <v>12</v>
      </c>
      <c r="K1611" t="inlineStr">
        <is>
          <t>ESTIBALS LOSTAL CAZES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2</v>
      </c>
      <c r="Q1611" t="n">
        <v>7</v>
      </c>
      <c r="R1611" t="n">
        <v>0</v>
      </c>
      <c r="S1611" t="n">
        <v>0</v>
      </c>
      <c r="T1611">
        <f>IF( S1611&lt;=0,0,IF( E1611+I1611 &gt;= MAX((S1611/30)*U1611, S1611*1.2), 0, CEILING( (MAX((S1611/30)*U1611, S1611*1.2) - (E1611+I1611)) / J1611, 1 ) * J1611 ) ) ))</f>
        <v/>
      </c>
      <c r="U1611" t="n">
        <v>22</v>
      </c>
    </row>
    <row r="1612">
      <c r="A1612" t="inlineStr">
        <is>
          <t>VINOS Y LICORES (MENOS DE 13 GL)</t>
        </is>
      </c>
      <c r="B1612" t="n">
        <v>84</v>
      </c>
      <c r="C1612" t="inlineStr">
        <is>
          <t>7503019887073</t>
        </is>
      </c>
      <c r="D1612" t="inlineStr">
        <is>
          <t xml:space="preserve">VINO TINTO SYRAH GARAGE 750 ML. </t>
        </is>
      </c>
      <c r="E1612" t="n">
        <v>12</v>
      </c>
      <c r="F1612" t="inlineStr">
        <is>
          <t>SIN RESURTIDO</t>
        </is>
      </c>
      <c r="G1612" t="n">
        <v>0</v>
      </c>
      <c r="H1612" t="n">
        <v>0</v>
      </c>
      <c r="I1612" t="n">
        <v>0</v>
      </c>
      <c r="J1612" t="n">
        <v>12</v>
      </c>
      <c r="K1612" t="inlineStr">
        <is>
          <t>GARAGE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0</v>
      </c>
      <c r="Q1612" t="n">
        <v>0</v>
      </c>
      <c r="R1612" t="n">
        <v>0</v>
      </c>
      <c r="S1612" t="n">
        <v>0</v>
      </c>
      <c r="T1612">
        <f>IF( S1612&lt;=0,0,IF( E1612+I1612 &gt;= MAX((S1612/30)*U1612, S1612*1.2), 0, CEILING( (MAX((S1612/30)*U1612, S1612*1.2) - (E1612+I1612)) / J1612, 1 ) * J1612 ) ) ))</f>
        <v/>
      </c>
      <c r="U1612" t="n">
        <v>0</v>
      </c>
    </row>
    <row r="1613">
      <c r="A1613" t="inlineStr">
        <is>
          <t>VINOS Y LICORES (MENOS DE 13 GL)</t>
        </is>
      </c>
      <c r="B1613" t="n">
        <v>84</v>
      </c>
      <c r="C1613" t="inlineStr">
        <is>
          <t>8437002142117</t>
        </is>
      </c>
      <c r="D1613" t="inlineStr">
        <is>
          <t xml:space="preserve">VINO TINTO TEMPRANILLO CANTABURROS 750 ML. </t>
        </is>
      </c>
      <c r="E1613" t="n">
        <v>12</v>
      </c>
      <c r="F1613" t="inlineStr">
        <is>
          <t>Automatico</t>
        </is>
      </c>
      <c r="G1613" t="n">
        <v>0</v>
      </c>
      <c r="H1613" t="n">
        <v>0</v>
      </c>
      <c r="I1613" t="n">
        <v>0</v>
      </c>
      <c r="J1613" t="n">
        <v>12</v>
      </c>
      <c r="K1613" t="inlineStr">
        <is>
          <t>CANTABURROS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7</v>
      </c>
      <c r="Q1613" t="n">
        <v>5</v>
      </c>
      <c r="R1613" t="n">
        <v>0</v>
      </c>
      <c r="S1613" t="n">
        <v>0</v>
      </c>
      <c r="T1613">
        <f>IF( S1613&lt;=0,0,IF( E1613+I1613 &gt;= MAX((S1613/30)*U1613, S1613*1.2), 0, CEILING( (MAX((S1613/30)*U1613, S1613*1.2) - (E1613+I1613)) / J1613, 1 ) * J1613 ) ) ))</f>
        <v/>
      </c>
      <c r="U1613" t="n">
        <v>36</v>
      </c>
    </row>
    <row r="1614">
      <c r="A1614" t="inlineStr">
        <is>
          <t>VINOS Y LICORES (MENOS DE 13 GL)</t>
        </is>
      </c>
      <c r="B1614" t="n">
        <v>84</v>
      </c>
      <c r="C1614" t="inlineStr">
        <is>
          <t>7503028995219</t>
        </is>
      </c>
      <c r="D1614" t="inlineStr">
        <is>
          <t xml:space="preserve">VINO BLANCO SAUVIGNON  BLANC/CHENIN BLANC/PALOMINO PLEIADES 750 ML. </t>
        </is>
      </c>
      <c r="E1614" t="n">
        <v>12</v>
      </c>
      <c r="F1614" t="inlineStr">
        <is>
          <t>Automatico</t>
        </is>
      </c>
      <c r="G1614" t="n">
        <v>0</v>
      </c>
      <c r="H1614" t="n">
        <v>0</v>
      </c>
      <c r="I1614" t="n">
        <v>0</v>
      </c>
      <c r="J1614" t="n">
        <v>12</v>
      </c>
      <c r="K1614" t="inlineStr">
        <is>
          <t>PLEIADES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7</v>
      </c>
      <c r="Q1614" t="n">
        <v>8</v>
      </c>
      <c r="R1614" t="n">
        <v>0</v>
      </c>
      <c r="S1614" t="n">
        <v>0</v>
      </c>
      <c r="T1614">
        <f>IF( S1614&lt;=0,0,IF( E1614+I1614 &gt;= MAX((S1614/30)*U1614, S1614*1.2), 0, CEILING( (MAX((S1614/30)*U1614, S1614*1.2) - (E1614+I1614)) / J1614, 1 ) * J1614 ) ) ))</f>
        <v/>
      </c>
      <c r="U1614" t="n">
        <v>36</v>
      </c>
    </row>
    <row r="1615">
      <c r="A1615" t="inlineStr">
        <is>
          <t>VINOS Y LICORES (MENOS DE 13 GL)</t>
        </is>
      </c>
      <c r="B1615" t="n">
        <v>84</v>
      </c>
      <c r="C1615" t="inlineStr">
        <is>
          <t>4022025397404</t>
        </is>
      </c>
      <c r="D1615" t="inlineStr">
        <is>
          <t xml:space="preserve">VINO BLANCO RIESLING BLUE NUN 500 ML. </t>
        </is>
      </c>
      <c r="E1615" t="n">
        <v>12</v>
      </c>
      <c r="F1615" t="inlineStr">
        <is>
          <t>Automatico</t>
        </is>
      </c>
      <c r="G1615" t="n">
        <v>0</v>
      </c>
      <c r="H1615" t="n">
        <v>0</v>
      </c>
      <c r="I1615" t="n">
        <v>0</v>
      </c>
      <c r="J1615" t="n">
        <v>12</v>
      </c>
      <c r="K1615" t="inlineStr">
        <is>
          <t>BLUE NUN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0</v>
      </c>
      <c r="Q1615" t="n">
        <v>3</v>
      </c>
      <c r="R1615" t="n">
        <v>0</v>
      </c>
      <c r="S1615" t="n">
        <v>0</v>
      </c>
      <c r="T1615">
        <f>IF( S1615&lt;=0,0,IF( E1615+I1615 &gt;= MAX((S1615/30)*U1615, S1615*1.2), 0, CEILING( (MAX((S1615/30)*U1615, S1615*1.2) - (E1615+I1615)) / J1615, 1 ) * J1615 ) ) ))</f>
        <v/>
      </c>
      <c r="U1615" t="n">
        <v>22</v>
      </c>
    </row>
    <row r="1616">
      <c r="A1616" t="inlineStr">
        <is>
          <t>VINOS Y LICORES (MENOS DE 13 GL)</t>
        </is>
      </c>
      <c r="B1616" t="n">
        <v>84</v>
      </c>
      <c r="C1616" t="inlineStr">
        <is>
          <t>7501014900100</t>
        </is>
      </c>
      <c r="D1616" t="inlineStr">
        <is>
          <t xml:space="preserve">VINO BLANCO CHENIN BLANC SANTO TOMAS 750 ML. </t>
        </is>
      </c>
      <c r="E1616" t="n">
        <v>12</v>
      </c>
      <c r="F1616" t="inlineStr">
        <is>
          <t>Automatico</t>
        </is>
      </c>
      <c r="G1616" t="n">
        <v>0</v>
      </c>
      <c r="H1616" t="n">
        <v>0</v>
      </c>
      <c r="I1616" t="n">
        <v>0</v>
      </c>
      <c r="J1616" t="n">
        <v>12</v>
      </c>
      <c r="K1616" t="inlineStr">
        <is>
          <t>SANTO TOMAS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5</v>
      </c>
      <c r="Q1616" t="n">
        <v>17</v>
      </c>
      <c r="R1616" t="n">
        <v>0</v>
      </c>
      <c r="S1616" t="n">
        <v>0</v>
      </c>
      <c r="T1616">
        <f>IF( S1616&lt;=0,0,IF( E1616+I1616 &gt;= MAX((S1616/30)*U1616, S1616*1.2), 0, CEILING( (MAX((S1616/30)*U1616, S1616*1.2) - (E1616+I1616)) / J1616, 1 ) * J1616 ) ) ))</f>
        <v/>
      </c>
      <c r="U1616" t="n">
        <v>36</v>
      </c>
    </row>
    <row r="1617">
      <c r="A1617" t="inlineStr">
        <is>
          <t>VINOS Y LICORES (MENOS DE 13 GL)</t>
        </is>
      </c>
      <c r="B1617" t="n">
        <v>84</v>
      </c>
      <c r="C1617" t="inlineStr">
        <is>
          <t>3114080001202</t>
        </is>
      </c>
      <c r="D1617" t="inlineStr">
        <is>
          <t xml:space="preserve">VINO TINTO CHATEAU DE PEZ CABERNET SAUVIGNON/MERLOT LOUIS ROEDERER 750 ML. </t>
        </is>
      </c>
      <c r="E1617" t="n">
        <v>12</v>
      </c>
      <c r="F1617" t="inlineStr">
        <is>
          <t>Automatico</t>
        </is>
      </c>
      <c r="G1617" t="n">
        <v>0</v>
      </c>
      <c r="H1617" t="n">
        <v>0</v>
      </c>
      <c r="I1617" t="n">
        <v>0</v>
      </c>
      <c r="J1617" t="n">
        <v>6</v>
      </c>
      <c r="K1617" t="inlineStr">
        <is>
          <t>LOUIS ROEDERER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0</v>
      </c>
      <c r="Q1617" t="n">
        <v>0</v>
      </c>
      <c r="R1617" t="n">
        <v>0</v>
      </c>
      <c r="S1617" t="n">
        <v>0</v>
      </c>
      <c r="T1617">
        <f>IF( S1617&lt;=0,0,IF( E1617+I1617 &gt;= MAX((S1617/30)*U1617, S1617*1.2), 0, CEILING( (MAX((S1617/30)*U1617, S1617*1.2) - (E1617+I1617)) / J1617, 1 ) * J1617 ) ) ))</f>
        <v/>
      </c>
      <c r="U1617" t="n">
        <v>22</v>
      </c>
    </row>
    <row r="1618">
      <c r="A1618" t="inlineStr">
        <is>
          <t>VINOS Y LICORES (MENOS DE 13 GL)</t>
        </is>
      </c>
      <c r="B1618" t="n">
        <v>84</v>
      </c>
      <c r="C1618" t="inlineStr">
        <is>
          <t>8410013990571</t>
        </is>
      </c>
      <c r="D1618" t="inlineStr">
        <is>
          <t xml:space="preserve">VINO BLANCO ESPUMOSO CHARDONNAY CODORNIU 750 ML. </t>
        </is>
      </c>
      <c r="E1618" t="n">
        <v>12</v>
      </c>
      <c r="F1618" t="inlineStr">
        <is>
          <t>Automatico</t>
        </is>
      </c>
      <c r="G1618" t="n">
        <v>0</v>
      </c>
      <c r="H1618" t="n">
        <v>0</v>
      </c>
      <c r="I1618" t="n">
        <v>0</v>
      </c>
      <c r="J1618" t="n">
        <v>6</v>
      </c>
      <c r="K1618" t="inlineStr">
        <is>
          <t>CODORNIU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0</v>
      </c>
      <c r="Q1618" t="n">
        <v>1</v>
      </c>
      <c r="R1618" t="n">
        <v>0</v>
      </c>
      <c r="S1618" t="n">
        <v>0</v>
      </c>
      <c r="T1618">
        <f>IF( S1618&lt;=0,0,IF( E1618+I1618 &gt;= MAX((S1618/30)*U1618, S1618*1.2), 0, CEILING( (MAX((S1618/30)*U1618, S1618*1.2) - (E1618+I1618)) / J1618, 1 ) * J1618 ) ) ))</f>
        <v/>
      </c>
      <c r="U1618" t="n">
        <v>22</v>
      </c>
    </row>
    <row r="1619">
      <c r="A1619" t="inlineStr">
        <is>
          <t>VINOS Y LICORES (MENOS DE 13 GL)</t>
        </is>
      </c>
      <c r="B1619" t="n">
        <v>84</v>
      </c>
      <c r="C1619" t="inlineStr">
        <is>
          <t>8423037100031</t>
        </is>
      </c>
      <c r="D1619" t="inlineStr">
        <is>
          <t xml:space="preserve">VINO BLANCO ALBARIÑO/LOUREIRO/CAIÑO BLANCO TERRAS GAUDA 750 ML. </t>
        </is>
      </c>
      <c r="E1619" t="n">
        <v>12</v>
      </c>
      <c r="F1619" t="inlineStr">
        <is>
          <t>Automatico</t>
        </is>
      </c>
      <c r="G1619" t="n">
        <v>0</v>
      </c>
      <c r="H1619" t="n">
        <v>0</v>
      </c>
      <c r="I1619" t="n">
        <v>0</v>
      </c>
      <c r="J1619" t="n">
        <v>6</v>
      </c>
      <c r="K1619" t="inlineStr">
        <is>
          <t>TERRAS GAUDA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0</v>
      </c>
      <c r="Q1619" t="n">
        <v>0</v>
      </c>
      <c r="R1619" t="n">
        <v>0</v>
      </c>
      <c r="S1619" t="n">
        <v>0</v>
      </c>
      <c r="T1619">
        <f>IF( S1619&lt;=0,0,IF( E1619+I1619 &gt;= MAX((S1619/30)*U1619, S1619*1.2), 0, CEILING( (MAX((S1619/30)*U1619, S1619*1.2) - (E1619+I1619)) / J1619, 1 ) * J1619 ) ) ))</f>
        <v/>
      </c>
      <c r="U1619" t="n">
        <v>36</v>
      </c>
    </row>
    <row r="1620">
      <c r="A1620" t="inlineStr">
        <is>
          <t>VINOS Y LICORES (MENOS DE 13 GL)</t>
        </is>
      </c>
      <c r="B1620" t="n">
        <v>84</v>
      </c>
      <c r="C1620" t="inlineStr">
        <is>
          <t>8052787410260</t>
        </is>
      </c>
      <c r="D1620" t="inlineStr">
        <is>
          <t xml:space="preserve">VINO BLANCO VERDICCHIO CASAL FARNETO 750 ML. </t>
        </is>
      </c>
      <c r="E1620" t="n">
        <v>12</v>
      </c>
      <c r="F1620" t="inlineStr">
        <is>
          <t>Automatico</t>
        </is>
      </c>
      <c r="G1620" t="n">
        <v>0</v>
      </c>
      <c r="H1620" t="n">
        <v>0</v>
      </c>
      <c r="I1620" t="n">
        <v>0</v>
      </c>
      <c r="J1620" t="n">
        <v>6</v>
      </c>
      <c r="K1620" t="inlineStr">
        <is>
          <t>CASAL FARNETO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3</v>
      </c>
      <c r="Q1620" t="n">
        <v>4</v>
      </c>
      <c r="R1620" t="n">
        <v>0</v>
      </c>
      <c r="S1620" t="n">
        <v>0</v>
      </c>
      <c r="T1620">
        <f>IF( S1620&lt;=0,0,IF( E1620+I1620 &gt;= MAX((S1620/30)*U1620, S1620*1.2), 0, CEILING( (MAX((S1620/30)*U1620, S1620*1.2) - (E1620+I1620)) / J1620, 1 ) * J1620 ) ) ))</f>
        <v/>
      </c>
      <c r="U1620" t="n">
        <v>36</v>
      </c>
    </row>
    <row r="1621">
      <c r="A1621" t="inlineStr">
        <is>
          <t>VINOS Y LICORES (MENOS DE 13 GL)</t>
        </is>
      </c>
      <c r="B1621" t="n">
        <v>84</v>
      </c>
      <c r="C1621" t="inlineStr">
        <is>
          <t>8437003294143</t>
        </is>
      </c>
      <c r="D1621" t="inlineStr">
        <is>
          <t xml:space="preserve">VINO TINTO TEMPRANILLO TORRESILLO 750 ML. </t>
        </is>
      </c>
      <c r="E1621" t="n">
        <v>12</v>
      </c>
      <c r="F1621" t="inlineStr">
        <is>
          <t>Automatico</t>
        </is>
      </c>
      <c r="G1621" t="n">
        <v>0</v>
      </c>
      <c r="H1621" t="n">
        <v>0</v>
      </c>
      <c r="I1621" t="n">
        <v>0</v>
      </c>
      <c r="J1621" t="n">
        <v>6</v>
      </c>
      <c r="K1621" t="inlineStr">
        <is>
          <t>TORRESILLO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0</v>
      </c>
      <c r="Q1621" t="n">
        <v>2</v>
      </c>
      <c r="R1621" t="n">
        <v>0</v>
      </c>
      <c r="S1621" t="n">
        <v>0</v>
      </c>
      <c r="T1621">
        <f>IF( S1621&lt;=0,0,IF( E1621+I1621 &gt;= MAX((S1621/30)*U1621, S1621*1.2), 0, CEILING( (MAX((S1621/30)*U1621, S1621*1.2) - (E1621+I1621)) / J1621, 1 ) * J1621 ) ) ))</f>
        <v/>
      </c>
      <c r="U1621" t="n">
        <v>36</v>
      </c>
    </row>
    <row r="1622">
      <c r="A1622" t="inlineStr">
        <is>
          <t>VINOS Y LICORES (MENOS DE 13 GL)</t>
        </is>
      </c>
      <c r="B1622" t="n">
        <v>84</v>
      </c>
      <c r="C1622" t="inlineStr">
        <is>
          <t>8437005320093</t>
        </is>
      </c>
      <c r="D1622" t="inlineStr">
        <is>
          <t xml:space="preserve">VINO BLANCO HONDARRABI TXAKOLI AITZALDE 750 ML. </t>
        </is>
      </c>
      <c r="E1622" t="n">
        <v>12</v>
      </c>
      <c r="F1622" t="inlineStr">
        <is>
          <t>Automatico</t>
        </is>
      </c>
      <c r="G1622" t="n">
        <v>0</v>
      </c>
      <c r="H1622" t="n">
        <v>0</v>
      </c>
      <c r="I1622" t="n">
        <v>0</v>
      </c>
      <c r="J1622" t="n">
        <v>12</v>
      </c>
      <c r="K1622" t="inlineStr">
        <is>
          <t>TXAKOLI AITZALDE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2</v>
      </c>
      <c r="Q1622" t="n">
        <v>3</v>
      </c>
      <c r="R1622" t="n">
        <v>0</v>
      </c>
      <c r="S1622" t="n">
        <v>0</v>
      </c>
      <c r="T1622">
        <f>IF( S1622&lt;=0,0,IF( E1622+I1622 &gt;= MAX((S1622/30)*U1622, S1622*1.2), 0, CEILING( (MAX((S1622/30)*U1622, S1622*1.2) - (E1622+I1622)) / J1622, 1 ) * J1622 ) ) ))</f>
        <v/>
      </c>
      <c r="U1622" t="n">
        <v>36</v>
      </c>
    </row>
    <row r="1623">
      <c r="A1623" t="inlineStr">
        <is>
          <t>VINOS Y LICORES (DE 13.5 A 20 GL)</t>
        </is>
      </c>
      <c r="B1623" t="n">
        <v>90</v>
      </c>
      <c r="C1623" t="inlineStr">
        <is>
          <t>8437005068858</t>
        </is>
      </c>
      <c r="D1623" t="inlineStr">
        <is>
          <t xml:space="preserve">VINO TINTO GARNACHA HONORO VERA 750 ML. </t>
        </is>
      </c>
      <c r="E1623" t="n">
        <v>12</v>
      </c>
      <c r="F1623" t="inlineStr">
        <is>
          <t>Automatico</t>
        </is>
      </c>
      <c r="G1623" t="n">
        <v>0</v>
      </c>
      <c r="H1623" t="n">
        <v>0</v>
      </c>
      <c r="I1623" t="n">
        <v>0</v>
      </c>
      <c r="J1623" t="n">
        <v>12</v>
      </c>
      <c r="K1623" t="inlineStr">
        <is>
          <t>HONORO VERA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7</v>
      </c>
      <c r="Q1623" t="n">
        <v>10</v>
      </c>
      <c r="R1623" t="n">
        <v>0</v>
      </c>
      <c r="S1623" t="n">
        <v>0</v>
      </c>
      <c r="T1623">
        <f>IF( S1623&lt;=0,0,IF( E1623+I1623 &gt;= MAX((S1623/30)*U1623, S1623*1.2), 0, CEILING( (MAX((S1623/30)*U1623, S1623*1.2) - (E1623+I1623)) / J1623, 1 ) * J1623 ) ) ))</f>
        <v/>
      </c>
      <c r="U1623" t="n">
        <v>22</v>
      </c>
    </row>
    <row r="1624">
      <c r="A1624" t="inlineStr">
        <is>
          <t>VINOS Y LICORES (DE 13.5 A 20 GL)</t>
        </is>
      </c>
      <c r="B1624" t="n">
        <v>90</v>
      </c>
      <c r="C1624" t="inlineStr">
        <is>
          <t>839908001037</t>
        </is>
      </c>
      <c r="D1624" t="inlineStr">
        <is>
          <t xml:space="preserve">VINO TINTO ZINFANDEL/PETIT SYRAH/MERLOT GB CRANE 750 ML. </t>
        </is>
      </c>
      <c r="E1624" t="n">
        <v>12</v>
      </c>
      <c r="F1624" t="inlineStr">
        <is>
          <t>SIN RESURTIDO</t>
        </is>
      </c>
      <c r="G1624" t="n">
        <v>0</v>
      </c>
      <c r="H1624" t="n">
        <v>0</v>
      </c>
      <c r="I1624" t="n">
        <v>0</v>
      </c>
      <c r="J1624" t="n">
        <v>12</v>
      </c>
      <c r="K1624" t="inlineStr">
        <is>
          <t>GB CRANE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0</v>
      </c>
      <c r="Q1624" t="n">
        <v>0</v>
      </c>
      <c r="R1624" t="n">
        <v>0</v>
      </c>
      <c r="S1624" t="n">
        <v>0</v>
      </c>
      <c r="T1624">
        <f>IF( S1624&lt;=0,0,IF( E1624+I1624 &gt;= MAX((S1624/30)*U1624, S1624*1.2), 0, CEILING( (MAX((S1624/30)*U1624, S1624*1.2) - (E1624+I1624)) / J1624, 1 ) * J1624 ) ) ))</f>
        <v/>
      </c>
      <c r="U1624" t="n">
        <v>0</v>
      </c>
    </row>
    <row r="1625">
      <c r="A1625" t="inlineStr">
        <is>
          <t>VINOS Y LICORES (DE 13.5 A 20 GL)</t>
        </is>
      </c>
      <c r="B1625" t="n">
        <v>90</v>
      </c>
      <c r="C1625" t="inlineStr">
        <is>
          <t>839908001938</t>
        </is>
      </c>
      <c r="D1625" t="inlineStr">
        <is>
          <t xml:space="preserve">VINO TINTO CABERNET SAUVIGNON HARLAN ESTATE 750 ML. </t>
        </is>
      </c>
      <c r="E1625" t="n">
        <v>12</v>
      </c>
      <c r="F1625" t="inlineStr">
        <is>
          <t>SIN RESURTIDO</t>
        </is>
      </c>
      <c r="G1625" t="n">
        <v>0</v>
      </c>
      <c r="H1625" t="n">
        <v>0</v>
      </c>
      <c r="I1625" t="n">
        <v>0</v>
      </c>
      <c r="J1625" t="n">
        <v>6</v>
      </c>
      <c r="K1625" t="inlineStr">
        <is>
          <t>HARLAN ESTATE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0</v>
      </c>
      <c r="Q1625" t="n">
        <v>0</v>
      </c>
      <c r="R1625" t="n">
        <v>0</v>
      </c>
      <c r="S1625" t="n">
        <v>0</v>
      </c>
      <c r="T1625">
        <f>IF( S1625&lt;=0,0,IF( E1625+I1625 &gt;= MAX((S1625/30)*U1625, S1625*1.2), 0, CEILING( (MAX((S1625/30)*U1625, S1625*1.2) - (E1625+I1625)) / J1625, 1 ) * J1625 ) ) ))</f>
        <v/>
      </c>
      <c r="U1625" t="n">
        <v>0</v>
      </c>
    </row>
    <row r="1626">
      <c r="A1626" t="inlineStr">
        <is>
          <t>VINOS Y LICORES (DE 13.5 A 20 GL)</t>
        </is>
      </c>
      <c r="B1626" t="n">
        <v>90</v>
      </c>
      <c r="C1626" t="inlineStr">
        <is>
          <t>8425704120014</t>
        </is>
      </c>
      <c r="D1626" t="inlineStr">
        <is>
          <t xml:space="preserve">VINO TINTO TEMPRANILLO FINCA MARTELO 750 ML. </t>
        </is>
      </c>
      <c r="E1626" t="n">
        <v>12</v>
      </c>
      <c r="F1626" t="inlineStr">
        <is>
          <t>Automatico</t>
        </is>
      </c>
      <c r="G1626" t="n">
        <v>0</v>
      </c>
      <c r="H1626" t="n">
        <v>0</v>
      </c>
      <c r="I1626" t="n">
        <v>0</v>
      </c>
      <c r="J1626" t="n">
        <v>6</v>
      </c>
      <c r="K1626" t="inlineStr">
        <is>
          <t>FINCA MARTELO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0</v>
      </c>
      <c r="Q1626" t="n">
        <v>0</v>
      </c>
      <c r="R1626" t="n">
        <v>0</v>
      </c>
      <c r="S1626" t="n">
        <v>0</v>
      </c>
      <c r="T1626">
        <f>IF( S1626&lt;=0,0,IF( E1626+I1626 &gt;= MAX((S1626/30)*U1626, S1626*1.2), 0, CEILING( (MAX((S1626/30)*U1626, S1626*1.2) - (E1626+I1626)) / J1626, 1 ) * J1626 ) ) ))</f>
        <v/>
      </c>
      <c r="U1626" t="n">
        <v>22</v>
      </c>
    </row>
    <row r="1627">
      <c r="A1627" t="inlineStr">
        <is>
          <t>VINOS Y LICORES (DE 13.5 A 20 GL)</t>
        </is>
      </c>
      <c r="B1627" t="n">
        <v>90</v>
      </c>
      <c r="C1627" t="inlineStr">
        <is>
          <t>8411183199429</t>
        </is>
      </c>
      <c r="D1627" t="inlineStr">
        <is>
          <t xml:space="preserve">LICOR PACHARAN  BASARANA 1000 ML. </t>
        </is>
      </c>
      <c r="E1627" t="n">
        <v>12</v>
      </c>
      <c r="F1627" t="inlineStr">
        <is>
          <t>Automatico</t>
        </is>
      </c>
      <c r="G1627" t="n">
        <v>0</v>
      </c>
      <c r="H1627" t="n">
        <v>0</v>
      </c>
      <c r="I1627" t="n">
        <v>0</v>
      </c>
      <c r="J1627" t="n">
        <v>12</v>
      </c>
      <c r="K1627" t="inlineStr">
        <is>
          <t>BASARANA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3</v>
      </c>
      <c r="Q1627" t="n">
        <v>5</v>
      </c>
      <c r="R1627" t="n">
        <v>0</v>
      </c>
      <c r="S1627" t="n">
        <v>0</v>
      </c>
      <c r="T1627">
        <f>IF( S1627&lt;=0,0,IF( E1627+I1627 &gt;= MAX((S1627/30)*U1627, S1627*1.2), 0, CEILING( (MAX((S1627/30)*U1627, S1627*1.2) - (E1627+I1627)) / J1627, 1 ) * J1627 ) ) ))</f>
        <v/>
      </c>
      <c r="U1627" t="n">
        <v>36</v>
      </c>
    </row>
    <row r="1628">
      <c r="A1628" t="inlineStr">
        <is>
          <t>VINOS Y LICORES (DE 13.5 A 20 GL)</t>
        </is>
      </c>
      <c r="B1628" t="n">
        <v>90</v>
      </c>
      <c r="C1628" t="inlineStr">
        <is>
          <t>8031303000789</t>
        </is>
      </c>
      <c r="D1628" t="inlineStr">
        <is>
          <t xml:space="preserve">VINO TINTO PRIMITIVO PAPALE 750 ML. </t>
        </is>
      </c>
      <c r="E1628" t="n">
        <v>12</v>
      </c>
      <c r="F1628" t="inlineStr">
        <is>
          <t>Automatico</t>
        </is>
      </c>
      <c r="G1628" t="n">
        <v>0</v>
      </c>
      <c r="H1628" t="n">
        <v>0</v>
      </c>
      <c r="I1628" t="n">
        <v>0</v>
      </c>
      <c r="J1628" t="n">
        <v>6</v>
      </c>
      <c r="K1628" t="inlineStr">
        <is>
          <t>PAPALE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3</v>
      </c>
      <c r="Q1628" t="n">
        <v>18</v>
      </c>
      <c r="R1628" t="n">
        <v>0</v>
      </c>
      <c r="S1628" t="n">
        <v>0</v>
      </c>
      <c r="T1628">
        <f>IF( S1628&lt;=0,0,IF( E1628+I1628 &gt;= MAX((S1628/30)*U1628, S1628*1.2), 0, CEILING( (MAX((S1628/30)*U1628, S1628*1.2) - (E1628+I1628)) / J1628, 1 ) * J1628 ) ) ))</f>
        <v/>
      </c>
      <c r="U1628" t="n">
        <v>36</v>
      </c>
    </row>
    <row r="1629">
      <c r="A1629" t="inlineStr">
        <is>
          <t>VINOS Y LICORES (MENOS DE 13 GL)</t>
        </is>
      </c>
      <c r="B1629" t="n">
        <v>84</v>
      </c>
      <c r="C1629" t="inlineStr">
        <is>
          <t>7808769701090</t>
        </is>
      </c>
      <c r="D1629" t="inlineStr">
        <is>
          <t xml:space="preserve">VINO TINTO MERLOT ESTEFANYA 750 ML. </t>
        </is>
      </c>
      <c r="E1629" t="n">
        <v>12</v>
      </c>
      <c r="F1629" t="inlineStr">
        <is>
          <t>Automatico</t>
        </is>
      </c>
      <c r="G1629" t="n">
        <v>0</v>
      </c>
      <c r="H1629" t="n">
        <v>0</v>
      </c>
      <c r="I1629" t="n">
        <v>0</v>
      </c>
      <c r="J1629" t="n">
        <v>12</v>
      </c>
      <c r="K1629" t="inlineStr">
        <is>
          <t>ESTEFANYA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14</v>
      </c>
      <c r="Q1629" t="n">
        <v>30</v>
      </c>
      <c r="R1629" t="n">
        <v>0</v>
      </c>
      <c r="S1629" t="n">
        <v>0</v>
      </c>
      <c r="T1629">
        <f>IF( S1629&lt;=0,0,IF( E1629+I1629 &gt;= MAX((S1629/30)*U1629, S1629*1.2), 0, CEILING( (MAX((S1629/30)*U1629, S1629*1.2) - (E1629+I1629)) / J1629, 1 ) * J1629 ) ) ))</f>
        <v/>
      </c>
      <c r="U1629" t="n">
        <v>36</v>
      </c>
    </row>
    <row r="1630">
      <c r="A1630" t="inlineStr">
        <is>
          <t>VINOS Y LICORES (MENOS DE 13 GL)</t>
        </is>
      </c>
      <c r="B1630" t="n">
        <v>84</v>
      </c>
      <c r="C1630" t="inlineStr">
        <is>
          <t>8414825337760</t>
        </is>
      </c>
      <c r="D1630" t="inlineStr">
        <is>
          <t xml:space="preserve">VINO ROSADO MENCIA MARTIN CODAX 750 ML. </t>
        </is>
      </c>
      <c r="E1630" t="n">
        <v>12</v>
      </c>
      <c r="F1630" t="inlineStr">
        <is>
          <t>Automatico</t>
        </is>
      </c>
      <c r="G1630" t="n">
        <v>0</v>
      </c>
      <c r="H1630" t="n">
        <v>0</v>
      </c>
      <c r="I1630" t="n">
        <v>0</v>
      </c>
      <c r="J1630" t="n">
        <v>6</v>
      </c>
      <c r="K1630" t="inlineStr">
        <is>
          <t>MARTIN CODAX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0</v>
      </c>
      <c r="Q1630" t="n">
        <v>4</v>
      </c>
      <c r="R1630" t="n">
        <v>0</v>
      </c>
      <c r="S1630" t="n">
        <v>0</v>
      </c>
      <c r="T1630">
        <f>IF( S1630&lt;=0,0,IF( E1630+I1630 &gt;= MAX((S1630/30)*U1630, S1630*1.2), 0, CEILING( (MAX((S1630/30)*U1630, S1630*1.2) - (E1630+I1630)) / J1630, 1 ) * J1630 ) ) ))</f>
        <v/>
      </c>
      <c r="U1630" t="n">
        <v>36</v>
      </c>
    </row>
    <row r="1631">
      <c r="A1631" t="inlineStr">
        <is>
          <t>VINOS Y LICORES (MAS DE 20 GL)</t>
        </is>
      </c>
      <c r="B1631" t="n">
        <v>13</v>
      </c>
      <c r="C1631" t="inlineStr">
        <is>
          <t>759380118309</t>
        </is>
      </c>
      <c r="D1631" t="inlineStr">
        <is>
          <t xml:space="preserve">TEQUILA REPOSADO 100% AGAVE  HACIENDA DE TEPA 1 LT. </t>
        </is>
      </c>
      <c r="E1631" t="n">
        <v>12</v>
      </c>
      <c r="F1631" t="inlineStr">
        <is>
          <t>Automatico</t>
        </is>
      </c>
      <c r="G1631" t="n">
        <v>0</v>
      </c>
      <c r="H1631" t="n">
        <v>0</v>
      </c>
      <c r="I1631" t="n">
        <v>0</v>
      </c>
      <c r="J1631" t="n">
        <v>12</v>
      </c>
      <c r="K1631" t="inlineStr">
        <is>
          <t>HACIENDA DE TEPA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7</v>
      </c>
      <c r="Q1631" t="n">
        <v>11</v>
      </c>
      <c r="R1631" t="n">
        <v>0</v>
      </c>
      <c r="S1631" t="n">
        <v>0</v>
      </c>
      <c r="T1631">
        <f>IF( S1631&lt;=0,0,IF( E1631+I1631 &gt;= MAX((S1631/30)*U1631, S1631*1.2), 0, CEILING( (MAX((S1631/30)*U1631, S1631*1.2) - (E1631+I1631)) / J1631, 1 ) * J1631 ) ) ))</f>
        <v/>
      </c>
      <c r="U1631" t="n">
        <v>22</v>
      </c>
    </row>
    <row r="1632">
      <c r="A1632" t="inlineStr">
        <is>
          <t>VINOS Y LICORES (MAS DE 20 GL)</t>
        </is>
      </c>
      <c r="B1632" t="n">
        <v>13</v>
      </c>
      <c r="C1632" t="inlineStr">
        <is>
          <t>7500326710650</t>
        </is>
      </c>
      <c r="D1632" t="inlineStr">
        <is>
          <t xml:space="preserve">MEZCAL JOVEN TRIPLE AGAVE  MITRE 750 ML. </t>
        </is>
      </c>
      <c r="E1632" t="n">
        <v>12</v>
      </c>
      <c r="F1632" t="inlineStr">
        <is>
          <t>Automatico</t>
        </is>
      </c>
      <c r="G1632" t="n">
        <v>0</v>
      </c>
      <c r="H1632" t="n">
        <v>0</v>
      </c>
      <c r="I1632" t="n">
        <v>0</v>
      </c>
      <c r="J1632" t="n">
        <v>6</v>
      </c>
      <c r="K1632" t="inlineStr">
        <is>
          <t>MITRE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1</v>
      </c>
      <c r="Q1632" t="n">
        <v>1</v>
      </c>
      <c r="R1632" t="n">
        <v>0</v>
      </c>
      <c r="S1632" t="n">
        <v>0</v>
      </c>
      <c r="T1632">
        <f>IF( S1632&lt;=0,0,IF( E1632+I1632 &gt;= MAX((S1632/30)*U1632, S1632*1.2), 0, CEILING( (MAX((S1632/30)*U1632, S1632*1.2) - (E1632+I1632)) / J1632, 1 ) * J1632 ) ) ))</f>
        <v/>
      </c>
      <c r="U1632" t="n">
        <v>36</v>
      </c>
    </row>
    <row r="1633">
      <c r="A1633" t="inlineStr">
        <is>
          <t>VINOS Y LICORES (MENOS DE 13 GL)</t>
        </is>
      </c>
      <c r="B1633" t="n">
        <v>84</v>
      </c>
      <c r="C1633" t="inlineStr">
        <is>
          <t>733555351326</t>
        </is>
      </c>
      <c r="D1633" t="inlineStr">
        <is>
          <t xml:space="preserve">VINO BLANCO CHARDONNAY CHATEAU MONTELENA 750 ML. </t>
        </is>
      </c>
      <c r="E1633" t="n">
        <v>12</v>
      </c>
      <c r="F1633" t="inlineStr">
        <is>
          <t>SIN RESURTIDO</t>
        </is>
      </c>
      <c r="G1633" t="n">
        <v>0</v>
      </c>
      <c r="H1633" t="n">
        <v>0</v>
      </c>
      <c r="I1633" t="n">
        <v>0</v>
      </c>
      <c r="J1633" t="n">
        <v>12</v>
      </c>
      <c r="K1633" t="inlineStr">
        <is>
          <t>CHATEAU MONTELENA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0</v>
      </c>
      <c r="Q1633" t="n">
        <v>0</v>
      </c>
      <c r="R1633" t="n">
        <v>0</v>
      </c>
      <c r="S1633" t="n">
        <v>0</v>
      </c>
      <c r="T1633">
        <f>IF( S1633&lt;=0,0,IF( E1633+I1633 &gt;= MAX((S1633/30)*U1633, S1633*1.2), 0, CEILING( (MAX((S1633/30)*U1633, S1633*1.2) - (E1633+I1633)) / J1633, 1 ) * J1633 ) ) ))</f>
        <v/>
      </c>
      <c r="U1633" t="n">
        <v>0</v>
      </c>
    </row>
    <row r="1634">
      <c r="A1634" t="inlineStr">
        <is>
          <t>VINOS Y LICORES (MENOS DE 13 GL)</t>
        </is>
      </c>
      <c r="B1634" t="n">
        <v>84</v>
      </c>
      <c r="C1634" t="inlineStr">
        <is>
          <t>3330620003509</t>
        </is>
      </c>
      <c r="D1634" t="inlineStr">
        <is>
          <t xml:space="preserve">VINO ROSADO GRENACHE NOIR JAS DES VIGNES 750 ML. </t>
        </is>
      </c>
      <c r="E1634" t="n">
        <v>12</v>
      </c>
      <c r="F1634" t="inlineStr">
        <is>
          <t>SIN RESURTIDO</t>
        </is>
      </c>
      <c r="G1634" t="n">
        <v>0</v>
      </c>
      <c r="H1634" t="n">
        <v>0</v>
      </c>
      <c r="I1634" t="n">
        <v>0</v>
      </c>
      <c r="J1634" t="n">
        <v>6</v>
      </c>
      <c r="K1634" t="inlineStr">
        <is>
          <t>JAS DES VIGNES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2</v>
      </c>
      <c r="Q1634" t="n">
        <v>5</v>
      </c>
      <c r="R1634" t="n">
        <v>0</v>
      </c>
      <c r="S1634" t="n">
        <v>0</v>
      </c>
      <c r="T1634">
        <f>IF( S1634&lt;=0,0,IF( E1634+I1634 &gt;= MAX((S1634/30)*U1634, S1634*1.2), 0, CEILING( (MAX((S1634/30)*U1634, S1634*1.2) - (E1634+I1634)) / J1634, 1 ) * J1634 ) ) ))</f>
        <v/>
      </c>
      <c r="U1634" t="n">
        <v>0</v>
      </c>
    </row>
    <row r="1635">
      <c r="A1635" t="inlineStr">
        <is>
          <t>VINOS Y LICORES (MENOS DE 13 GL)</t>
        </is>
      </c>
      <c r="B1635" t="n">
        <v>84</v>
      </c>
      <c r="C1635" t="inlineStr">
        <is>
          <t>88586601835</t>
        </is>
      </c>
      <c r="D1635" t="inlineStr">
        <is>
          <t xml:space="preserve">VINO TINTO CABERNET SAUVIGNON CHATEAU STE MICHELLE 750 ML. </t>
        </is>
      </c>
      <c r="E1635" t="n">
        <v>12</v>
      </c>
      <c r="F1635" t="inlineStr">
        <is>
          <t>Automatico</t>
        </is>
      </c>
      <c r="G1635" t="n">
        <v>0</v>
      </c>
      <c r="H1635" t="n">
        <v>0</v>
      </c>
      <c r="I1635" t="n">
        <v>0</v>
      </c>
      <c r="J1635" t="n">
        <v>12</v>
      </c>
      <c r="K1635" t="inlineStr">
        <is>
          <t>CHATEAU STE MICHELLE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6</v>
      </c>
      <c r="Q1635" t="n">
        <v>3</v>
      </c>
      <c r="R1635" t="n">
        <v>0</v>
      </c>
      <c r="S1635" t="n">
        <v>0</v>
      </c>
      <c r="T1635">
        <f>IF( S1635&lt;=0,0,IF( E1635+I1635 &gt;= MAX((S1635/30)*U1635, S1635*1.2), 0, CEILING( (MAX((S1635/30)*U1635, S1635*1.2) - (E1635+I1635)) / J1635, 1 ) * J1635 ) ) ))</f>
        <v/>
      </c>
      <c r="U1635" t="n">
        <v>22</v>
      </c>
    </row>
    <row r="1636">
      <c r="A1636" t="inlineStr">
        <is>
          <t>VINOS Y LICORES (MENOS DE 13 GL)</t>
        </is>
      </c>
      <c r="B1636" t="n">
        <v>84</v>
      </c>
      <c r="C1636" t="inlineStr">
        <is>
          <t>8410591004608</t>
        </is>
      </c>
      <c r="D1636" t="inlineStr">
        <is>
          <t xml:space="preserve">VINO TINTO TEMPRANILLO CUNE 750 ML. </t>
        </is>
      </c>
      <c r="E1636" t="n">
        <v>12</v>
      </c>
      <c r="F1636" t="inlineStr">
        <is>
          <t>SIN RESURTIDO</t>
        </is>
      </c>
      <c r="G1636" t="n">
        <v>0</v>
      </c>
      <c r="H1636" t="n">
        <v>0</v>
      </c>
      <c r="I1636" t="n">
        <v>0</v>
      </c>
      <c r="J1636" t="n">
        <v>6</v>
      </c>
      <c r="K1636" t="inlineStr">
        <is>
          <t>CUNE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57</v>
      </c>
      <c r="Q1636" t="n">
        <v>45</v>
      </c>
      <c r="R1636" t="n">
        <v>0</v>
      </c>
      <c r="S1636" t="n">
        <v>0</v>
      </c>
      <c r="T1636">
        <f>IF( S1636&lt;=0,0,IF( E1636+I1636 &gt;= MAX((S1636/30)*U1636, S1636*1.2), 0, CEILING( (MAX((S1636/30)*U1636, S1636*1.2) - (E1636+I1636)) / J1636, 1 ) * J1636 ) ) ))</f>
        <v/>
      </c>
      <c r="U1636" t="n">
        <v>0</v>
      </c>
    </row>
    <row r="1637">
      <c r="A1637" t="inlineStr">
        <is>
          <t>VINOS Y LICORES (MAS DE 20 GL)</t>
        </is>
      </c>
      <c r="B1637" t="n">
        <v>13</v>
      </c>
      <c r="C1637" t="inlineStr">
        <is>
          <t>7503035530076</t>
        </is>
      </c>
      <c r="D1637" t="inlineStr">
        <is>
          <t xml:space="preserve">GINEBRA  LAS CALIFORNIAS 750 ML. </t>
        </is>
      </c>
      <c r="E1637" t="n">
        <v>12</v>
      </c>
      <c r="F1637" t="inlineStr">
        <is>
          <t>Automatico</t>
        </is>
      </c>
      <c r="G1637" t="n">
        <v>0</v>
      </c>
      <c r="H1637" t="n">
        <v>0</v>
      </c>
      <c r="I1637" t="n">
        <v>0</v>
      </c>
      <c r="J1637" t="n">
        <v>6</v>
      </c>
      <c r="K1637" t="inlineStr">
        <is>
          <t>LAS CALIFORNIAS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2</v>
      </c>
      <c r="Q1637" t="n">
        <v>3</v>
      </c>
      <c r="R1637" t="n">
        <v>0</v>
      </c>
      <c r="S1637" t="n">
        <v>1</v>
      </c>
      <c r="T1637">
        <f>IF( S1637&lt;=0,0,IF( E1637+I1637 &gt;= MAX((S1637/30)*U1637, S1637*1.2), 0, CEILING( (MAX((S1637/30)*U1637, S1637*1.2) - (E1637+I1637)) / J1637, 1 ) * J1637 ) ) ))</f>
        <v/>
      </c>
      <c r="U1637" t="n">
        <v>22</v>
      </c>
    </row>
    <row r="1638">
      <c r="A1638" t="inlineStr">
        <is>
          <t>VINOS Y LICORES (MENOS DE 13 GL)</t>
        </is>
      </c>
      <c r="B1638" t="n">
        <v>84</v>
      </c>
      <c r="C1638" t="inlineStr">
        <is>
          <t>8410631880520</t>
        </is>
      </c>
      <c r="D1638" t="inlineStr">
        <is>
          <t xml:space="preserve">VINO TINTO CABERNET SUAVIGNON MERLOT TAANUG 750 ML. </t>
        </is>
      </c>
      <c r="E1638" t="n">
        <v>12</v>
      </c>
      <c r="F1638" t="inlineStr">
        <is>
          <t>Automatico</t>
        </is>
      </c>
      <c r="G1638" t="n">
        <v>0</v>
      </c>
      <c r="H1638" t="n">
        <v>0</v>
      </c>
      <c r="I1638" t="n">
        <v>0</v>
      </c>
      <c r="J1638" t="n">
        <v>6</v>
      </c>
      <c r="K1638" t="inlineStr">
        <is>
          <t>TAANUG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1</v>
      </c>
      <c r="Q1638" t="n">
        <v>6</v>
      </c>
      <c r="R1638" t="n">
        <v>0</v>
      </c>
      <c r="S1638" t="n">
        <v>1</v>
      </c>
      <c r="T1638">
        <f>IF( S1638&lt;=0,0,IF( E1638+I1638 &gt;= MAX((S1638/30)*U1638, S1638*1.2), 0, CEILING( (MAX((S1638/30)*U1638, S1638*1.2) - (E1638+I1638)) / J1638, 1 ) * J1638 ) ) ))</f>
        <v/>
      </c>
      <c r="U1638" t="n">
        <v>36</v>
      </c>
    </row>
    <row r="1639">
      <c r="A1639" t="inlineStr">
        <is>
          <t>VINOS Y LICORES (MAS DE 20 GL)</t>
        </is>
      </c>
      <c r="B1639" t="n">
        <v>13</v>
      </c>
      <c r="C1639" t="inlineStr">
        <is>
          <t>7503035530212</t>
        </is>
      </c>
      <c r="D1639" t="inlineStr">
        <is>
          <t xml:space="preserve">SOTOL  NOCHELUNA 700 ML. </t>
        </is>
      </c>
      <c r="E1639" t="n">
        <v>12</v>
      </c>
      <c r="F1639" t="inlineStr">
        <is>
          <t>Automatico</t>
        </is>
      </c>
      <c r="G1639" t="n">
        <v>0</v>
      </c>
      <c r="H1639" t="n">
        <v>0</v>
      </c>
      <c r="I1639" t="n">
        <v>0</v>
      </c>
      <c r="J1639" t="n">
        <v>6</v>
      </c>
      <c r="K1639" t="inlineStr">
        <is>
          <t>NOCHELUNA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6</v>
      </c>
      <c r="Q1639" t="n">
        <v>3</v>
      </c>
      <c r="R1639" t="n">
        <v>0</v>
      </c>
      <c r="S1639" t="n">
        <v>0</v>
      </c>
      <c r="T1639">
        <f>IF( S1639&lt;=0,0,IF( E1639+I1639 &gt;= MAX((S1639/30)*U1639, S1639*1.2), 0, CEILING( (MAX((S1639/30)*U1639, S1639*1.2) - (E1639+I1639)) / J1639, 1 ) * J1639 ) ) ))</f>
        <v/>
      </c>
      <c r="U1639" t="n">
        <v>22</v>
      </c>
    </row>
    <row r="1640">
      <c r="A1640" t="inlineStr">
        <is>
          <t>VINOS Y LICORES (MAS DE 20 GL)</t>
        </is>
      </c>
      <c r="B1640" t="n">
        <v>13</v>
      </c>
      <c r="C1640" t="inlineStr">
        <is>
          <t>7503018819402</t>
        </is>
      </c>
      <c r="D1640" t="inlineStr">
        <is>
          <t xml:space="preserve">MEZCAL JOVEN ENSAMBLE  MONTE LOBOS 750 ML. </t>
        </is>
      </c>
      <c r="E1640" t="n">
        <v>12</v>
      </c>
      <c r="F1640" t="inlineStr">
        <is>
          <t>Automatico</t>
        </is>
      </c>
      <c r="G1640" t="n">
        <v>0</v>
      </c>
      <c r="H1640" t="n">
        <v>0</v>
      </c>
      <c r="I1640" t="n">
        <v>0</v>
      </c>
      <c r="J1640" t="n">
        <v>6</v>
      </c>
      <c r="K1640" t="inlineStr">
        <is>
          <t>MONTE LOBOS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26</v>
      </c>
      <c r="Q1640" t="n">
        <v>19</v>
      </c>
      <c r="R1640" t="n">
        <v>0</v>
      </c>
      <c r="S1640" t="n">
        <v>0</v>
      </c>
      <c r="T1640">
        <f>IF( S1640&lt;=0,0,IF( E1640+I1640 &gt;= MAX((S1640/30)*U1640, S1640*1.2), 0, CEILING( (MAX((S1640/30)*U1640, S1640*1.2) - (E1640+I1640)) / J1640, 1 ) * J1640 ) ) ))</f>
        <v/>
      </c>
      <c r="U1640" t="n">
        <v>22</v>
      </c>
    </row>
    <row r="1641">
      <c r="A1641" t="inlineStr">
        <is>
          <t>VINOS Y LICORES (MENOS DE 13 GL)</t>
        </is>
      </c>
      <c r="B1641" t="n">
        <v>84</v>
      </c>
      <c r="C1641" t="inlineStr">
        <is>
          <t>88586603846</t>
        </is>
      </c>
      <c r="D1641" t="inlineStr">
        <is>
          <t xml:space="preserve">VINO BLANCO CHARDONNAY SAINT MICHELLE 750 ML. </t>
        </is>
      </c>
      <c r="E1641" t="n">
        <v>12</v>
      </c>
      <c r="F1641" t="inlineStr">
        <is>
          <t>Automatico</t>
        </is>
      </c>
      <c r="G1641" t="n">
        <v>0</v>
      </c>
      <c r="H1641" t="n">
        <v>0</v>
      </c>
      <c r="I1641" t="n">
        <v>0</v>
      </c>
      <c r="J1641" t="n">
        <v>12</v>
      </c>
      <c r="K1641" t="inlineStr">
        <is>
          <t>SAINT MICHELLE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10</v>
      </c>
      <c r="Q1641" t="n">
        <v>3</v>
      </c>
      <c r="R1641" t="n">
        <v>0</v>
      </c>
      <c r="S1641" t="n">
        <v>2</v>
      </c>
      <c r="T1641">
        <f>IF( S1641&lt;=0,0,IF( E1641+I1641 &gt;= MAX((S1641/30)*U1641, S1641*1.2), 0, CEILING( (MAX((S1641/30)*U1641, S1641*1.2) - (E1641+I1641)) / J1641, 1 ) * J1641 ) ) ))</f>
        <v/>
      </c>
      <c r="U1641" t="n">
        <v>22</v>
      </c>
    </row>
    <row r="1642">
      <c r="A1642" t="inlineStr">
        <is>
          <t>VINOS Y LICORES (MENOS DE 13 GL)</t>
        </is>
      </c>
      <c r="B1642" t="n">
        <v>84</v>
      </c>
      <c r="C1642" t="inlineStr">
        <is>
          <t>7501053167021</t>
        </is>
      </c>
      <c r="D1642" t="inlineStr">
        <is>
          <t xml:space="preserve">VINO BLANCO SAUVIGNON BLANC L.A. CETTO 750 ML. </t>
        </is>
      </c>
      <c r="E1642" t="n">
        <v>12</v>
      </c>
      <c r="F1642" t="inlineStr">
        <is>
          <t>Automatico</t>
        </is>
      </c>
      <c r="G1642" t="n">
        <v>0</v>
      </c>
      <c r="H1642" t="n">
        <v>0</v>
      </c>
      <c r="I1642" t="n">
        <v>12</v>
      </c>
      <c r="J1642" t="n">
        <v>12</v>
      </c>
      <c r="K1642" t="inlineStr">
        <is>
          <t>L.A. CETTO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49</v>
      </c>
      <c r="Q1642" t="n">
        <v>49</v>
      </c>
      <c r="R1642" t="n">
        <v>0</v>
      </c>
      <c r="S1642" t="n">
        <v>2</v>
      </c>
      <c r="T1642">
        <f>IF( S1642&lt;=0,0,IF( E1642+I1642 &gt;= MAX((S1642/30)*U1642, S1642*1.2), 0, CEILING( (MAX((S1642/30)*U1642, S1642*1.2) - (E1642+I1642)) / J1642, 1 ) * J1642 ) ) ))</f>
        <v/>
      </c>
      <c r="U1642" t="n">
        <v>22</v>
      </c>
    </row>
    <row r="1643">
      <c r="A1643" t="inlineStr">
        <is>
          <t>VINOS Y LICORES (MENOS DE 13 GL)</t>
        </is>
      </c>
      <c r="B1643" t="n">
        <v>84</v>
      </c>
      <c r="C1643" t="inlineStr">
        <is>
          <t>84153944</t>
        </is>
      </c>
      <c r="D1643" t="inlineStr">
        <is>
          <t xml:space="preserve">VINO TINTO GARNACHA SANGRE DE TORO 187 ML. </t>
        </is>
      </c>
      <c r="E1643" t="n">
        <v>12</v>
      </c>
      <c r="F1643" t="inlineStr">
        <is>
          <t>Automatico</t>
        </is>
      </c>
      <c r="G1643" t="n">
        <v>0</v>
      </c>
      <c r="H1643" t="n">
        <v>0</v>
      </c>
      <c r="I1643" t="n">
        <v>24</v>
      </c>
      <c r="J1643" t="n">
        <v>24</v>
      </c>
      <c r="K1643" t="inlineStr">
        <is>
          <t>SANGRE DE TORO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21</v>
      </c>
      <c r="Q1643" t="n">
        <v>51</v>
      </c>
      <c r="R1643" t="n">
        <v>0</v>
      </c>
      <c r="S1643" t="n">
        <v>2</v>
      </c>
      <c r="T1643">
        <f>IF( S1643&lt;=0,0,IF( E1643+I1643 &gt;= MAX((S1643/30)*U1643, S1643*1.2), 0, CEILING( (MAX((S1643/30)*U1643, S1643*1.2) - (E1643+I1643)) / J1643, 1 ) * J1643 ) ) ))</f>
        <v/>
      </c>
      <c r="U1643" t="n">
        <v>22</v>
      </c>
    </row>
    <row r="1644">
      <c r="A1644" t="inlineStr">
        <is>
          <t>VINOS Y LICORES (MENOS DE 13 GL)</t>
        </is>
      </c>
      <c r="B1644" t="n">
        <v>84</v>
      </c>
      <c r="C1644" t="inlineStr">
        <is>
          <t>7503023578356</t>
        </is>
      </c>
      <c r="D1644" t="inlineStr">
        <is>
          <t xml:space="preserve">VINO TINTO CABERNET SAUVIGNON/GRENACHE XA 375 ML. </t>
        </is>
      </c>
      <c r="E1644" t="n">
        <v>12</v>
      </c>
      <c r="F1644" t="inlineStr">
        <is>
          <t>Automatico</t>
        </is>
      </c>
      <c r="G1644" t="n">
        <v>0</v>
      </c>
      <c r="H1644" t="n">
        <v>0</v>
      </c>
      <c r="I1644" t="n">
        <v>12</v>
      </c>
      <c r="J1644" t="n">
        <v>12</v>
      </c>
      <c r="K1644" t="inlineStr">
        <is>
          <t>XA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36</v>
      </c>
      <c r="Q1644" t="n">
        <v>28</v>
      </c>
      <c r="R1644" t="n">
        <v>0</v>
      </c>
      <c r="S1644" t="n">
        <v>3</v>
      </c>
      <c r="T1644">
        <f>IF( S1644&lt;=0,0,IF( E1644+I1644 &gt;= MAX((S1644/30)*U1644, S1644*1.2), 0, CEILING( (MAX((S1644/30)*U1644, S1644*1.2) - (E1644+I1644)) / J1644, 1 ) * J1644 ) ) ))</f>
        <v/>
      </c>
      <c r="U1644" t="n">
        <v>22</v>
      </c>
    </row>
    <row r="1645">
      <c r="A1645" t="inlineStr">
        <is>
          <t>VINOS Y LICORES (MAS DE 20 GL)</t>
        </is>
      </c>
      <c r="B1645" t="n">
        <v>13</v>
      </c>
      <c r="C1645" t="inlineStr">
        <is>
          <t>7503013140211</t>
        </is>
      </c>
      <c r="D1645" t="inlineStr">
        <is>
          <t xml:space="preserve">LICOR DE ANIS 44  DOMECQ 1000 ML. </t>
        </is>
      </c>
      <c r="E1645" t="n">
        <v>12</v>
      </c>
      <c r="F1645" t="inlineStr">
        <is>
          <t>SIN RESURTIDO</t>
        </is>
      </c>
      <c r="G1645" t="n">
        <v>0</v>
      </c>
      <c r="H1645" t="n">
        <v>0</v>
      </c>
      <c r="I1645" t="n">
        <v>0</v>
      </c>
      <c r="J1645" t="n">
        <v>12</v>
      </c>
      <c r="K1645" t="inlineStr">
        <is>
          <t>DOMECQ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5</v>
      </c>
      <c r="Q1645" t="n">
        <v>0</v>
      </c>
      <c r="R1645" t="n">
        <v>0</v>
      </c>
      <c r="S1645" t="n">
        <v>1</v>
      </c>
      <c r="T1645">
        <f>IF( S1645&lt;=0,0,IF( E1645+I1645 &gt;= MAX((S1645/30)*U1645, S1645*1.2), 0, CEILING( (MAX((S1645/30)*U1645, S1645*1.2) - (E1645+I1645)) / J1645, 1 ) * J1645 ) ) ))</f>
        <v/>
      </c>
      <c r="U1645" t="n">
        <v>0</v>
      </c>
    </row>
    <row r="1646">
      <c r="A1646" t="inlineStr">
        <is>
          <t>VINOS Y LICORES (MAS DE 20 GL)</t>
        </is>
      </c>
      <c r="B1646" t="n">
        <v>13</v>
      </c>
      <c r="C1646" t="inlineStr">
        <is>
          <t>638478000361</t>
        </is>
      </c>
      <c r="D1646" t="inlineStr">
        <is>
          <t xml:space="preserve">TEQUILA REPOSADO CRISTALINO PLATINIUM  DON RAMON 700 ML. </t>
        </is>
      </c>
      <c r="E1646" t="n">
        <v>12</v>
      </c>
      <c r="F1646" t="inlineStr">
        <is>
          <t>Automatico</t>
        </is>
      </c>
      <c r="G1646" t="n">
        <v>0.07000000000000001</v>
      </c>
      <c r="H1646" t="n">
        <v>171.42</v>
      </c>
      <c r="I1646" t="n">
        <v>0</v>
      </c>
      <c r="J1646" t="n">
        <v>6</v>
      </c>
      <c r="K1646" t="inlineStr">
        <is>
          <t>DON RAMON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11</v>
      </c>
      <c r="Q1646" t="n">
        <v>12</v>
      </c>
      <c r="R1646" t="n">
        <v>0</v>
      </c>
      <c r="S1646" t="n">
        <v>1</v>
      </c>
      <c r="T1646">
        <f>IF( S1646&lt;=0,0,IF( E1646+I1646 &gt;= MAX((S1646/30)*U1646, S1646*1.2), 0, CEILING( (MAX((S1646/30)*U1646, S1646*1.2) - (E1646+I1646)) / J1646, 1 ) * J1646 ) ) ))</f>
        <v/>
      </c>
      <c r="U1646" t="n">
        <v>22</v>
      </c>
    </row>
    <row r="1647">
      <c r="A1647" t="inlineStr">
        <is>
          <t>CERVEZA</t>
        </is>
      </c>
      <c r="B1647" t="n">
        <v>114</v>
      </c>
      <c r="C1647" t="inlineStr">
        <is>
          <t>688444500111</t>
        </is>
      </c>
      <c r="D1647" t="inlineStr">
        <is>
          <t xml:space="preserve">CERVEZA  OSCURA PORTER ST PETERS 500 ML. </t>
        </is>
      </c>
      <c r="E1647" t="n">
        <v>12</v>
      </c>
      <c r="F1647" t="inlineStr">
        <is>
          <t>Automatico</t>
        </is>
      </c>
      <c r="G1647" t="n">
        <v>0</v>
      </c>
      <c r="H1647" t="n">
        <v>0</v>
      </c>
      <c r="I1647" t="n">
        <v>12</v>
      </c>
      <c r="J1647" t="n">
        <v>12</v>
      </c>
      <c r="K1647" t="inlineStr">
        <is>
          <t>ST PETERS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38</v>
      </c>
      <c r="Q1647" t="n">
        <v>63</v>
      </c>
      <c r="R1647" t="n">
        <v>0</v>
      </c>
      <c r="S1647" t="n">
        <v>1</v>
      </c>
      <c r="T1647">
        <f>IF( S1647&lt;=0,0,IF( E1647+I1647 &gt;= MAX((S1647/30)*U1647, S1647*1.2), 0, CEILING( (MAX((S1647/30)*U1647, S1647*1.2) - (E1647+I1647)) / J1647, 1 ) * J1647 ) ) ))</f>
        <v/>
      </c>
      <c r="U1647" t="n">
        <v>36</v>
      </c>
    </row>
    <row r="1648">
      <c r="A1648" t="inlineStr">
        <is>
          <t>VINOS Y LICORES (MAS DE 20 GL)</t>
        </is>
      </c>
      <c r="B1648" t="n">
        <v>13</v>
      </c>
      <c r="C1648" t="inlineStr">
        <is>
          <t>7501008660218</t>
        </is>
      </c>
      <c r="D1648" t="inlineStr">
        <is>
          <t xml:space="preserve">RON BLANCO CARTA BLANCA BACARDI 1750 ML. </t>
        </is>
      </c>
      <c r="E1648" t="n">
        <v>12</v>
      </c>
      <c r="F1648" t="inlineStr">
        <is>
          <t>Automatico</t>
        </is>
      </c>
      <c r="G1648" t="n">
        <v>0.06</v>
      </c>
      <c r="H1648" t="n">
        <v>200</v>
      </c>
      <c r="I1648" t="n">
        <v>0</v>
      </c>
      <c r="J1648" t="n">
        <v>6</v>
      </c>
      <c r="K1648" t="inlineStr">
        <is>
          <t>BACARDI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62</v>
      </c>
      <c r="Q1648" t="n">
        <v>87</v>
      </c>
      <c r="R1648" t="n">
        <v>0</v>
      </c>
      <c r="S1648" t="n">
        <v>4</v>
      </c>
      <c r="T1648">
        <f>IF( S1648&lt;=0,0,IF( E1648+I1648 &gt;= MAX((S1648/30)*U1648, S1648*1.2), 0, CEILING( (MAX((S1648/30)*U1648, S1648*1.2) - (E1648+I1648)) / J1648, 1 ) * J1648 ) ) ))</f>
        <v/>
      </c>
      <c r="U1648" t="n">
        <v>22</v>
      </c>
    </row>
    <row r="1649">
      <c r="A1649" t="inlineStr">
        <is>
          <t>VINOS Y LICORES (DE 13.5 A 20 GL)</t>
        </is>
      </c>
      <c r="B1649" t="n">
        <v>90</v>
      </c>
      <c r="C1649" t="inlineStr">
        <is>
          <t>7503022398238</t>
        </is>
      </c>
      <c r="D1649" t="inlineStr">
        <is>
          <t xml:space="preserve">LICOR DE CAFE  MADKA 1000 ML. </t>
        </is>
      </c>
      <c r="E1649" t="n">
        <v>12</v>
      </c>
      <c r="F1649" t="inlineStr">
        <is>
          <t>Automatico</t>
        </is>
      </c>
      <c r="G1649" t="n">
        <v>0.14</v>
      </c>
      <c r="H1649" t="n">
        <v>85.70999999999999</v>
      </c>
      <c r="I1649" t="n">
        <v>0</v>
      </c>
      <c r="J1649" t="n">
        <v>12</v>
      </c>
      <c r="K1649" t="inlineStr">
        <is>
          <t>MADKA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31</v>
      </c>
      <c r="Q1649" t="n">
        <v>16</v>
      </c>
      <c r="R1649" t="n">
        <v>0</v>
      </c>
      <c r="S1649" t="n">
        <v>2</v>
      </c>
      <c r="T1649">
        <f>IF( S1649&lt;=0,0,IF( E1649+I1649 &gt;= MAX((S1649/30)*U1649, S1649*1.2), 0, CEILING( (MAX((S1649/30)*U1649, S1649*1.2) - (E1649+I1649)) / J1649, 1 ) * J1649 ) ) ))</f>
        <v/>
      </c>
      <c r="U1649" t="n">
        <v>22</v>
      </c>
    </row>
    <row r="1650">
      <c r="A1650" t="inlineStr">
        <is>
          <t>VINOS Y LICORES (MENOS DE 13 GL)</t>
        </is>
      </c>
      <c r="B1650" t="n">
        <v>84</v>
      </c>
      <c r="C1650" t="inlineStr">
        <is>
          <t>7804449002556</t>
        </is>
      </c>
      <c r="D1650" t="inlineStr">
        <is>
          <t xml:space="preserve">VINO BLANCO CHARDONNAY MANCURA 750 ML. </t>
        </is>
      </c>
      <c r="E1650" t="n">
        <v>12</v>
      </c>
      <c r="F1650" t="inlineStr">
        <is>
          <t>Automatico</t>
        </is>
      </c>
      <c r="G1650" t="n">
        <v>0</v>
      </c>
      <c r="H1650" t="n">
        <v>0</v>
      </c>
      <c r="I1650" t="n">
        <v>0</v>
      </c>
      <c r="J1650" t="n">
        <v>12</v>
      </c>
      <c r="K1650" t="inlineStr">
        <is>
          <t>MANCURA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27</v>
      </c>
      <c r="Q1650" t="n">
        <v>1</v>
      </c>
      <c r="R1650" t="n">
        <v>1</v>
      </c>
      <c r="S1650" t="n">
        <v>1</v>
      </c>
      <c r="T1650">
        <f>IF( S1650&lt;=0,0,IF( E1650+I1650 &gt;= MAX((S1650/30)*U1650, S1650*1.2), 0, CEILING( (MAX((S1650/30)*U1650, S1650*1.2) - (E1650+I1650)) / J1650, 1 ) * J1650 ) ) ))</f>
        <v/>
      </c>
      <c r="U1650" t="n">
        <v>22</v>
      </c>
    </row>
    <row r="1651">
      <c r="A1651" t="inlineStr">
        <is>
          <t>VINOS Y LICORES (MAS DE 20 GL)</t>
        </is>
      </c>
      <c r="B1651" t="n">
        <v>13</v>
      </c>
      <c r="C1651" t="inlineStr">
        <is>
          <t>721059001557</t>
        </is>
      </c>
      <c r="D1651" t="inlineStr">
        <is>
          <t xml:space="preserve">RON AÑEJO RARE BLEND 12 AÑOS APPLETON ESTATE 750 ML. </t>
        </is>
      </c>
      <c r="E1651" t="n">
        <v>12</v>
      </c>
      <c r="F1651" t="inlineStr">
        <is>
          <t>Automatico</t>
        </is>
      </c>
      <c r="G1651" t="n">
        <v>0</v>
      </c>
      <c r="H1651" t="n">
        <v>0</v>
      </c>
      <c r="I1651" t="n">
        <v>0</v>
      </c>
      <c r="J1651" t="n">
        <v>6</v>
      </c>
      <c r="K1651" t="inlineStr">
        <is>
          <t>APPLETON ESTATE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9</v>
      </c>
      <c r="Q1651" t="n">
        <v>7</v>
      </c>
      <c r="R1651" t="n">
        <v>1</v>
      </c>
      <c r="S1651" t="n">
        <v>1</v>
      </c>
      <c r="T1651">
        <f>IF( S1651&lt;=0,0,IF( E1651+I1651 &gt;= MAX((S1651/30)*U1651, S1651*1.2), 0, CEILING( (MAX((S1651/30)*U1651, S1651*1.2) - (E1651+I1651)) / J1651, 1 ) * J1651 ) ) ))</f>
        <v/>
      </c>
      <c r="U1651" t="n">
        <v>22</v>
      </c>
    </row>
    <row r="1652">
      <c r="A1652" t="inlineStr">
        <is>
          <t>VINOS Y LICORES (MENOS DE 13 GL)</t>
        </is>
      </c>
      <c r="B1652" t="n">
        <v>84</v>
      </c>
      <c r="C1652" t="inlineStr">
        <is>
          <t>8008700123496</t>
        </is>
      </c>
      <c r="D1652" t="inlineStr">
        <is>
          <t xml:space="preserve">VINO TINTO SANGIOVESE DREOLINO 750 ML. </t>
        </is>
      </c>
      <c r="E1652" t="n">
        <v>12</v>
      </c>
      <c r="F1652" t="inlineStr">
        <is>
          <t>SIN RESURTIDO</t>
        </is>
      </c>
      <c r="G1652" t="n">
        <v>0.05</v>
      </c>
      <c r="H1652" t="n">
        <v>240</v>
      </c>
      <c r="I1652" t="n">
        <v>0</v>
      </c>
      <c r="J1652" t="n">
        <v>12</v>
      </c>
      <c r="K1652" t="inlineStr">
        <is>
          <t>DREOLINO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3</v>
      </c>
      <c r="Q1652" t="n">
        <v>18</v>
      </c>
      <c r="R1652" t="n">
        <v>1</v>
      </c>
      <c r="S1652" t="n">
        <v>1</v>
      </c>
      <c r="T1652">
        <f>IF( S1652&lt;=0,0,IF( E1652+I1652 &gt;= MAX((S1652/30)*U1652, S1652*1.2), 0, CEILING( (MAX((S1652/30)*U1652, S1652*1.2) - (E1652+I1652)) / J1652, 1 ) * J1652 ) ) ))</f>
        <v/>
      </c>
      <c r="U1652" t="n">
        <v>0</v>
      </c>
    </row>
    <row r="1653">
      <c r="A1653" t="inlineStr">
        <is>
          <t>ACCESORIOS DE VINOS Y LICORES IVA</t>
        </is>
      </c>
      <c r="B1653" t="n">
        <v>113</v>
      </c>
      <c r="C1653" t="inlineStr">
        <is>
          <t>876718004513</t>
        </is>
      </c>
      <c r="D1653" t="inlineStr">
        <is>
          <t xml:space="preserve">CORTACAPSULAS  TRUE 1 PZA </t>
        </is>
      </c>
      <c r="E1653" t="n">
        <v>12</v>
      </c>
      <c r="F1653" t="inlineStr">
        <is>
          <t>SIN RESURTIDO</t>
        </is>
      </c>
      <c r="G1653" t="n">
        <v>0.07000000000000001</v>
      </c>
      <c r="H1653" t="n">
        <v>171.42</v>
      </c>
      <c r="I1653" t="n">
        <v>0</v>
      </c>
      <c r="J1653" t="n">
        <v>12</v>
      </c>
      <c r="K1653" t="inlineStr">
        <is>
          <t>TRUE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3</v>
      </c>
      <c r="Q1653" t="n">
        <v>2</v>
      </c>
      <c r="R1653" t="n">
        <v>0</v>
      </c>
      <c r="S1653" t="n">
        <v>1</v>
      </c>
      <c r="T1653">
        <f>IF( S1653&lt;=0,0,IF( E1653+I1653 &gt;= MAX((S1653/30)*U1653, S1653*1.2), 0, CEILING( (MAX((S1653/30)*U1653, S1653*1.2) - (E1653+I1653)) / J1653, 1 ) * J1653 ) ) ))</f>
        <v/>
      </c>
      <c r="U1653" t="n">
        <v>0</v>
      </c>
    </row>
    <row r="1654">
      <c r="A1654" t="inlineStr">
        <is>
          <t>BEBIDAS ALCOHOLICAS</t>
        </is>
      </c>
      <c r="B1654" t="n">
        <v>319</v>
      </c>
      <c r="C1654" t="inlineStr">
        <is>
          <t>8410261151625</t>
        </is>
      </c>
      <c r="D1654" t="inlineStr">
        <is>
          <t xml:space="preserve">SANGRIA SIDRA DON SIMON 1500 ML. </t>
        </is>
      </c>
      <c r="E1654" t="n">
        <v>12</v>
      </c>
      <c r="F1654" t="inlineStr">
        <is>
          <t>Automatico</t>
        </is>
      </c>
      <c r="G1654" t="n">
        <v>0</v>
      </c>
      <c r="H1654" t="n">
        <v>0</v>
      </c>
      <c r="I1654" t="n">
        <v>0</v>
      </c>
      <c r="J1654" t="n">
        <v>6</v>
      </c>
      <c r="K1654" t="inlineStr">
        <is>
          <t>DON SIMON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8</v>
      </c>
      <c r="Q1654" t="n">
        <v>33</v>
      </c>
      <c r="R1654" t="n">
        <v>1</v>
      </c>
      <c r="S1654" t="n">
        <v>1</v>
      </c>
      <c r="T1654">
        <f>IF( S1654&lt;=0,0,IF( E1654+I1654 &gt;= MAX((S1654/30)*U1654, S1654*1.2), 0, CEILING( (MAX((S1654/30)*U1654, S1654*1.2) - (E1654+I1654)) / J1654, 1 ) * J1654 ) ) ))</f>
        <v/>
      </c>
      <c r="U1654" t="n">
        <v>22</v>
      </c>
    </row>
    <row r="1655">
      <c r="A1655" t="inlineStr">
        <is>
          <t>VINOS Y LICORES (MAS DE 20 GL)</t>
        </is>
      </c>
      <c r="B1655" t="n">
        <v>13</v>
      </c>
      <c r="C1655" t="inlineStr">
        <is>
          <t>7610113001394</t>
        </is>
      </c>
      <c r="D1655" t="inlineStr">
        <is>
          <t xml:space="preserve">RON AÑEJO GRAN RESERVA 10 AÑOS BACARDI 750 ML. </t>
        </is>
      </c>
      <c r="E1655" t="n">
        <v>12</v>
      </c>
      <c r="F1655" t="inlineStr">
        <is>
          <t>Automatico</t>
        </is>
      </c>
      <c r="G1655" t="n">
        <v>0.05</v>
      </c>
      <c r="H1655" t="n">
        <v>240</v>
      </c>
      <c r="I1655" t="n">
        <v>0</v>
      </c>
      <c r="J1655" t="n">
        <v>6</v>
      </c>
      <c r="K1655" t="inlineStr">
        <is>
          <t>BACARDI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3</v>
      </c>
      <c r="Q1655" t="n">
        <v>6</v>
      </c>
      <c r="R1655" t="n">
        <v>1</v>
      </c>
      <c r="S1655" t="n">
        <v>2</v>
      </c>
      <c r="T1655">
        <f>IF( S1655&lt;=0,0,IF( E1655+I1655 &gt;= MAX((S1655/30)*U1655, S1655*1.2), 0, CEILING( (MAX((S1655/30)*U1655, S1655*1.2) - (E1655+I1655)) / J1655, 1 ) * J1655 ) ) ))</f>
        <v/>
      </c>
      <c r="U1655" t="n">
        <v>22</v>
      </c>
    </row>
    <row r="1656">
      <c r="A1656" t="inlineStr">
        <is>
          <t>VINOS Y LICORES (MENOS DE 13 GL)</t>
        </is>
      </c>
      <c r="B1656" t="n">
        <v>84</v>
      </c>
      <c r="C1656" t="inlineStr">
        <is>
          <t>7503009337106</t>
        </is>
      </c>
      <c r="D1656" t="inlineStr">
        <is>
          <t xml:space="preserve">VINO TINTO CABERNET SAUVIGNON/MERLOT ORLANDI 750 ML. </t>
        </is>
      </c>
      <c r="E1656" t="n">
        <v>12</v>
      </c>
      <c r="F1656" t="inlineStr">
        <is>
          <t>Automatico</t>
        </is>
      </c>
      <c r="G1656" t="n">
        <v>0</v>
      </c>
      <c r="H1656" t="n">
        <v>0</v>
      </c>
      <c r="I1656" t="n">
        <v>0</v>
      </c>
      <c r="J1656" t="n">
        <v>6</v>
      </c>
      <c r="K1656" t="inlineStr">
        <is>
          <t>ORLANDI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12</v>
      </c>
      <c r="Q1656" t="n">
        <v>17</v>
      </c>
      <c r="R1656" t="n">
        <v>1</v>
      </c>
      <c r="S1656" t="n">
        <v>2</v>
      </c>
      <c r="T1656">
        <f>IF( S1656&lt;=0,0,IF( E1656+I1656 &gt;= MAX((S1656/30)*U1656, S1656*1.2), 0, CEILING( (MAX((S1656/30)*U1656, S1656*1.2) - (E1656+I1656)) / J1656, 1 ) * J1656 ) ) ))</f>
        <v/>
      </c>
      <c r="U1656" t="n">
        <v>36</v>
      </c>
    </row>
    <row r="1657">
      <c r="A1657" t="inlineStr">
        <is>
          <t>VINOS Y LICORES (MENOS DE 13 GL)</t>
        </is>
      </c>
      <c r="B1657" t="n">
        <v>84</v>
      </c>
      <c r="C1657" t="inlineStr">
        <is>
          <t>26861100109</t>
        </is>
      </c>
      <c r="D1657" t="inlineStr">
        <is>
          <t xml:space="preserve">VINO BLANCO CHARDONNAY LOUIS LATOUR 750 ML. </t>
        </is>
      </c>
      <c r="E1657" t="n">
        <v>12</v>
      </c>
      <c r="F1657" t="inlineStr">
        <is>
          <t>Automatico</t>
        </is>
      </c>
      <c r="G1657" t="n">
        <v>0.08</v>
      </c>
      <c r="H1657" t="n">
        <v>150</v>
      </c>
      <c r="I1657" t="n">
        <v>0</v>
      </c>
      <c r="J1657" t="n">
        <v>12</v>
      </c>
      <c r="K1657" t="inlineStr">
        <is>
          <t>LOUIS LATOUR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20</v>
      </c>
      <c r="Q1657" t="n">
        <v>80</v>
      </c>
      <c r="R1657" t="n">
        <v>0</v>
      </c>
      <c r="S1657" t="n">
        <v>3</v>
      </c>
      <c r="T1657">
        <f>IF( S1657&lt;=0,0,IF( E1657+I1657 &gt;= MAX((S1657/30)*U1657, S1657*1.2), 0, CEILING( (MAX((S1657/30)*U1657, S1657*1.2) - (E1657+I1657)) / J1657, 1 ) * J1657 ) ) ))</f>
        <v/>
      </c>
      <c r="U1657" t="n">
        <v>22</v>
      </c>
    </row>
    <row r="1658">
      <c r="A1658" t="inlineStr">
        <is>
          <t>VINOS Y LICORES (MENOS DE 13 GL)</t>
        </is>
      </c>
      <c r="B1658" t="n">
        <v>84</v>
      </c>
      <c r="C1658" t="inlineStr">
        <is>
          <t>3263286314620</t>
        </is>
      </c>
      <c r="D1658" t="inlineStr">
        <is>
          <t xml:space="preserve">VINO TINTO MERLOT/CABERNET SAUV/CABERNET FRANC ROUSSEAU 750 ML. </t>
        </is>
      </c>
      <c r="E1658" t="n">
        <v>12</v>
      </c>
      <c r="F1658" t="inlineStr">
        <is>
          <t>Automatico</t>
        </is>
      </c>
      <c r="G1658" t="n">
        <v>0.21</v>
      </c>
      <c r="H1658" t="n">
        <v>57.14</v>
      </c>
      <c r="I1658" t="n">
        <v>6</v>
      </c>
      <c r="J1658" t="n">
        <v>6</v>
      </c>
      <c r="K1658" t="inlineStr">
        <is>
          <t>ROUSSEAU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42</v>
      </c>
      <c r="Q1658" t="n">
        <v>48</v>
      </c>
      <c r="R1658" t="n">
        <v>0</v>
      </c>
      <c r="S1658" t="n">
        <v>6</v>
      </c>
      <c r="T1658">
        <f>IF( S1658&lt;=0,0,IF( E1658+I1658 &gt;= MAX((S1658/30)*U1658, S1658*1.2), 0, CEILING( (MAX((S1658/30)*U1658, S1658*1.2) - (E1658+I1658)) / J1658, 1 ) * J1658 ) ) ))</f>
        <v/>
      </c>
      <c r="U1658" t="n">
        <v>22</v>
      </c>
    </row>
    <row r="1659">
      <c r="A1659" t="inlineStr">
        <is>
          <t>VINOS Y LICORES (MAS DE 20 GL)</t>
        </is>
      </c>
      <c r="B1659" t="n">
        <v>13</v>
      </c>
      <c r="C1659" t="inlineStr">
        <is>
          <t>80432402825</t>
        </is>
      </c>
      <c r="D1659" t="inlineStr">
        <is>
          <t xml:space="preserve">WHISKY SINGLE MALT 12  GLENLIVET 700 ML. </t>
        </is>
      </c>
      <c r="E1659" t="n">
        <v>12</v>
      </c>
      <c r="F1659" t="inlineStr">
        <is>
          <t>Automatico</t>
        </is>
      </c>
      <c r="G1659" t="n">
        <v>0.35</v>
      </c>
      <c r="H1659" t="n">
        <v>34.28</v>
      </c>
      <c r="I1659" t="n">
        <v>0</v>
      </c>
      <c r="J1659" t="n">
        <v>12</v>
      </c>
      <c r="K1659" t="inlineStr">
        <is>
          <t>GLENLIVET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47</v>
      </c>
      <c r="Q1659" t="n">
        <v>30</v>
      </c>
      <c r="R1659" t="n">
        <v>1</v>
      </c>
      <c r="S1659" t="n">
        <v>8</v>
      </c>
      <c r="T1659">
        <f>IF( S1659&lt;=0,0,IF( E1659+I1659 &gt;= MAX((S1659/30)*U1659, S1659*1.2), 0, CEILING( (MAX((S1659/30)*U1659, S1659*1.2) - (E1659+I1659)) / J1659, 1 ) * J1659 ) ) ))</f>
        <v/>
      </c>
      <c r="U1659" t="n">
        <v>22</v>
      </c>
    </row>
    <row r="1660">
      <c r="A1660" t="inlineStr">
        <is>
          <t>VINOS Y LICORES (MENOS DE 13 GL)</t>
        </is>
      </c>
      <c r="B1660" t="n">
        <v>84</v>
      </c>
      <c r="C1660" t="inlineStr">
        <is>
          <t>7503026174029</t>
        </is>
      </c>
      <c r="D1660" t="inlineStr">
        <is>
          <t xml:space="preserve">VINO ROSADO BLEND SAN MIGUEL 750 ML. </t>
        </is>
      </c>
      <c r="E1660" t="n">
        <v>12</v>
      </c>
      <c r="F1660" t="inlineStr">
        <is>
          <t>Automatico</t>
        </is>
      </c>
      <c r="G1660" t="n">
        <v>0</v>
      </c>
      <c r="H1660" t="n">
        <v>0</v>
      </c>
      <c r="I1660" t="n">
        <v>0</v>
      </c>
      <c r="J1660" t="n">
        <v>12</v>
      </c>
      <c r="K1660" t="inlineStr">
        <is>
          <t>SAN MIGUEL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15</v>
      </c>
      <c r="Q1660" t="n">
        <v>6</v>
      </c>
      <c r="R1660" t="n">
        <v>2</v>
      </c>
      <c r="S1660" t="n">
        <v>2</v>
      </c>
      <c r="T1660">
        <f>IF( S1660&lt;=0,0,IF( E1660+I1660 &gt;= MAX((S1660/30)*U1660, S1660*1.2), 0, CEILING( (MAX((S1660/30)*U1660, S1660*1.2) - (E1660+I1660)) / J1660, 1 ) * J1660 ) ) ))</f>
        <v/>
      </c>
      <c r="U1660" t="n">
        <v>49</v>
      </c>
    </row>
    <row r="1661">
      <c r="A1661" t="inlineStr">
        <is>
          <t>VINOS Y LICORES (MENOS DE 13 GL)</t>
        </is>
      </c>
      <c r="B1661" t="n">
        <v>84</v>
      </c>
      <c r="C1661" t="inlineStr">
        <is>
          <t>8000368588303</t>
        </is>
      </c>
      <c r="D1661" t="inlineStr">
        <is>
          <t xml:space="preserve">VINO TINTO ESPUMOSO CABERNET SAUVIGNON RICCADONNA 750 ML. </t>
        </is>
      </c>
      <c r="E1661" t="n">
        <v>12</v>
      </c>
      <c r="F1661" t="inlineStr">
        <is>
          <t>Automatico</t>
        </is>
      </c>
      <c r="G1661" t="n">
        <v>0.06</v>
      </c>
      <c r="H1661" t="n">
        <v>200</v>
      </c>
      <c r="I1661" t="n">
        <v>6</v>
      </c>
      <c r="J1661" t="n">
        <v>6</v>
      </c>
      <c r="K1661" t="inlineStr">
        <is>
          <t>RICCADONNA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31</v>
      </c>
      <c r="Q1661" t="n">
        <v>26</v>
      </c>
      <c r="R1661" t="n">
        <v>2</v>
      </c>
      <c r="S1661" t="n">
        <v>4</v>
      </c>
      <c r="T1661">
        <f>IF( S1661&lt;=0,0,IF( E1661+I1661 &gt;= MAX((S1661/30)*U1661, S1661*1.2), 0, CEILING( (MAX((S1661/30)*U1661, S1661*1.2) - (E1661+I1661)) / J1661, 1 ) * J1661 ) ) ))</f>
        <v/>
      </c>
      <c r="U1661" t="n">
        <v>22</v>
      </c>
    </row>
    <row r="1662">
      <c r="A1662" t="inlineStr">
        <is>
          <t>VINOS Y LICORES (MENOS DE 13 GL)</t>
        </is>
      </c>
      <c r="B1662" t="n">
        <v>84</v>
      </c>
      <c r="C1662" t="inlineStr">
        <is>
          <t>86003091931</t>
        </is>
      </c>
      <c r="D1662" t="inlineStr">
        <is>
          <t xml:space="preserve">VINO TINTO PINOT NOIR ROBERT MONDAVI 750 ML. </t>
        </is>
      </c>
      <c r="E1662" t="n">
        <v>12</v>
      </c>
      <c r="F1662" t="inlineStr">
        <is>
          <t>Automatico</t>
        </is>
      </c>
      <c r="G1662" t="n">
        <v>0.07000000000000001</v>
      </c>
      <c r="H1662" t="n">
        <v>171.42</v>
      </c>
      <c r="I1662" t="n">
        <v>0</v>
      </c>
      <c r="J1662" t="n">
        <v>12</v>
      </c>
      <c r="K1662" t="inlineStr">
        <is>
          <t>ROBERT MONDAVI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10</v>
      </c>
      <c r="Q1662" t="n">
        <v>19</v>
      </c>
      <c r="R1662" t="n">
        <v>1</v>
      </c>
      <c r="S1662" t="n">
        <v>4</v>
      </c>
      <c r="T1662">
        <f>IF( S1662&lt;=0,0,IF( E1662+I1662 &gt;= MAX((S1662/30)*U1662, S1662*1.2), 0, CEILING( (MAX((S1662/30)*U1662, S1662*1.2) - (E1662+I1662)) / J1662, 1 ) * J1662 ) ) ))</f>
        <v/>
      </c>
      <c r="U1662" t="n">
        <v>22</v>
      </c>
    </row>
    <row r="1663">
      <c r="A1663" t="inlineStr">
        <is>
          <t>VINOS Y LICORES (MAS DE 20 GL)</t>
        </is>
      </c>
      <c r="B1663" t="n">
        <v>13</v>
      </c>
      <c r="C1663" t="inlineStr">
        <is>
          <t>82000000051</t>
        </is>
      </c>
      <c r="D1663" t="inlineStr">
        <is>
          <t xml:space="preserve">VODKA NATURAL  SMIRNOFF 1000 ML. </t>
        </is>
      </c>
      <c r="E1663" t="n">
        <v>12</v>
      </c>
      <c r="F1663" t="inlineStr">
        <is>
          <t>Automatico</t>
        </is>
      </c>
      <c r="G1663" t="n">
        <v>0.18</v>
      </c>
      <c r="H1663" t="n">
        <v>66.66</v>
      </c>
      <c r="I1663" t="n">
        <v>0</v>
      </c>
      <c r="J1663" t="n">
        <v>12</v>
      </c>
      <c r="K1663" t="inlineStr">
        <is>
          <t>SMIRNOFF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51</v>
      </c>
      <c r="Q1663" t="n">
        <v>44</v>
      </c>
      <c r="R1663" t="n">
        <v>3</v>
      </c>
      <c r="S1663" t="n">
        <v>3</v>
      </c>
      <c r="T1663">
        <f>IF( S1663&lt;=0,0,IF( E1663+I1663 &gt;= MAX((S1663/30)*U1663, S1663*1.2), 0, CEILING( (MAX((S1663/30)*U1663, S1663*1.2) - (E1663+I1663)) / J1663, 1 ) * J1663 ) ) ))</f>
        <v/>
      </c>
      <c r="U1663" t="n">
        <v>36</v>
      </c>
    </row>
    <row r="1664">
      <c r="A1664" t="inlineStr">
        <is>
          <t>VINOS Y LICORES (MAS DE 20 GL)</t>
        </is>
      </c>
      <c r="B1664" t="n">
        <v>13</v>
      </c>
      <c r="C1664" t="inlineStr">
        <is>
          <t>7501043721622</t>
        </is>
      </c>
      <c r="D1664" t="inlineStr">
        <is>
          <t xml:space="preserve">TEQUILA PLATA 100% AGAVE  MAYORAZGO 750 ML. </t>
        </is>
      </c>
      <c r="E1664" t="n">
        <v>12</v>
      </c>
      <c r="F1664" t="inlineStr">
        <is>
          <t>Automatico</t>
        </is>
      </c>
      <c r="G1664" t="n">
        <v>0.35</v>
      </c>
      <c r="H1664" t="n">
        <v>34.28</v>
      </c>
      <c r="I1664" t="n">
        <v>12</v>
      </c>
      <c r="J1664" t="n">
        <v>12</v>
      </c>
      <c r="K1664" t="inlineStr">
        <is>
          <t>MAYORAZGO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48</v>
      </c>
      <c r="Q1664" t="n">
        <v>32</v>
      </c>
      <c r="R1664" t="n">
        <v>2</v>
      </c>
      <c r="S1664" t="n">
        <v>7</v>
      </c>
      <c r="T1664">
        <f>IF( S1664&lt;=0,0,IF( E1664+I1664 &gt;= MAX((S1664/30)*U1664, S1664*1.2), 0, CEILING( (MAX((S1664/30)*U1664, S1664*1.2) - (E1664+I1664)) / J1664, 1 ) * J1664 ) ) ))</f>
        <v/>
      </c>
      <c r="U1664" t="n">
        <v>22</v>
      </c>
    </row>
    <row r="1665">
      <c r="A1665" t="inlineStr">
        <is>
          <t>VINOS Y LICORES (MAS DE 20 GL)</t>
        </is>
      </c>
      <c r="B1665" t="n">
        <v>13</v>
      </c>
      <c r="C1665" t="inlineStr">
        <is>
          <t>5055966810007</t>
        </is>
      </c>
      <c r="D1665" t="inlineStr">
        <is>
          <t xml:space="preserve">WHISKEY BLENDED IRLANDES BLACK BUSH BUSHMILLS 750 ML. </t>
        </is>
      </c>
      <c r="E1665" t="n">
        <v>12</v>
      </c>
      <c r="F1665" t="inlineStr">
        <is>
          <t>Automatico</t>
        </is>
      </c>
      <c r="G1665" t="n">
        <v>0</v>
      </c>
      <c r="H1665" t="n">
        <v>0</v>
      </c>
      <c r="I1665" t="n">
        <v>0</v>
      </c>
      <c r="J1665" t="n">
        <v>6</v>
      </c>
      <c r="K1665" t="inlineStr">
        <is>
          <t>BUSHMILLS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34</v>
      </c>
      <c r="Q1665" t="n">
        <v>29</v>
      </c>
      <c r="R1665" t="n">
        <v>4</v>
      </c>
      <c r="S1665" t="n">
        <v>5</v>
      </c>
      <c r="T1665">
        <f>IF( S1665&lt;=0,0,IF( E1665+I1665 &gt;= MAX((S1665/30)*U1665, S1665*1.2), 0, CEILING( (MAX((S1665/30)*U1665, S1665*1.2) - (E1665+I1665)) / J1665, 1 ) * J1665 ) ) ))</f>
        <v/>
      </c>
      <c r="U1665" t="n">
        <v>22</v>
      </c>
    </row>
    <row r="1666">
      <c r="A1666" t="inlineStr">
        <is>
          <t>VINOS Y LICORES (DE 13.5 A 20 GL)</t>
        </is>
      </c>
      <c r="B1666" t="n">
        <v>90</v>
      </c>
      <c r="C1666" t="inlineStr">
        <is>
          <t>8410591305385</t>
        </is>
      </c>
      <c r="D1666" t="inlineStr">
        <is>
          <t xml:space="preserve">VINO TINTO TEMPRANILLO ASUA 750 ML. </t>
        </is>
      </c>
      <c r="E1666" t="n">
        <v>12</v>
      </c>
      <c r="F1666" t="inlineStr">
        <is>
          <t>SIN RESURTIDO</t>
        </is>
      </c>
      <c r="G1666" t="n">
        <v>0</v>
      </c>
      <c r="H1666" t="n">
        <v>0</v>
      </c>
      <c r="I1666" t="n">
        <v>0</v>
      </c>
      <c r="J1666" t="n">
        <v>6</v>
      </c>
      <c r="K1666" t="inlineStr">
        <is>
          <t>ASUA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24</v>
      </c>
      <c r="Q1666" t="n">
        <v>5</v>
      </c>
      <c r="R1666" t="n">
        <v>1</v>
      </c>
      <c r="S1666" t="n">
        <v>7</v>
      </c>
      <c r="T1666">
        <f>IF( S1666&lt;=0,0,IF( E1666+I1666 &gt;= MAX((S1666/30)*U1666, S1666*1.2), 0, CEILING( (MAX((S1666/30)*U1666, S1666*1.2) - (E1666+I1666)) / J1666, 1 ) * J1666 ) ) ))</f>
        <v/>
      </c>
      <c r="U1666" t="n">
        <v>0</v>
      </c>
    </row>
    <row r="1667">
      <c r="A1667" t="inlineStr">
        <is>
          <t>TABAQUERIA IVA</t>
        </is>
      </c>
      <c r="B1667" t="n">
        <v>25</v>
      </c>
      <c r="C1667" t="inlineStr">
        <is>
          <t>75031053</t>
        </is>
      </c>
      <c r="D1667" t="inlineStr">
        <is>
          <t xml:space="preserve">CIGARROS ICE XPRESS MARLBORO 20 PZA </t>
        </is>
      </c>
      <c r="E1667" t="n">
        <v>12</v>
      </c>
      <c r="F1667" t="inlineStr">
        <is>
          <t>Automatico</t>
        </is>
      </c>
      <c r="G1667" t="n">
        <v>0.42</v>
      </c>
      <c r="H1667" t="n">
        <v>28.57</v>
      </c>
      <c r="I1667" t="n">
        <v>0</v>
      </c>
      <c r="J1667" t="n">
        <v>10</v>
      </c>
      <c r="K1667" t="inlineStr">
        <is>
          <t>MARLBORO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141</v>
      </c>
      <c r="Q1667" t="n">
        <v>101</v>
      </c>
      <c r="R1667" t="n">
        <v>4</v>
      </c>
      <c r="S1667" t="n">
        <v>12</v>
      </c>
      <c r="T1667">
        <f>IF( S1667&lt;=0,0,IF( E1667+I1667 &gt;= MAX((S1667/30)*U1667, S1667*1.2), 0, CEILING( (MAX((S1667/30)*U1667, S1667*1.2) - (E1667+I1667)) / J1667, 1 ) * J1667 ) ) ))</f>
        <v/>
      </c>
      <c r="U1667" t="n">
        <v>18</v>
      </c>
    </row>
    <row r="1668">
      <c r="A1668" t="inlineStr">
        <is>
          <t>VINOS Y LICORES (MENOS DE 13 GL)</t>
        </is>
      </c>
      <c r="B1668" t="n">
        <v>84</v>
      </c>
      <c r="C1668" t="inlineStr">
        <is>
          <t>85000015742</t>
        </is>
      </c>
      <c r="D1668" t="inlineStr">
        <is>
          <t xml:space="preserve">VINO TINTO ESPUMOSO BLEND CARLO ROSSI 750 ML. </t>
        </is>
      </c>
      <c r="E1668" t="n">
        <v>12</v>
      </c>
      <c r="F1668" t="inlineStr">
        <is>
          <t>Automatico</t>
        </is>
      </c>
      <c r="G1668" t="n">
        <v>0.33</v>
      </c>
      <c r="H1668" t="n">
        <v>36.36</v>
      </c>
      <c r="I1668" t="n">
        <v>0</v>
      </c>
      <c r="J1668" t="n">
        <v>12</v>
      </c>
      <c r="K1668" t="inlineStr">
        <is>
          <t>CARLO ROSSI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73</v>
      </c>
      <c r="Q1668" t="n">
        <v>35</v>
      </c>
      <c r="R1668" t="n">
        <v>4</v>
      </c>
      <c r="S1668" t="n">
        <v>7</v>
      </c>
      <c r="T1668">
        <f>IF( S1668&lt;=0,0,IF( E1668+I1668 &gt;= MAX((S1668/30)*U1668, S1668*1.2), 0, CEILING( (MAX((S1668/30)*U1668, S1668*1.2) - (E1668+I1668)) / J1668, 1 ) * J1668 ) ) ))</f>
        <v/>
      </c>
      <c r="U1668" t="n">
        <v>22</v>
      </c>
    </row>
    <row r="1669">
      <c r="A1669" t="inlineStr">
        <is>
          <t>VINOS Y LICORES (MAS DE 20 GL)</t>
        </is>
      </c>
      <c r="B1669" t="n">
        <v>13</v>
      </c>
      <c r="C1669" t="inlineStr">
        <is>
          <t>757509033441</t>
        </is>
      </c>
      <c r="D1669" t="inlineStr">
        <is>
          <t xml:space="preserve">WHISKY BLENDED ESCOCES  BLACK JACK 750 ML. </t>
        </is>
      </c>
      <c r="E1669" t="n">
        <v>13</v>
      </c>
      <c r="F1669" t="inlineStr">
        <is>
          <t>Automatico</t>
        </is>
      </c>
      <c r="G1669" t="n">
        <v>0</v>
      </c>
      <c r="H1669" t="n">
        <v>0</v>
      </c>
      <c r="I1669" t="n">
        <v>0</v>
      </c>
      <c r="J1669" t="n">
        <v>12</v>
      </c>
      <c r="K1669" t="inlineStr">
        <is>
          <t>BLACK JACK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39</v>
      </c>
      <c r="Q1669" t="n">
        <v>24</v>
      </c>
      <c r="R1669" t="n">
        <v>0</v>
      </c>
      <c r="S1669" t="n">
        <v>4</v>
      </c>
      <c r="T1669">
        <f>IF( S1669&lt;=0,0,IF( E1669+I1669 &gt;= MAX((S1669/30)*U1669, S1669*1.2), 0, CEILING( (MAX((S1669/30)*U1669, S1669*1.2) - (E1669+I1669)) / J1669, 1 ) * J1669 ) ) ))</f>
        <v/>
      </c>
      <c r="U1669" t="n">
        <v>22</v>
      </c>
    </row>
    <row r="1670">
      <c r="A1670" t="inlineStr">
        <is>
          <t>CERVEZA</t>
        </is>
      </c>
      <c r="B1670" t="n">
        <v>114</v>
      </c>
      <c r="C1670" t="inlineStr">
        <is>
          <t>7501049999285</t>
        </is>
      </c>
      <c r="D1670" t="inlineStr">
        <is>
          <t xml:space="preserve">CERVEZA  CLARA PILSNER HEINEKEN 355 ML. </t>
        </is>
      </c>
      <c r="E1670" t="n">
        <v>13</v>
      </c>
      <c r="F1670" t="inlineStr">
        <is>
          <t>Automatico</t>
        </is>
      </c>
      <c r="G1670" t="n">
        <v>0.43</v>
      </c>
      <c r="H1670" t="n">
        <v>30.23</v>
      </c>
      <c r="I1670" t="n">
        <v>0</v>
      </c>
      <c r="J1670" t="n">
        <v>1</v>
      </c>
      <c r="K1670" t="inlineStr">
        <is>
          <t>HEINEKEN</t>
        </is>
      </c>
      <c r="L1670" t="n">
        <v>5.767441860465116</v>
      </c>
      <c r="M1670" t="n">
        <v>2.48</v>
      </c>
      <c r="N1670" t="n">
        <v>5.767441860465116</v>
      </c>
      <c r="O1670" t="n">
        <v>2.48</v>
      </c>
      <c r="P1670" t="n">
        <v>150</v>
      </c>
      <c r="Q1670" t="n">
        <v>48</v>
      </c>
      <c r="R1670" t="n">
        <v>1</v>
      </c>
      <c r="S1670" t="n">
        <v>9</v>
      </c>
      <c r="T1670">
        <f>IF( S1670&lt;=0,0,IF( E1670+I1670 &gt;= MAX((S1670/30)*U1670, S1670*1.2), 0, CEILING( (MAX((S1670/30)*U1670, S1670*1.2) - (E1670+I1670)) / J1670, 1 ) * J1670 ) ) ))</f>
        <v/>
      </c>
      <c r="U1670" t="n">
        <v>36</v>
      </c>
    </row>
    <row r="1671">
      <c r="A1671" t="inlineStr">
        <is>
          <t>VINOS Y LICORES (MENOS DE 13 GL)</t>
        </is>
      </c>
      <c r="B1671" t="n">
        <v>84</v>
      </c>
      <c r="C1671" t="inlineStr">
        <is>
          <t>3185370074831</t>
        </is>
      </c>
      <c r="D1671" t="inlineStr">
        <is>
          <t xml:space="preserve">CHAMPAGNE CHARDONNAY/PINOT NOIR/PINOT MEUNIER MOET &amp; CHANDON 750 ML. </t>
        </is>
      </c>
      <c r="E1671" t="n">
        <v>13</v>
      </c>
      <c r="F1671" t="inlineStr">
        <is>
          <t>Automatico</t>
        </is>
      </c>
      <c r="G1671" t="n">
        <v>0</v>
      </c>
      <c r="H1671" t="n">
        <v>0</v>
      </c>
      <c r="I1671" t="n">
        <v>0</v>
      </c>
      <c r="J1671" t="n">
        <v>6</v>
      </c>
      <c r="K1671" t="inlineStr">
        <is>
          <t>MOET &amp; CHANDON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6</v>
      </c>
      <c r="Q1671" t="n">
        <v>11</v>
      </c>
      <c r="R1671" t="n">
        <v>0</v>
      </c>
      <c r="S1671" t="n">
        <v>0</v>
      </c>
      <c r="T1671">
        <f>IF( S1671&lt;=0,0,IF( E1671+I1671 &gt;= MAX((S1671/30)*U1671, S1671*1.2), 0, CEILING( (MAX((S1671/30)*U1671, S1671*1.2) - (E1671+I1671)) / J1671, 1 ) * J1671 ) ) ))</f>
        <v/>
      </c>
      <c r="U1671" t="n">
        <v>36</v>
      </c>
    </row>
    <row r="1672">
      <c r="A1672" t="inlineStr">
        <is>
          <t>VINOS Y LICORES (MAS DE 20 GL)</t>
        </is>
      </c>
      <c r="B1672" t="n">
        <v>13</v>
      </c>
      <c r="C1672" t="inlineStr">
        <is>
          <t>88291012520</t>
        </is>
      </c>
      <c r="D1672" t="inlineStr">
        <is>
          <t xml:space="preserve">RON FINISH COLLECTION OLOROSO ABUELO 750 ML. </t>
        </is>
      </c>
      <c r="E1672" t="n">
        <v>13</v>
      </c>
      <c r="F1672" t="inlineStr">
        <is>
          <t>Automatico</t>
        </is>
      </c>
      <c r="G1672" t="n">
        <v>0</v>
      </c>
      <c r="H1672" t="n">
        <v>0</v>
      </c>
      <c r="I1672" t="n">
        <v>0</v>
      </c>
      <c r="J1672" t="n">
        <v>6</v>
      </c>
      <c r="K1672" t="inlineStr">
        <is>
          <t>ABUELO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1</v>
      </c>
      <c r="Q1672" t="n">
        <v>3</v>
      </c>
      <c r="R1672" t="n">
        <v>0</v>
      </c>
      <c r="S1672" t="n">
        <v>0</v>
      </c>
      <c r="T1672">
        <f>IF( S1672&lt;=0,0,IF( E1672+I1672 &gt;= MAX((S1672/30)*U1672, S1672*1.2), 0, CEILING( (MAX((S1672/30)*U1672, S1672*1.2) - (E1672+I1672)) / J1672, 1 ) * J1672 ) ) ))</f>
        <v/>
      </c>
      <c r="U1672" t="n">
        <v>22</v>
      </c>
    </row>
    <row r="1673">
      <c r="A1673" t="inlineStr">
        <is>
          <t>VINOS Y LICORES (MAS DE 20 GL)</t>
        </is>
      </c>
      <c r="B1673" t="n">
        <v>13</v>
      </c>
      <c r="C1673" t="inlineStr">
        <is>
          <t>652341409594</t>
        </is>
      </c>
      <c r="D1673" t="inlineStr">
        <is>
          <t xml:space="preserve">TEQUILA BLANCO  TESORO AZUL 750 ML. </t>
        </is>
      </c>
      <c r="E1673" t="n">
        <v>13</v>
      </c>
      <c r="F1673" t="inlineStr">
        <is>
          <t>SIN RESURTIDO</t>
        </is>
      </c>
      <c r="G1673" t="n">
        <v>0</v>
      </c>
      <c r="H1673" t="n">
        <v>0</v>
      </c>
      <c r="I1673" t="n">
        <v>0</v>
      </c>
      <c r="J1673" t="n">
        <v>6</v>
      </c>
      <c r="K1673" t="inlineStr">
        <is>
          <t>TESORO AZUL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2</v>
      </c>
      <c r="Q1673" t="n">
        <v>3</v>
      </c>
      <c r="R1673" t="n">
        <v>0</v>
      </c>
      <c r="S1673" t="n">
        <v>0</v>
      </c>
      <c r="T1673">
        <f>IF( S1673&lt;=0,0,IF( E1673+I1673 &gt;= MAX((S1673/30)*U1673, S1673*1.2), 0, CEILING( (MAX((S1673/30)*U1673, S1673*1.2) - (E1673+I1673)) / J1673, 1 ) * J1673 ) ) ))</f>
        <v/>
      </c>
      <c r="U1673" t="n">
        <v>0</v>
      </c>
    </row>
    <row r="1674">
      <c r="A1674" t="inlineStr">
        <is>
          <t>VINOS Y LICORES (MENOS DE 13 GL)</t>
        </is>
      </c>
      <c r="B1674" t="n">
        <v>84</v>
      </c>
      <c r="C1674" t="inlineStr">
        <is>
          <t>7503034372547</t>
        </is>
      </c>
      <c r="D1674" t="inlineStr">
        <is>
          <t xml:space="preserve">VINO TINTO MERLOT CABERNET FRANC CAVERNET SAUVIGNON RGMX 750 ML. </t>
        </is>
      </c>
      <c r="E1674" t="n">
        <v>13</v>
      </c>
      <c r="F1674" t="inlineStr">
        <is>
          <t>SIN RESURTIDO</t>
        </is>
      </c>
      <c r="G1674" t="n">
        <v>0</v>
      </c>
      <c r="H1674" t="n">
        <v>0</v>
      </c>
      <c r="I1674" t="n">
        <v>0</v>
      </c>
      <c r="J1674" t="n">
        <v>12</v>
      </c>
      <c r="K1674" t="inlineStr">
        <is>
          <t>RGMX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0</v>
      </c>
      <c r="Q1674" t="n">
        <v>3</v>
      </c>
      <c r="R1674" t="n">
        <v>0</v>
      </c>
      <c r="S1674" t="n">
        <v>0</v>
      </c>
      <c r="T1674">
        <f>IF( S1674&lt;=0,0,IF( E1674+I1674 &gt;= MAX((S1674/30)*U1674, S1674*1.2), 0, CEILING( (MAX((S1674/30)*U1674, S1674*1.2) - (E1674+I1674)) / J1674, 1 ) * J1674 ) ) ))</f>
        <v/>
      </c>
      <c r="U1674" t="n">
        <v>0</v>
      </c>
    </row>
    <row r="1675">
      <c r="A1675" t="inlineStr">
        <is>
          <t>VINOS Y LICORES (MAS DE 20 GL)</t>
        </is>
      </c>
      <c r="B1675" t="n">
        <v>13</v>
      </c>
      <c r="C1675" t="inlineStr">
        <is>
          <t>7503022398153</t>
        </is>
      </c>
      <c r="D1675" t="inlineStr">
        <is>
          <t xml:space="preserve">LICOR DE KIRSCH  WIND 4 750 ML. </t>
        </is>
      </c>
      <c r="E1675" t="n">
        <v>13</v>
      </c>
      <c r="F1675" t="inlineStr">
        <is>
          <t>Automatico</t>
        </is>
      </c>
      <c r="G1675" t="n">
        <v>0</v>
      </c>
      <c r="H1675" t="n">
        <v>0</v>
      </c>
      <c r="I1675" t="n">
        <v>0</v>
      </c>
      <c r="J1675" t="n">
        <v>12</v>
      </c>
      <c r="K1675" t="inlineStr">
        <is>
          <t>WIND 4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3</v>
      </c>
      <c r="Q1675" t="n">
        <v>10</v>
      </c>
      <c r="R1675" t="n">
        <v>0</v>
      </c>
      <c r="S1675" t="n">
        <v>0</v>
      </c>
      <c r="T1675">
        <f>IF( S1675&lt;=0,0,IF( E1675+I1675 &gt;= MAX((S1675/30)*U1675, S1675*1.2), 0, CEILING( (MAX((S1675/30)*U1675, S1675*1.2) - (E1675+I1675)) / J1675, 1 ) * J1675 ) ) ))</f>
        <v/>
      </c>
      <c r="U1675" t="n">
        <v>22</v>
      </c>
    </row>
    <row r="1676">
      <c r="A1676" t="inlineStr">
        <is>
          <t>VINOS Y LICORES (MENOS DE 13 GL)</t>
        </is>
      </c>
      <c r="B1676" t="n">
        <v>84</v>
      </c>
      <c r="C1676" t="inlineStr">
        <is>
          <t>7804320753157</t>
        </is>
      </c>
      <c r="D1676" t="inlineStr">
        <is>
          <t xml:space="preserve">VINO TINTO CABERNET SAUVIGNON CONO SUR 750 ML. </t>
        </is>
      </c>
      <c r="E1676" t="n">
        <v>13</v>
      </c>
      <c r="F1676" t="inlineStr">
        <is>
          <t>Automatico</t>
        </is>
      </c>
      <c r="G1676" t="n">
        <v>0</v>
      </c>
      <c r="H1676" t="n">
        <v>0</v>
      </c>
      <c r="I1676" t="n">
        <v>0</v>
      </c>
      <c r="J1676" t="n">
        <v>12</v>
      </c>
      <c r="K1676" t="inlineStr">
        <is>
          <t>CONO SUR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6</v>
      </c>
      <c r="Q1676" t="n">
        <v>5</v>
      </c>
      <c r="R1676" t="n">
        <v>0</v>
      </c>
      <c r="S1676" t="n">
        <v>0</v>
      </c>
      <c r="T1676">
        <f>IF( S1676&lt;=0,0,IF( E1676+I1676 &gt;= MAX((S1676/30)*U1676, S1676*1.2), 0, CEILING( (MAX((S1676/30)*U1676, S1676*1.2) - (E1676+I1676)) / J1676, 1 ) * J1676 ) ) ))</f>
        <v/>
      </c>
      <c r="U1676" t="n">
        <v>22</v>
      </c>
    </row>
    <row r="1677">
      <c r="A1677" t="inlineStr">
        <is>
          <t>ACCESORIOS DE VINOS Y LICORES IVA</t>
        </is>
      </c>
      <c r="B1677" t="n">
        <v>113</v>
      </c>
      <c r="C1677" t="inlineStr">
        <is>
          <t>876718025426</t>
        </is>
      </c>
      <c r="D1677" t="inlineStr">
        <is>
          <t xml:space="preserve">SELLADOR DE CHAMPAGNE  TRUE 1 PZA </t>
        </is>
      </c>
      <c r="E1677" t="n">
        <v>13</v>
      </c>
      <c r="F1677" t="inlineStr">
        <is>
          <t>SIN RESURTIDO</t>
        </is>
      </c>
      <c r="G1677" t="n">
        <v>0</v>
      </c>
      <c r="H1677" t="n">
        <v>0</v>
      </c>
      <c r="I1677" t="n">
        <v>0</v>
      </c>
      <c r="J1677" t="n">
        <v>12</v>
      </c>
      <c r="K1677" t="inlineStr">
        <is>
          <t>TRUE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0</v>
      </c>
      <c r="Q1677" t="n">
        <v>4</v>
      </c>
      <c r="R1677" t="n">
        <v>0</v>
      </c>
      <c r="S1677" t="n">
        <v>0</v>
      </c>
      <c r="T1677">
        <f>IF( S1677&lt;=0,0,IF( E1677+I1677 &gt;= MAX((S1677/30)*U1677, S1677*1.2), 0, CEILING( (MAX((S1677/30)*U1677, S1677*1.2) - (E1677+I1677)) / J1677, 1 ) * J1677 ) ) ))</f>
        <v/>
      </c>
      <c r="U1677" t="n">
        <v>0</v>
      </c>
    </row>
    <row r="1678">
      <c r="A1678" t="inlineStr">
        <is>
          <t>VINOS Y LICORES (MENOS DE 13 GL)</t>
        </is>
      </c>
      <c r="B1678" t="n">
        <v>84</v>
      </c>
      <c r="C1678" t="inlineStr">
        <is>
          <t>8423302351113</t>
        </is>
      </c>
      <c r="D1678" t="inlineStr">
        <is>
          <t xml:space="preserve">VINO BLANCO GARNACHA BLANCA IZADI 750 ML. </t>
        </is>
      </c>
      <c r="E1678" t="n">
        <v>13</v>
      </c>
      <c r="F1678" t="inlineStr">
        <is>
          <t>SIN RESURTIDO</t>
        </is>
      </c>
      <c r="G1678" t="n">
        <v>0</v>
      </c>
      <c r="H1678" t="n">
        <v>0</v>
      </c>
      <c r="I1678" t="n">
        <v>0</v>
      </c>
      <c r="J1678" t="n">
        <v>12</v>
      </c>
      <c r="K1678" t="inlineStr">
        <is>
          <t>IZADI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3</v>
      </c>
      <c r="Q1678" t="n">
        <v>5</v>
      </c>
      <c r="R1678" t="n">
        <v>0</v>
      </c>
      <c r="S1678" t="n">
        <v>0</v>
      </c>
      <c r="T1678">
        <f>IF( S1678&lt;=0,0,IF( E1678+I1678 &gt;= MAX((S1678/30)*U1678, S1678*1.2), 0, CEILING( (MAX((S1678/30)*U1678, S1678*1.2) - (E1678+I1678)) / J1678, 1 ) * J1678 ) ) ))</f>
        <v/>
      </c>
      <c r="U1678" t="n">
        <v>0</v>
      </c>
    </row>
    <row r="1679">
      <c r="A1679" t="inlineStr">
        <is>
          <t>VINOS Y LICORES (MAS DE 20 GL)</t>
        </is>
      </c>
      <c r="B1679" t="n">
        <v>13</v>
      </c>
      <c r="C1679" t="inlineStr">
        <is>
          <t>5013967012486</t>
        </is>
      </c>
      <c r="D1679" t="inlineStr">
        <is>
          <t xml:space="preserve">WHISKY SINGLE MALT ESCOCES 10 AÑOS JURA 700 ML. </t>
        </is>
      </c>
      <c r="E1679" t="n">
        <v>13</v>
      </c>
      <c r="F1679" t="inlineStr">
        <is>
          <t>Automatico</t>
        </is>
      </c>
      <c r="G1679" t="n">
        <v>0</v>
      </c>
      <c r="H1679" t="n">
        <v>0</v>
      </c>
      <c r="I1679" t="n">
        <v>0</v>
      </c>
      <c r="J1679" t="n">
        <v>6</v>
      </c>
      <c r="K1679" t="inlineStr">
        <is>
          <t>JURA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5</v>
      </c>
      <c r="Q1679" t="n">
        <v>1</v>
      </c>
      <c r="R1679" t="n">
        <v>0</v>
      </c>
      <c r="S1679" t="n">
        <v>0</v>
      </c>
      <c r="T1679">
        <f>IF( S1679&lt;=0,0,IF( E1679+I1679 &gt;= MAX((S1679/30)*U1679, S1679*1.2), 0, CEILING( (MAX((S1679/30)*U1679, S1679*1.2) - (E1679+I1679)) / J1679, 1 ) * J1679 ) ) ))</f>
        <v/>
      </c>
      <c r="U1679" t="n">
        <v>22</v>
      </c>
    </row>
    <row r="1680">
      <c r="A1680" t="inlineStr">
        <is>
          <t>VINOS Y LICORES (MAS DE 20 GL)</t>
        </is>
      </c>
      <c r="B1680" t="n">
        <v>13</v>
      </c>
      <c r="C1680" t="inlineStr">
        <is>
          <t>7503018819204</t>
        </is>
      </c>
      <c r="D1680" t="inlineStr">
        <is>
          <t xml:space="preserve">MEZCAL JOVEN TOBALA  MONTE LOBOS 750 ML. </t>
        </is>
      </c>
      <c r="E1680" t="n">
        <v>13</v>
      </c>
      <c r="F1680" t="inlineStr">
        <is>
          <t>Automatico</t>
        </is>
      </c>
      <c r="G1680" t="n">
        <v>0</v>
      </c>
      <c r="H1680" t="n">
        <v>0</v>
      </c>
      <c r="I1680" t="n">
        <v>0</v>
      </c>
      <c r="J1680" t="n">
        <v>6</v>
      </c>
      <c r="K1680" t="inlineStr">
        <is>
          <t>MONTE LOBOS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11</v>
      </c>
      <c r="Q1680" t="n">
        <v>6</v>
      </c>
      <c r="R1680" t="n">
        <v>0</v>
      </c>
      <c r="S1680" t="n">
        <v>0</v>
      </c>
      <c r="T1680">
        <f>IF( S1680&lt;=0,0,IF( E1680+I1680 &gt;= MAX((S1680/30)*U1680, S1680*1.2), 0, CEILING( (MAX((S1680/30)*U1680, S1680*1.2) - (E1680+I1680)) / J1680, 1 ) * J1680 ) ) ))</f>
        <v/>
      </c>
      <c r="U1680" t="n">
        <v>22</v>
      </c>
    </row>
    <row r="1681">
      <c r="A1681" t="inlineStr">
        <is>
          <t>VINOS Y LICORES (MENOS DE 13 GL)</t>
        </is>
      </c>
      <c r="B1681" t="n">
        <v>84</v>
      </c>
      <c r="C1681" t="inlineStr">
        <is>
          <t>7503018300085</t>
        </is>
      </c>
      <c r="D1681" t="inlineStr">
        <is>
          <t xml:space="preserve">VINO TINTO CABERNET SAUVIGNON SURCO 750 ML. </t>
        </is>
      </c>
      <c r="E1681" t="n">
        <v>13</v>
      </c>
      <c r="F1681" t="inlineStr">
        <is>
          <t>Automatico</t>
        </is>
      </c>
      <c r="G1681" t="n">
        <v>0</v>
      </c>
      <c r="H1681" t="n">
        <v>0</v>
      </c>
      <c r="I1681" t="n">
        <v>0</v>
      </c>
      <c r="J1681" t="n">
        <v>12</v>
      </c>
      <c r="K1681" t="inlineStr">
        <is>
          <t>SURCO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7</v>
      </c>
      <c r="Q1681" t="n">
        <v>11</v>
      </c>
      <c r="R1681" t="n">
        <v>0</v>
      </c>
      <c r="S1681" t="n">
        <v>0</v>
      </c>
      <c r="T1681">
        <f>IF( S1681&lt;=0,0,IF( E1681+I1681 &gt;= MAX((S1681/30)*U1681, S1681*1.2), 0, CEILING( (MAX((S1681/30)*U1681, S1681*1.2) - (E1681+I1681)) / J1681, 1 ) * J1681 ) ) ))</f>
        <v/>
      </c>
      <c r="U1681" t="n">
        <v>49</v>
      </c>
    </row>
    <row r="1682">
      <c r="A1682" t="inlineStr">
        <is>
          <t>VINOS Y LICORES (MENOS DE 13 GL)</t>
        </is>
      </c>
      <c r="B1682" t="n">
        <v>84</v>
      </c>
      <c r="C1682" t="inlineStr">
        <is>
          <t>3049614003417</t>
        </is>
      </c>
      <c r="D1682" t="inlineStr">
        <is>
          <t xml:space="preserve">CHAMPAGNE ROSE VARIETAL VEUVE CLICQUOT 750 ML. </t>
        </is>
      </c>
      <c r="E1682" t="n">
        <v>13</v>
      </c>
      <c r="F1682" t="inlineStr">
        <is>
          <t>Automatico</t>
        </is>
      </c>
      <c r="G1682" t="n">
        <v>0</v>
      </c>
      <c r="H1682" t="n">
        <v>0</v>
      </c>
      <c r="I1682" t="n">
        <v>0</v>
      </c>
      <c r="J1682" t="n">
        <v>6</v>
      </c>
      <c r="K1682" t="inlineStr">
        <is>
          <t>VEUVE CLICQUOT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2</v>
      </c>
      <c r="Q1682" t="n">
        <v>0</v>
      </c>
      <c r="R1682" t="n">
        <v>0</v>
      </c>
      <c r="S1682" t="n">
        <v>0</v>
      </c>
      <c r="T1682">
        <f>IF( S1682&lt;=0,0,IF( E1682+I1682 &gt;= MAX((S1682/30)*U1682, S1682*1.2), 0, CEILING( (MAX((S1682/30)*U1682, S1682*1.2) - (E1682+I1682)) / J1682, 1 ) * J1682 ) ) ))</f>
        <v/>
      </c>
      <c r="U1682" t="n">
        <v>36</v>
      </c>
    </row>
    <row r="1683">
      <c r="A1683" t="inlineStr">
        <is>
          <t>VINOS Y LICORES (MENOS DE 13 GL)</t>
        </is>
      </c>
      <c r="B1683" t="n">
        <v>84</v>
      </c>
      <c r="C1683" t="inlineStr">
        <is>
          <t>3185370180501</t>
        </is>
      </c>
      <c r="D1683" t="inlineStr">
        <is>
          <t xml:space="preserve">CHAMPAGNE ROSE PINOT NOIR/PINOT MEUNIER/CHARDONNAY MOET &amp; CHANDON 200 ML. </t>
        </is>
      </c>
      <c r="E1683" t="n">
        <v>13</v>
      </c>
      <c r="F1683" t="inlineStr">
        <is>
          <t>Automatico</t>
        </is>
      </c>
      <c r="G1683" t="n">
        <v>0</v>
      </c>
      <c r="H1683" t="n">
        <v>0</v>
      </c>
      <c r="I1683" t="n">
        <v>0</v>
      </c>
      <c r="J1683" t="n">
        <v>24</v>
      </c>
      <c r="K1683" t="inlineStr">
        <is>
          <t>MOET &amp; CHANDON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7</v>
      </c>
      <c r="Q1683" t="n">
        <v>4</v>
      </c>
      <c r="R1683" t="n">
        <v>0</v>
      </c>
      <c r="S1683" t="n">
        <v>0</v>
      </c>
      <c r="T1683">
        <f>IF( S1683&lt;=0,0,IF( E1683+I1683 &gt;= MAX((S1683/30)*U1683, S1683*1.2), 0, CEILING( (MAX((S1683/30)*U1683, S1683*1.2) - (E1683+I1683)) / J1683, 1 ) * J1683 ) ) ))</f>
        <v/>
      </c>
      <c r="U1683" t="n">
        <v>36</v>
      </c>
    </row>
    <row r="1684">
      <c r="A1684" t="inlineStr">
        <is>
          <t>ACCESORIOS DE VINOS Y LICORES IVA</t>
        </is>
      </c>
      <c r="B1684" t="n">
        <v>113</v>
      </c>
      <c r="C1684" t="inlineStr">
        <is>
          <t>842094173860</t>
        </is>
      </c>
      <c r="D1684" t="inlineStr">
        <is>
          <t xml:space="preserve">PLATO ESCARCHADOR  TRUE 1 PZA </t>
        </is>
      </c>
      <c r="E1684" t="n">
        <v>13</v>
      </c>
      <c r="F1684" t="inlineStr">
        <is>
          <t>SIN RESURTIDO</t>
        </is>
      </c>
      <c r="G1684" t="n">
        <v>0</v>
      </c>
      <c r="H1684" t="n">
        <v>0</v>
      </c>
      <c r="I1684" t="n">
        <v>0</v>
      </c>
      <c r="J1684" t="n">
        <v>12</v>
      </c>
      <c r="K1684" t="inlineStr">
        <is>
          <t>TRUE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0</v>
      </c>
      <c r="Q1684" t="n">
        <v>1</v>
      </c>
      <c r="R1684" t="n">
        <v>0</v>
      </c>
      <c r="S1684" t="n">
        <v>0</v>
      </c>
      <c r="T1684">
        <f>IF( S1684&lt;=0,0,IF( E1684+I1684 &gt;= MAX((S1684/30)*U1684, S1684*1.2), 0, CEILING( (MAX((S1684/30)*U1684, S1684*1.2) - (E1684+I1684)) / J1684, 1 ) * J1684 ) ) ))</f>
        <v/>
      </c>
      <c r="U1684" t="n">
        <v>0</v>
      </c>
    </row>
    <row r="1685">
      <c r="A1685" t="inlineStr">
        <is>
          <t>VINOS Y LICORES (MAS DE 20 GL)</t>
        </is>
      </c>
      <c r="B1685" t="n">
        <v>13</v>
      </c>
      <c r="C1685" t="inlineStr">
        <is>
          <t>7501043722490</t>
        </is>
      </c>
      <c r="D1685" t="inlineStr">
        <is>
          <t xml:space="preserve">TEQUILA CRISTALINO 100% AGAVE  MAYORAZGO 750 ML. </t>
        </is>
      </c>
      <c r="E1685" t="n">
        <v>13</v>
      </c>
      <c r="F1685" t="inlineStr">
        <is>
          <t>Automatico</t>
        </is>
      </c>
      <c r="G1685" t="n">
        <v>0</v>
      </c>
      <c r="H1685" t="n">
        <v>0</v>
      </c>
      <c r="I1685" t="n">
        <v>0</v>
      </c>
      <c r="J1685" t="n">
        <v>12</v>
      </c>
      <c r="K1685" t="inlineStr">
        <is>
          <t>MAYORAZGO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11</v>
      </c>
      <c r="Q1685" t="n">
        <v>10</v>
      </c>
      <c r="R1685" t="n">
        <v>0</v>
      </c>
      <c r="S1685" t="n">
        <v>0</v>
      </c>
      <c r="T1685">
        <f>IF( S1685&lt;=0,0,IF( E1685+I1685 &gt;= MAX((S1685/30)*U1685, S1685*1.2), 0, CEILING( (MAX((S1685/30)*U1685, S1685*1.2) - (E1685+I1685)) / J1685, 1 ) * J1685 ) ) ))</f>
        <v/>
      </c>
      <c r="U1685" t="n">
        <v>22</v>
      </c>
    </row>
    <row r="1686">
      <c r="A1686" t="inlineStr">
        <is>
          <t>VINOS Y LICORES (DE 13.5 A 20 GL)</t>
        </is>
      </c>
      <c r="B1686" t="n">
        <v>90</v>
      </c>
      <c r="C1686" t="inlineStr">
        <is>
          <t>4936446010111</t>
        </is>
      </c>
      <c r="D1686" t="inlineStr">
        <is>
          <t xml:space="preserve">VINO DE ARROZ  DASSAI 300 ML. </t>
        </is>
      </c>
      <c r="E1686" t="n">
        <v>13</v>
      </c>
      <c r="F1686" t="inlineStr">
        <is>
          <t>Automatico</t>
        </is>
      </c>
      <c r="G1686" t="n">
        <v>0</v>
      </c>
      <c r="H1686" t="n">
        <v>0</v>
      </c>
      <c r="I1686" t="n">
        <v>0</v>
      </c>
      <c r="J1686" t="n">
        <v>12</v>
      </c>
      <c r="K1686" t="inlineStr">
        <is>
          <t>DASSAI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15</v>
      </c>
      <c r="Q1686" t="n">
        <v>18</v>
      </c>
      <c r="R1686" t="n">
        <v>0</v>
      </c>
      <c r="S1686" t="n">
        <v>0</v>
      </c>
      <c r="T1686">
        <f>IF( S1686&lt;=0,0,IF( E1686+I1686 &gt;= MAX((S1686/30)*U1686, S1686*1.2), 0, CEILING( (MAX((S1686/30)*U1686, S1686*1.2) - (E1686+I1686)) / J1686, 1 ) * J1686 ) ) ))</f>
        <v/>
      </c>
      <c r="U1686" t="n">
        <v>22</v>
      </c>
    </row>
    <row r="1687">
      <c r="A1687" t="inlineStr">
        <is>
          <t>TABAQUERIA IVA</t>
        </is>
      </c>
      <c r="B1687" t="n">
        <v>25</v>
      </c>
      <c r="C1687" t="inlineStr">
        <is>
          <t>75046521</t>
        </is>
      </c>
      <c r="D1687" t="inlineStr">
        <is>
          <t xml:space="preserve">CIGARROS AMARILLOS LUCKY STRIKE 20 PZA </t>
        </is>
      </c>
      <c r="E1687" t="n">
        <v>13</v>
      </c>
      <c r="F1687" t="inlineStr">
        <is>
          <t>Automatico</t>
        </is>
      </c>
      <c r="G1687" t="n">
        <v>0</v>
      </c>
      <c r="H1687" t="n">
        <v>0</v>
      </c>
      <c r="I1687" t="n">
        <v>0</v>
      </c>
      <c r="J1687" t="n">
        <v>10</v>
      </c>
      <c r="K1687" t="inlineStr">
        <is>
          <t>LUCKY STRIKE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7</v>
      </c>
      <c r="Q1687" t="n">
        <v>10</v>
      </c>
      <c r="R1687" t="n">
        <v>0</v>
      </c>
      <c r="S1687" t="n">
        <v>0</v>
      </c>
      <c r="T1687">
        <f>IF( S1687&lt;=0,0,IF( E1687+I1687 &gt;= MAX((S1687/30)*U1687, S1687*1.2), 0, CEILING( (MAX((S1687/30)*U1687, S1687*1.2) - (E1687+I1687)) / J1687, 1 ) * J1687 ) ) ))</f>
        <v/>
      </c>
      <c r="U1687" t="n">
        <v>18</v>
      </c>
    </row>
    <row r="1688">
      <c r="A1688" t="inlineStr">
        <is>
          <t>VINOS Y LICORES (MAS DE 20 GL)</t>
        </is>
      </c>
      <c r="B1688" t="n">
        <v>13</v>
      </c>
      <c r="C1688" t="inlineStr">
        <is>
          <t>7610113025352</t>
        </is>
      </c>
      <c r="D1688" t="inlineStr">
        <is>
          <t xml:space="preserve">RON SABOR COCO  BACARDI 700 ML. </t>
        </is>
      </c>
      <c r="E1688" t="n">
        <v>13</v>
      </c>
      <c r="F1688" t="inlineStr">
        <is>
          <t>SIN RESURTIDO</t>
        </is>
      </c>
      <c r="G1688" t="n">
        <v>0</v>
      </c>
      <c r="H1688" t="n">
        <v>0</v>
      </c>
      <c r="I1688" t="n">
        <v>0</v>
      </c>
      <c r="J1688" t="n">
        <v>12</v>
      </c>
      <c r="K1688" t="inlineStr">
        <is>
          <t>BACARDI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35</v>
      </c>
      <c r="Q1688" t="n">
        <v>25</v>
      </c>
      <c r="R1688" t="n">
        <v>0</v>
      </c>
      <c r="S1688" t="n">
        <v>0</v>
      </c>
      <c r="T1688">
        <f>IF( S1688&lt;=0,0,IF( E1688+I1688 &gt;= MAX((S1688/30)*U1688, S1688*1.2), 0, CEILING( (MAX((S1688/30)*U1688, S1688*1.2) - (E1688+I1688)) / J1688, 1 ) * J1688 ) ) ))</f>
        <v/>
      </c>
      <c r="U1688" t="n">
        <v>0</v>
      </c>
    </row>
    <row r="1689">
      <c r="A1689" t="inlineStr">
        <is>
          <t>CERVEZA</t>
        </is>
      </c>
      <c r="B1689" t="n">
        <v>114</v>
      </c>
      <c r="C1689" t="inlineStr">
        <is>
          <t>5056025453876</t>
        </is>
      </c>
      <c r="D1689" t="inlineStr">
        <is>
          <t xml:space="preserve">CERVEZA AMBAR OSCURA NEW ENGLAND IPA BREWDOG 440 ML. </t>
        </is>
      </c>
      <c r="E1689" t="n">
        <v>13</v>
      </c>
      <c r="F1689" t="inlineStr">
        <is>
          <t>Automatico</t>
        </is>
      </c>
      <c r="G1689" t="n">
        <v>0</v>
      </c>
      <c r="H1689" t="n">
        <v>0</v>
      </c>
      <c r="I1689" t="n">
        <v>12</v>
      </c>
      <c r="J1689" t="n">
        <v>12</v>
      </c>
      <c r="K1689" t="inlineStr">
        <is>
          <t>BREWDOG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74</v>
      </c>
      <c r="Q1689" t="n">
        <v>139</v>
      </c>
      <c r="R1689" t="n">
        <v>0</v>
      </c>
      <c r="S1689" t="n">
        <v>2</v>
      </c>
      <c r="T1689">
        <f>IF( S1689&lt;=0,0,IF( E1689+I1689 &gt;= MAX((S1689/30)*U1689, S1689*1.2), 0, CEILING( (MAX((S1689/30)*U1689, S1689*1.2) - (E1689+I1689)) / J1689, 1 ) * J1689 ) ) ))</f>
        <v/>
      </c>
      <c r="U1689" t="n">
        <v>36</v>
      </c>
    </row>
    <row r="1690">
      <c r="A1690" t="inlineStr">
        <is>
          <t>VINOS Y LICORES (DE 13.5 A 20 GL)</t>
        </is>
      </c>
      <c r="B1690" t="n">
        <v>90</v>
      </c>
      <c r="C1690" t="inlineStr">
        <is>
          <t>8000020000389</t>
        </is>
      </c>
      <c r="D1690" t="inlineStr">
        <is>
          <t xml:space="preserve">VERMOUTH EXTRA SECO  CINZANO 750 ML. </t>
        </is>
      </c>
      <c r="E1690" t="n">
        <v>13</v>
      </c>
      <c r="F1690" t="inlineStr">
        <is>
          <t>Automatico</t>
        </is>
      </c>
      <c r="G1690" t="n">
        <v>0</v>
      </c>
      <c r="H1690" t="n">
        <v>0</v>
      </c>
      <c r="I1690" t="n">
        <v>0</v>
      </c>
      <c r="J1690" t="n">
        <v>12</v>
      </c>
      <c r="K1690" t="inlineStr">
        <is>
          <t>CINZANO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28</v>
      </c>
      <c r="Q1690" t="n">
        <v>22</v>
      </c>
      <c r="R1690" t="n">
        <v>0</v>
      </c>
      <c r="S1690" t="n">
        <v>1</v>
      </c>
      <c r="T1690">
        <f>IF( S1690&lt;=0,0,IF( E1690+I1690 &gt;= MAX((S1690/30)*U1690, S1690*1.2), 0, CEILING( (MAX((S1690/30)*U1690, S1690*1.2) - (E1690+I1690)) / J1690, 1 ) * J1690 ) ) ))</f>
        <v/>
      </c>
      <c r="U1690" t="n">
        <v>22</v>
      </c>
    </row>
    <row r="1691">
      <c r="A1691" t="inlineStr">
        <is>
          <t>VINOS Y LICORES (MENOS DE 13 GL)</t>
        </is>
      </c>
      <c r="B1691" t="n">
        <v>84</v>
      </c>
      <c r="C1691" t="inlineStr">
        <is>
          <t>4003310011847</t>
        </is>
      </c>
      <c r="D1691" t="inlineStr">
        <is>
          <t xml:space="preserve">VINO BLANCO ESPUMOSO CHARDONNAY/PINOT NOIR HENKELL HALBTROCKEN 750 ML. </t>
        </is>
      </c>
      <c r="E1691" t="n">
        <v>13</v>
      </c>
      <c r="F1691" t="inlineStr">
        <is>
          <t>Automatico</t>
        </is>
      </c>
      <c r="G1691" t="n">
        <v>0</v>
      </c>
      <c r="H1691" t="n">
        <v>0</v>
      </c>
      <c r="I1691" t="n">
        <v>0</v>
      </c>
      <c r="J1691" t="n">
        <v>6</v>
      </c>
      <c r="K1691" t="inlineStr">
        <is>
          <t>HENKELL HALBTROCKEN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24</v>
      </c>
      <c r="Q1691" t="n">
        <v>8</v>
      </c>
      <c r="R1691" t="n">
        <v>0</v>
      </c>
      <c r="S1691" t="n">
        <v>6</v>
      </c>
      <c r="T1691">
        <f>IF( S1691&lt;=0,0,IF( E1691+I1691 &gt;= MAX((S1691/30)*U1691, S1691*1.2), 0, CEILING( (MAX((S1691/30)*U1691, S1691*1.2) - (E1691+I1691)) / J1691, 1 ) * J1691 ) ) ))</f>
        <v/>
      </c>
      <c r="U1691" t="n">
        <v>36</v>
      </c>
    </row>
    <row r="1692">
      <c r="A1692" t="inlineStr">
        <is>
          <t>VINOS Y LICORES (MENOS DE 13 GL)</t>
        </is>
      </c>
      <c r="B1692" t="n">
        <v>84</v>
      </c>
      <c r="C1692" t="inlineStr">
        <is>
          <t>7503018300061</t>
        </is>
      </c>
      <c r="D1692" t="inlineStr">
        <is>
          <t xml:space="preserve">VINO TINTO CABERNET SAUVIGNON J2 10 750 ML. </t>
        </is>
      </c>
      <c r="E1692" t="n">
        <v>13</v>
      </c>
      <c r="F1692" t="inlineStr">
        <is>
          <t>Automatico</t>
        </is>
      </c>
      <c r="G1692" t="n">
        <v>0</v>
      </c>
      <c r="H1692" t="n">
        <v>0</v>
      </c>
      <c r="I1692" t="n">
        <v>0</v>
      </c>
      <c r="J1692" t="n">
        <v>12</v>
      </c>
      <c r="K1692" t="inlineStr">
        <is>
          <t>J2 10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5</v>
      </c>
      <c r="Q1692" t="n">
        <v>7</v>
      </c>
      <c r="R1692" t="n">
        <v>0</v>
      </c>
      <c r="S1692" t="n">
        <v>1</v>
      </c>
      <c r="T1692">
        <f>IF( S1692&lt;=0,0,IF( E1692+I1692 &gt;= MAX((S1692/30)*U1692, S1692*1.2), 0, CEILING( (MAX((S1692/30)*U1692, S1692*1.2) - (E1692+I1692)) / J1692, 1 ) * J1692 ) ) ))</f>
        <v/>
      </c>
      <c r="U1692" t="n">
        <v>49</v>
      </c>
    </row>
    <row r="1693">
      <c r="A1693" t="inlineStr">
        <is>
          <t>VINOS Y LICORES (DE 13.5 A 20 GL)</t>
        </is>
      </c>
      <c r="B1693" t="n">
        <v>90</v>
      </c>
      <c r="C1693" t="inlineStr">
        <is>
          <t>8410261115016</t>
        </is>
      </c>
      <c r="D1693" t="inlineStr">
        <is>
          <t xml:space="preserve">VINO TINTO SYRAH/MONSTRELL/CABERNET SAUVIGNON PATA NEGRA 750 ML. </t>
        </is>
      </c>
      <c r="E1693" t="n">
        <v>13</v>
      </c>
      <c r="F1693" t="inlineStr">
        <is>
          <t>Automatico</t>
        </is>
      </c>
      <c r="G1693" t="n">
        <v>0.01</v>
      </c>
      <c r="H1693" t="n">
        <v>1300</v>
      </c>
      <c r="I1693" t="n">
        <v>0</v>
      </c>
      <c r="J1693" t="n">
        <v>6</v>
      </c>
      <c r="K1693" t="inlineStr">
        <is>
          <t>PATA NEGRA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9</v>
      </c>
      <c r="Q1693" t="n">
        <v>18</v>
      </c>
      <c r="R1693" t="n">
        <v>0</v>
      </c>
      <c r="S1693" t="n">
        <v>1</v>
      </c>
      <c r="T1693">
        <f>IF( S1693&lt;=0,0,IF( E1693+I1693 &gt;= MAX((S1693/30)*U1693, S1693*1.2), 0, CEILING( (MAX((S1693/30)*U1693, S1693*1.2) - (E1693+I1693)) / J1693, 1 ) * J1693 ) ) ))</f>
        <v/>
      </c>
      <c r="U1693" t="n">
        <v>22</v>
      </c>
    </row>
    <row r="1694">
      <c r="A1694" t="inlineStr">
        <is>
          <t>VINOS Y LICORES (MENOS DE 13 GL)</t>
        </is>
      </c>
      <c r="B1694" t="n">
        <v>84</v>
      </c>
      <c r="C1694" t="inlineStr">
        <is>
          <t>7804320150611</t>
        </is>
      </c>
      <c r="D1694" t="inlineStr">
        <is>
          <t xml:space="preserve">VINO TINTO CABERNET SAUVIGNON ADOBE 750 ML. </t>
        </is>
      </c>
      <c r="E1694" t="n">
        <v>13</v>
      </c>
      <c r="F1694" t="inlineStr">
        <is>
          <t>Automatico</t>
        </is>
      </c>
      <c r="G1694" t="n">
        <v>0</v>
      </c>
      <c r="H1694" t="n">
        <v>0</v>
      </c>
      <c r="I1694" t="n">
        <v>0</v>
      </c>
      <c r="J1694" t="n">
        <v>12</v>
      </c>
      <c r="K1694" t="inlineStr">
        <is>
          <t>ADOBE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17</v>
      </c>
      <c r="Q1694" t="n">
        <v>6</v>
      </c>
      <c r="R1694" t="n">
        <v>0</v>
      </c>
      <c r="S1694" t="n">
        <v>1</v>
      </c>
      <c r="T1694">
        <f>IF( S1694&lt;=0,0,IF( E1694+I1694 &gt;= MAX((S1694/30)*U1694, S1694*1.2), 0, CEILING( (MAX((S1694/30)*U1694, S1694*1.2) - (E1694+I1694)) / J1694, 1 ) * J1694 ) ) ))</f>
        <v/>
      </c>
      <c r="U1694" t="n">
        <v>22</v>
      </c>
    </row>
    <row r="1695">
      <c r="A1695" t="inlineStr">
        <is>
          <t>VINOS Y LICORES (MAS DE 20 GL)</t>
        </is>
      </c>
      <c r="B1695" t="n">
        <v>13</v>
      </c>
      <c r="C1695" t="inlineStr">
        <is>
          <t>7503014103321</t>
        </is>
      </c>
      <c r="D1695" t="inlineStr">
        <is>
          <t xml:space="preserve">LICOR DE NARANJA TRIPLE SEC KARAMELO 750 MM </t>
        </is>
      </c>
      <c r="E1695" t="n">
        <v>13</v>
      </c>
      <c r="F1695" t="inlineStr">
        <is>
          <t>Automatico</t>
        </is>
      </c>
      <c r="G1695" t="n">
        <v>0</v>
      </c>
      <c r="H1695" t="n">
        <v>0</v>
      </c>
      <c r="I1695" t="n">
        <v>0</v>
      </c>
      <c r="J1695" t="n">
        <v>12</v>
      </c>
      <c r="K1695" t="inlineStr">
        <is>
          <t>KARAMELO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9</v>
      </c>
      <c r="Q1695" t="n">
        <v>15</v>
      </c>
      <c r="R1695" t="n">
        <v>0</v>
      </c>
      <c r="S1695" t="n">
        <v>1</v>
      </c>
      <c r="T1695">
        <f>IF( S1695&lt;=0,0,IF( E1695+I1695 &gt;= MAX((S1695/30)*U1695, S1695*1.2), 0, CEILING( (MAX((S1695/30)*U1695, S1695*1.2) - (E1695+I1695)) / J1695, 1 ) * J1695 ) ) ))</f>
        <v/>
      </c>
      <c r="U1695" t="n">
        <v>64</v>
      </c>
    </row>
    <row r="1696">
      <c r="A1696" t="inlineStr">
        <is>
          <t>VINOS Y LICORES (MENOS DE 13 GL)</t>
        </is>
      </c>
      <c r="B1696" t="n">
        <v>84</v>
      </c>
      <c r="C1696" t="inlineStr">
        <is>
          <t>820103559034</t>
        </is>
      </c>
      <c r="D1696" t="inlineStr">
        <is>
          <t xml:space="preserve">VINO TINTO CABERNET SAUVIGNON INDIGO EYES 750 ML. </t>
        </is>
      </c>
      <c r="E1696" t="n">
        <v>13</v>
      </c>
      <c r="F1696" t="inlineStr">
        <is>
          <t>Automatico</t>
        </is>
      </c>
      <c r="G1696" t="n">
        <v>0.01</v>
      </c>
      <c r="H1696" t="n">
        <v>1300</v>
      </c>
      <c r="I1696" t="n">
        <v>0</v>
      </c>
      <c r="J1696" t="n">
        <v>12</v>
      </c>
      <c r="K1696" t="inlineStr">
        <is>
          <t>INDIGO EYES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9</v>
      </c>
      <c r="Q1696" t="n">
        <v>27</v>
      </c>
      <c r="R1696" t="n">
        <v>0</v>
      </c>
      <c r="S1696" t="n">
        <v>1</v>
      </c>
      <c r="T1696">
        <f>IF( S1696&lt;=0,0,IF( E1696+I1696 &gt;= MAX((S1696/30)*U1696, S1696*1.2), 0, CEILING( (MAX((S1696/30)*U1696, S1696*1.2) - (E1696+I1696)) / J1696, 1 ) * J1696 ) ) ))</f>
        <v/>
      </c>
      <c r="U1696" t="n">
        <v>22</v>
      </c>
    </row>
    <row r="1697">
      <c r="A1697" t="inlineStr">
        <is>
          <t>BEBIDAS ALCOHOLICAS</t>
        </is>
      </c>
      <c r="B1697" t="n">
        <v>319</v>
      </c>
      <c r="C1697" t="inlineStr">
        <is>
          <t>729090019807</t>
        </is>
      </c>
      <c r="D1697" t="inlineStr">
        <is>
          <t xml:space="preserve">BEBIDA PREPARADA CON VINO DURAZNO  SUNSET 750 ML. </t>
        </is>
      </c>
      <c r="E1697" t="n">
        <v>13</v>
      </c>
      <c r="F1697" t="inlineStr">
        <is>
          <t>Automatico</t>
        </is>
      </c>
      <c r="G1697" t="n">
        <v>0.07000000000000001</v>
      </c>
      <c r="H1697" t="n">
        <v>185.71</v>
      </c>
      <c r="I1697" t="n">
        <v>0</v>
      </c>
      <c r="J1697" t="n">
        <v>12</v>
      </c>
      <c r="K1697" t="inlineStr">
        <is>
          <t>SUNSET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35</v>
      </c>
      <c r="Q1697" t="n">
        <v>30</v>
      </c>
      <c r="R1697" t="n">
        <v>0</v>
      </c>
      <c r="S1697" t="n">
        <v>1</v>
      </c>
      <c r="T1697">
        <f>IF( S1697&lt;=0,0,IF( E1697+I1697 &gt;= MAX((S1697/30)*U1697, S1697*1.2), 0, CEILING( (MAX((S1697/30)*U1697, S1697*1.2) - (E1697+I1697)) / J1697, 1 ) * J1697 ) ) ))</f>
        <v/>
      </c>
      <c r="U1697" t="n">
        <v>22</v>
      </c>
    </row>
    <row r="1698">
      <c r="A1698" t="inlineStr">
        <is>
          <t>CERVEZA</t>
        </is>
      </c>
      <c r="B1698" t="n">
        <v>114</v>
      </c>
      <c r="C1698" t="inlineStr">
        <is>
          <t>42095071</t>
        </is>
      </c>
      <c r="D1698" t="inlineStr">
        <is>
          <t xml:space="preserve">CERVEZA  CLARA LAGER FLENSBURGER 330 ML. </t>
        </is>
      </c>
      <c r="E1698" t="n">
        <v>13</v>
      </c>
      <c r="F1698" t="inlineStr">
        <is>
          <t>Automatico</t>
        </is>
      </c>
      <c r="G1698" t="n">
        <v>0</v>
      </c>
      <c r="H1698" t="n">
        <v>0</v>
      </c>
      <c r="I1698" t="n">
        <v>0</v>
      </c>
      <c r="J1698" t="n">
        <v>24</v>
      </c>
      <c r="K1698" t="inlineStr">
        <is>
          <t>FLENSBURGER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34</v>
      </c>
      <c r="Q1698" t="n">
        <v>31</v>
      </c>
      <c r="R1698" t="n">
        <v>0</v>
      </c>
      <c r="S1698" t="n">
        <v>1</v>
      </c>
      <c r="T1698">
        <f>IF( S1698&lt;=0,0,IF( E1698+I1698 &gt;= MAX((S1698/30)*U1698, S1698*1.2), 0, CEILING( (MAX((S1698/30)*U1698, S1698*1.2) - (E1698+I1698)) / J1698, 1 ) * J1698 ) ) ))</f>
        <v/>
      </c>
      <c r="U1698" t="n">
        <v>36</v>
      </c>
    </row>
    <row r="1699">
      <c r="A1699" t="inlineStr">
        <is>
          <t>VINOS Y LICORES (MENOS DE 13 GL)</t>
        </is>
      </c>
      <c r="B1699" t="n">
        <v>84</v>
      </c>
      <c r="C1699" t="inlineStr">
        <is>
          <t>7790975003139</t>
        </is>
      </c>
      <c r="D1699" t="inlineStr">
        <is>
          <t xml:space="preserve">VINO ESPUMOSO CHARDONNAY/PINOT NOIR CHANDON 750 ML. </t>
        </is>
      </c>
      <c r="E1699" t="n">
        <v>13</v>
      </c>
      <c r="F1699" t="inlineStr">
        <is>
          <t>Automatico</t>
        </is>
      </c>
      <c r="G1699" t="n">
        <v>0</v>
      </c>
      <c r="H1699" t="n">
        <v>0</v>
      </c>
      <c r="I1699" t="n">
        <v>0</v>
      </c>
      <c r="J1699" t="n">
        <v>6</v>
      </c>
      <c r="K1699" t="inlineStr">
        <is>
          <t>CHANDON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6</v>
      </c>
      <c r="Q1699" t="n">
        <v>10</v>
      </c>
      <c r="R1699" t="n">
        <v>1</v>
      </c>
      <c r="S1699" t="n">
        <v>1</v>
      </c>
      <c r="T1699">
        <f>IF( S1699&lt;=0,0,IF( E1699+I1699 &gt;= MAX((S1699/30)*U1699, S1699*1.2), 0, CEILING( (MAX((S1699/30)*U1699, S1699*1.2) - (E1699+I1699)) / J1699, 1 ) * J1699 ) ) ))</f>
        <v/>
      </c>
      <c r="U1699" t="n">
        <v>36</v>
      </c>
    </row>
    <row r="1700">
      <c r="A1700" t="inlineStr">
        <is>
          <t>VINOS Y LICORES (MENOS DE 13 GL)</t>
        </is>
      </c>
      <c r="B1700" t="n">
        <v>84</v>
      </c>
      <c r="C1700" t="inlineStr">
        <is>
          <t>8410023016308</t>
        </is>
      </c>
      <c r="D1700" t="inlineStr">
        <is>
          <t xml:space="preserve">VINO ESPUMOSO MACABEO/PARELLADA/XARELO VILARNAU 750 ML. </t>
        </is>
      </c>
      <c r="E1700" t="n">
        <v>13</v>
      </c>
      <c r="F1700" t="inlineStr">
        <is>
          <t>Automatico</t>
        </is>
      </c>
      <c r="G1700" t="n">
        <v>0</v>
      </c>
      <c r="H1700" t="n">
        <v>0</v>
      </c>
      <c r="I1700" t="n">
        <v>0</v>
      </c>
      <c r="J1700" t="n">
        <v>6</v>
      </c>
      <c r="K1700" t="inlineStr">
        <is>
          <t>VILARNAU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5</v>
      </c>
      <c r="Q1700" t="n">
        <v>3</v>
      </c>
      <c r="R1700" t="n">
        <v>1</v>
      </c>
      <c r="S1700" t="n">
        <v>1</v>
      </c>
      <c r="T1700">
        <f>IF( S1700&lt;=0,0,IF( E1700+I1700 &gt;= MAX((S1700/30)*U1700, S1700*1.2), 0, CEILING( (MAX((S1700/30)*U1700, S1700*1.2) - (E1700+I1700)) / J1700, 1 ) * J1700 ) ) ))</f>
        <v/>
      </c>
      <c r="U1700" t="n">
        <v>22</v>
      </c>
    </row>
    <row r="1701">
      <c r="A1701" t="inlineStr">
        <is>
          <t>VINOS Y LICORES (DE 13.5 A 20 GL)</t>
        </is>
      </c>
      <c r="B1701" t="n">
        <v>90</v>
      </c>
      <c r="C1701" t="inlineStr">
        <is>
          <t>7791203000029</t>
        </is>
      </c>
      <c r="D1701" t="inlineStr">
        <is>
          <t xml:space="preserve">VINO BLANCO CHARDONNAY LUIGI BOSCA 750 ML. </t>
        </is>
      </c>
      <c r="E1701" t="n">
        <v>13</v>
      </c>
      <c r="F1701" t="inlineStr">
        <is>
          <t>Automatico</t>
        </is>
      </c>
      <c r="G1701" t="n">
        <v>0.07000000000000001</v>
      </c>
      <c r="H1701" t="n">
        <v>185.71</v>
      </c>
      <c r="I1701" t="n">
        <v>0</v>
      </c>
      <c r="J1701" t="n">
        <v>6</v>
      </c>
      <c r="K1701" t="inlineStr">
        <is>
          <t>LUIGI BOSCA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5</v>
      </c>
      <c r="Q1701" t="n">
        <v>6</v>
      </c>
      <c r="R1701" t="n">
        <v>0</v>
      </c>
      <c r="S1701" t="n">
        <v>1</v>
      </c>
      <c r="T1701">
        <f>IF( S1701&lt;=0,0,IF( E1701+I1701 &gt;= MAX((S1701/30)*U1701, S1701*1.2), 0, CEILING( (MAX((S1701/30)*U1701, S1701*1.2) - (E1701+I1701)) / J1701, 1 ) * J1701 ) ) ))</f>
        <v/>
      </c>
      <c r="U1701" t="n">
        <v>36</v>
      </c>
    </row>
    <row r="1702">
      <c r="A1702" t="inlineStr">
        <is>
          <t>VINOS Y LICORES (MENOS DE 13 GL)</t>
        </is>
      </c>
      <c r="B1702" t="n">
        <v>84</v>
      </c>
      <c r="C1702" t="inlineStr">
        <is>
          <t>8006888219178</t>
        </is>
      </c>
      <c r="D1702" t="inlineStr">
        <is>
          <t xml:space="preserve">VINO TINTO MALBEC DRAGANI 750 ML. </t>
        </is>
      </c>
      <c r="E1702" t="n">
        <v>13</v>
      </c>
      <c r="F1702" t="inlineStr">
        <is>
          <t>Automatico</t>
        </is>
      </c>
      <c r="G1702" t="n">
        <v>0.07000000000000001</v>
      </c>
      <c r="H1702" t="n">
        <v>185.71</v>
      </c>
      <c r="I1702" t="n">
        <v>0</v>
      </c>
      <c r="J1702" t="n">
        <v>12</v>
      </c>
      <c r="K1702" t="inlineStr">
        <is>
          <t>DRAGANI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45</v>
      </c>
      <c r="Q1702" t="n">
        <v>3</v>
      </c>
      <c r="R1702" t="n">
        <v>0</v>
      </c>
      <c r="S1702" t="n">
        <v>3</v>
      </c>
      <c r="T1702">
        <f>IF( S1702&lt;=0,0,IF( E1702+I1702 &gt;= MAX((S1702/30)*U1702, S1702*1.2), 0, CEILING( (MAX((S1702/30)*U1702, S1702*1.2) - (E1702+I1702)) / J1702, 1 ) * J1702 ) ) ))</f>
        <v/>
      </c>
      <c r="U1702" t="n">
        <v>36</v>
      </c>
    </row>
    <row r="1703">
      <c r="A1703" t="inlineStr">
        <is>
          <t>VINOS Y LICORES (MENOS DE 13 GL)</t>
        </is>
      </c>
      <c r="B1703" t="n">
        <v>84</v>
      </c>
      <c r="C1703" t="inlineStr">
        <is>
          <t>80686928010</t>
        </is>
      </c>
      <c r="D1703" t="inlineStr">
        <is>
          <t xml:space="preserve">LICOR DE CIRUELA JAPONES  PLUM DEW 500 ML. </t>
        </is>
      </c>
      <c r="E1703" t="n">
        <v>13</v>
      </c>
      <c r="F1703" t="inlineStr">
        <is>
          <t>Automatico</t>
        </is>
      </c>
      <c r="G1703" t="n">
        <v>0.01</v>
      </c>
      <c r="H1703" t="n">
        <v>1300</v>
      </c>
      <c r="I1703" t="n">
        <v>0</v>
      </c>
      <c r="J1703" t="n">
        <v>12</v>
      </c>
      <c r="K1703" t="inlineStr">
        <is>
          <t>PLUM DEW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35</v>
      </c>
      <c r="Q1703" t="n">
        <v>31</v>
      </c>
      <c r="R1703" t="n">
        <v>1</v>
      </c>
      <c r="S1703" t="n">
        <v>2</v>
      </c>
      <c r="T1703">
        <f>IF( S1703&lt;=0,0,IF( E1703+I1703 &gt;= MAX((S1703/30)*U1703, S1703*1.2), 0, CEILING( (MAX((S1703/30)*U1703, S1703*1.2) - (E1703+I1703)) / J1703, 1 ) * J1703 ) ) ))</f>
        <v/>
      </c>
      <c r="U1703" t="n">
        <v>36</v>
      </c>
    </row>
    <row r="1704">
      <c r="A1704" t="inlineStr">
        <is>
          <t>VINOS Y LICORES (MENOS DE 13 GL)</t>
        </is>
      </c>
      <c r="B1704" t="n">
        <v>84</v>
      </c>
      <c r="C1704" t="inlineStr">
        <is>
          <t>8410591000020</t>
        </is>
      </c>
      <c r="D1704" t="inlineStr">
        <is>
          <t xml:space="preserve">VINO TINTO TEMPRANILLO CUNE 375 ML. </t>
        </is>
      </c>
      <c r="E1704" t="n">
        <v>13</v>
      </c>
      <c r="F1704" t="inlineStr">
        <is>
          <t>SIN RESURTIDO</t>
        </is>
      </c>
      <c r="G1704" t="n">
        <v>0.09</v>
      </c>
      <c r="H1704" t="n">
        <v>144.44</v>
      </c>
      <c r="I1704" t="n">
        <v>0</v>
      </c>
      <c r="J1704" t="n">
        <v>12</v>
      </c>
      <c r="K1704" t="inlineStr">
        <is>
          <t>CUNE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33</v>
      </c>
      <c r="Q1704" t="n">
        <v>51</v>
      </c>
      <c r="R1704" t="n">
        <v>1</v>
      </c>
      <c r="S1704" t="n">
        <v>4</v>
      </c>
      <c r="T1704">
        <f>IF( S1704&lt;=0,0,IF( E1704+I1704 &gt;= MAX((S1704/30)*U1704, S1704*1.2), 0, CEILING( (MAX((S1704/30)*U1704, S1704*1.2) - (E1704+I1704)) / J1704, 1 ) * J1704 ) ) ))</f>
        <v/>
      </c>
      <c r="U1704" t="n">
        <v>0</v>
      </c>
    </row>
    <row r="1705">
      <c r="A1705" t="inlineStr">
        <is>
          <t>VINOS Y LICORES (MAS DE 20 GL)</t>
        </is>
      </c>
      <c r="B1705" t="n">
        <v>13</v>
      </c>
      <c r="C1705" t="inlineStr">
        <is>
          <t>7312040553006</t>
        </is>
      </c>
      <c r="D1705" t="inlineStr">
        <is>
          <t xml:space="preserve">VODKA SMOKY PIÑA NIGHT ABSOLUT 700 ML. </t>
        </is>
      </c>
      <c r="E1705" t="n">
        <v>13</v>
      </c>
      <c r="F1705" t="inlineStr">
        <is>
          <t>Automatico</t>
        </is>
      </c>
      <c r="G1705" t="n">
        <v>0</v>
      </c>
      <c r="H1705" t="n">
        <v>0</v>
      </c>
      <c r="I1705" t="n">
        <v>0</v>
      </c>
      <c r="J1705" t="n">
        <v>6</v>
      </c>
      <c r="K1705" t="inlineStr">
        <is>
          <t>ABSOLUT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5</v>
      </c>
      <c r="Q1705" t="n">
        <v>9</v>
      </c>
      <c r="R1705" t="n">
        <v>2</v>
      </c>
      <c r="S1705" t="n">
        <v>2</v>
      </c>
      <c r="T1705">
        <f>IF( S1705&lt;=0,0,IF( E1705+I1705 &gt;= MAX((S1705/30)*U1705, S1705*1.2), 0, CEILING( (MAX((S1705/30)*U1705, S1705*1.2) - (E1705+I1705)) / J1705, 1 ) * J1705 ) ) ))</f>
        <v/>
      </c>
      <c r="U1705" t="n">
        <v>22</v>
      </c>
    </row>
    <row r="1706">
      <c r="A1706" t="inlineStr">
        <is>
          <t>TABAQUERIA IVA</t>
        </is>
      </c>
      <c r="B1706" t="n">
        <v>25</v>
      </c>
      <c r="C1706" t="inlineStr">
        <is>
          <t>75044916</t>
        </is>
      </c>
      <c r="D1706" t="inlineStr">
        <is>
          <t xml:space="preserve">CIGARROS KRETEK MINT MARLBORO 20 PZA </t>
        </is>
      </c>
      <c r="E1706" t="n">
        <v>13</v>
      </c>
      <c r="F1706" t="inlineStr">
        <is>
          <t>Automatico</t>
        </is>
      </c>
      <c r="G1706" t="n">
        <v>0.72</v>
      </c>
      <c r="H1706" t="n">
        <v>19.44</v>
      </c>
      <c r="I1706" t="n">
        <v>0</v>
      </c>
      <c r="J1706" t="n">
        <v>10</v>
      </c>
      <c r="K1706" t="inlineStr">
        <is>
          <t>MARLBORO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211</v>
      </c>
      <c r="Q1706" t="n">
        <v>79</v>
      </c>
      <c r="R1706" t="n">
        <v>9</v>
      </c>
      <c r="S1706" t="n">
        <v>26</v>
      </c>
      <c r="T1706">
        <f>IF( S1706&lt;=0,0,IF( E1706+I1706 &gt;= MAX((S1706/30)*U1706, S1706*1.2), 0, CEILING( (MAX((S1706/30)*U1706, S1706*1.2) - (E1706+I1706)) / J1706, 1 ) * J1706 ) ) ))</f>
        <v/>
      </c>
      <c r="U1706" t="n">
        <v>18</v>
      </c>
    </row>
    <row r="1707">
      <c r="A1707" t="inlineStr">
        <is>
          <t>VINOS Y LICORES (DE 13.5 A 20 GL)</t>
        </is>
      </c>
      <c r="B1707" t="n">
        <v>90</v>
      </c>
      <c r="C1707" t="inlineStr">
        <is>
          <t>7501003609083</t>
        </is>
      </c>
      <c r="D1707" t="inlineStr">
        <is>
          <t xml:space="preserve">VINO BLANCO MOSCATEL DOMECQ 750 ML. </t>
        </is>
      </c>
      <c r="E1707" t="n">
        <v>13</v>
      </c>
      <c r="F1707" t="inlineStr">
        <is>
          <t>Automatico</t>
        </is>
      </c>
      <c r="G1707" t="n">
        <v>0.21</v>
      </c>
      <c r="H1707" t="n">
        <v>61.9</v>
      </c>
      <c r="I1707" t="n">
        <v>0</v>
      </c>
      <c r="J1707" t="n">
        <v>12</v>
      </c>
      <c r="K1707" t="inlineStr">
        <is>
          <t>DOMECQ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34</v>
      </c>
      <c r="Q1707" t="n">
        <v>23</v>
      </c>
      <c r="R1707" t="n">
        <v>0</v>
      </c>
      <c r="S1707" t="n">
        <v>3</v>
      </c>
      <c r="T1707">
        <f>IF( S1707&lt;=0,0,IF( E1707+I1707 &gt;= MAX((S1707/30)*U1707, S1707*1.2), 0, CEILING( (MAX((S1707/30)*U1707, S1707*1.2) - (E1707+I1707)) / J1707, 1 ) * J1707 ) ) ))</f>
        <v/>
      </c>
      <c r="U1707" t="n">
        <v>36</v>
      </c>
    </row>
    <row r="1708">
      <c r="A1708" t="inlineStr">
        <is>
          <t>VINOS Y LICORES (MENOS DE 13 GL)</t>
        </is>
      </c>
      <c r="B1708" t="n">
        <v>84</v>
      </c>
      <c r="C1708" t="inlineStr">
        <is>
          <t>5601096213333</t>
        </is>
      </c>
      <c r="D1708" t="inlineStr">
        <is>
          <t xml:space="preserve">VINO BLANCO ALBARIÑO AVEDELA FONTE 750 ML. </t>
        </is>
      </c>
      <c r="E1708" t="n">
        <v>13</v>
      </c>
      <c r="F1708" t="inlineStr">
        <is>
          <t>Automatico</t>
        </is>
      </c>
      <c r="G1708" t="n">
        <v>0.21</v>
      </c>
      <c r="H1708" t="n">
        <v>61.9</v>
      </c>
      <c r="I1708" t="n">
        <v>6</v>
      </c>
      <c r="J1708" t="n">
        <v>6</v>
      </c>
      <c r="K1708" t="inlineStr">
        <is>
          <t>AVEDELA FONTE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59</v>
      </c>
      <c r="Q1708" t="n">
        <v>51</v>
      </c>
      <c r="R1708" t="n">
        <v>2</v>
      </c>
      <c r="S1708" t="n">
        <v>5</v>
      </c>
      <c r="T1708">
        <f>IF( S1708&lt;=0,0,IF( E1708+I1708 &gt;= MAX((S1708/30)*U1708, S1708*1.2), 0, CEILING( (MAX((S1708/30)*U1708, S1708*1.2) - (E1708+I1708)) / J1708, 1 ) * J1708 ) ) ))</f>
        <v/>
      </c>
      <c r="U1708" t="n">
        <v>36</v>
      </c>
    </row>
    <row r="1709">
      <c r="A1709" t="inlineStr">
        <is>
          <t>BEBIDAS ALCOHOLICAS</t>
        </is>
      </c>
      <c r="B1709" t="n">
        <v>319</v>
      </c>
      <c r="C1709" t="inlineStr">
        <is>
          <t>744607840804</t>
        </is>
      </c>
      <c r="D1709" t="inlineStr">
        <is>
          <t xml:space="preserve">BEBIDA PREPARADA TEQUILA PALOMA  NEW MIX 350 ML. </t>
        </is>
      </c>
      <c r="E1709" t="n">
        <v>13</v>
      </c>
      <c r="F1709" t="inlineStr">
        <is>
          <t>Automatico</t>
        </is>
      </c>
      <c r="G1709" t="n">
        <v>1</v>
      </c>
      <c r="H1709" t="n">
        <v>13</v>
      </c>
      <c r="I1709" t="n">
        <v>24</v>
      </c>
      <c r="J1709" t="n">
        <v>6</v>
      </c>
      <c r="K1709" t="inlineStr">
        <is>
          <t>NEW MIX</t>
        </is>
      </c>
      <c r="L1709" t="n">
        <v>9</v>
      </c>
      <c r="M1709" t="n">
        <v>9</v>
      </c>
      <c r="N1709" t="n">
        <v>0</v>
      </c>
      <c r="O1709" t="n">
        <v>0</v>
      </c>
      <c r="P1709" t="n">
        <v>389</v>
      </c>
      <c r="Q1709" t="n">
        <v>379</v>
      </c>
      <c r="R1709" t="n">
        <v>4</v>
      </c>
      <c r="S1709" t="n">
        <v>34</v>
      </c>
      <c r="T1709">
        <f>IF( S1709&lt;=0,0,IF( E1709+I1709 &gt;= MAX((S1709/30)*U1709, S1709*1.2), 0, CEILING( (MAX((S1709/30)*U1709, S1709*1.2) - (E1709+I1709)) / J1709, 1 ) * J1709 ) ) ))</f>
        <v/>
      </c>
      <c r="U1709" t="n">
        <v>22</v>
      </c>
    </row>
    <row r="1710">
      <c r="A1710" t="inlineStr">
        <is>
          <t>TABAQUERIA IVA</t>
        </is>
      </c>
      <c r="B1710" t="n">
        <v>25</v>
      </c>
      <c r="C1710" t="inlineStr">
        <is>
          <t>7501609505420</t>
        </is>
      </c>
      <c r="D1710" t="inlineStr">
        <is>
          <t xml:space="preserve">PURO PIRAMIDES TE AMO 1 PZA </t>
        </is>
      </c>
      <c r="E1710" t="n">
        <v>13</v>
      </c>
      <c r="F1710" t="inlineStr">
        <is>
          <t>Automatico</t>
        </is>
      </c>
      <c r="G1710" t="n">
        <v>0.28</v>
      </c>
      <c r="H1710" t="n">
        <v>46.42</v>
      </c>
      <c r="I1710" t="n">
        <v>0</v>
      </c>
      <c r="J1710" t="n">
        <v>25</v>
      </c>
      <c r="K1710" t="inlineStr">
        <is>
          <t>TE AMO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45</v>
      </c>
      <c r="Q1710" t="n">
        <v>77</v>
      </c>
      <c r="R1710" t="n">
        <v>0</v>
      </c>
      <c r="S1710" t="n">
        <v>5</v>
      </c>
      <c r="T1710">
        <f>IF( S1710&lt;=0,0,IF( E1710+I1710 &gt;= MAX((S1710/30)*U1710, S1710*1.2), 0, CEILING( (MAX((S1710/30)*U1710, S1710*1.2) - (E1710+I1710)) / J1710, 1 ) * J1710 ) ) ))</f>
        <v/>
      </c>
      <c r="U1710" t="n">
        <v>22</v>
      </c>
    </row>
    <row r="1711">
      <c r="A1711" t="inlineStr">
        <is>
          <t>VINOS Y LICORES (MAS DE 20 GL)</t>
        </is>
      </c>
      <c r="B1711" t="n">
        <v>13</v>
      </c>
      <c r="C1711" t="inlineStr">
        <is>
          <t>7501035014732</t>
        </is>
      </c>
      <c r="D1711" t="inlineStr">
        <is>
          <t xml:space="preserve">TEQUILA REPOSADO  RESERVA DE LA FAMILIA 750 ML. </t>
        </is>
      </c>
      <c r="E1711" t="n">
        <v>13</v>
      </c>
      <c r="F1711" t="inlineStr">
        <is>
          <t>Automatico</t>
        </is>
      </c>
      <c r="G1711" t="n">
        <v>0.14</v>
      </c>
      <c r="H1711" t="n">
        <v>92.84999999999999</v>
      </c>
      <c r="I1711" t="n">
        <v>0</v>
      </c>
      <c r="J1711" t="n">
        <v>6</v>
      </c>
      <c r="K1711" t="inlineStr">
        <is>
          <t>RESERVA DE LA FAMILIA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41</v>
      </c>
      <c r="Q1711" t="n">
        <v>41</v>
      </c>
      <c r="R1711" t="n">
        <v>8</v>
      </c>
      <c r="S1711" t="n">
        <v>9</v>
      </c>
      <c r="T1711">
        <f>IF( S1711&lt;=0,0,IF( E1711+I1711 &gt;= MAX((S1711/30)*U1711, S1711*1.2), 0, CEILING( (MAX((S1711/30)*U1711, S1711*1.2) - (E1711+I1711)) / J1711, 1 ) * J1711 ) ) ))</f>
        <v/>
      </c>
      <c r="U1711" t="n">
        <v>22</v>
      </c>
    </row>
    <row r="1712">
      <c r="A1712" t="inlineStr">
        <is>
          <t>VINOS Y LICORES (MENOS DE 13 GL)</t>
        </is>
      </c>
      <c r="B1712" t="n">
        <v>84</v>
      </c>
      <c r="C1712" t="inlineStr">
        <is>
          <t>8000570435402</t>
        </is>
      </c>
      <c r="D1712" t="inlineStr">
        <is>
          <t xml:space="preserve">VINO BLANCO ESPUMOSO MOSCATO MARTINI 750 ML. </t>
        </is>
      </c>
      <c r="E1712" t="n">
        <v>13</v>
      </c>
      <c r="F1712" t="inlineStr">
        <is>
          <t>Automatico</t>
        </is>
      </c>
      <c r="G1712" t="n">
        <v>0.07000000000000001</v>
      </c>
      <c r="H1712" t="n">
        <v>185.71</v>
      </c>
      <c r="I1712" t="n">
        <v>0</v>
      </c>
      <c r="J1712" t="n">
        <v>12</v>
      </c>
      <c r="K1712" t="inlineStr">
        <is>
          <t>MARTINI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49</v>
      </c>
      <c r="Q1712" t="n">
        <v>41</v>
      </c>
      <c r="R1712" t="n">
        <v>8</v>
      </c>
      <c r="S1712" t="n">
        <v>13</v>
      </c>
      <c r="T1712">
        <f>IF( S1712&lt;=0,0,IF( E1712+I1712 &gt;= MAX((S1712/30)*U1712, S1712*1.2), 0, CEILING( (MAX((S1712/30)*U1712, S1712*1.2) - (E1712+I1712)) / J1712, 1 ) * J1712 ) ) ))</f>
        <v/>
      </c>
      <c r="U1712" t="n">
        <v>22</v>
      </c>
    </row>
    <row r="1713">
      <c r="A1713" t="inlineStr">
        <is>
          <t>VINOS Y LICORES (MENOS DE 13 GL)</t>
        </is>
      </c>
      <c r="B1713" t="n">
        <v>84</v>
      </c>
      <c r="C1713" t="inlineStr">
        <is>
          <t>656676090007</t>
        </is>
      </c>
      <c r="D1713" t="inlineStr">
        <is>
          <t xml:space="preserve">VINO BLANCO CHARDONNAY CALIXA 750 ML. </t>
        </is>
      </c>
      <c r="E1713" t="n">
        <v>13</v>
      </c>
      <c r="F1713" t="inlineStr">
        <is>
          <t>Automatico</t>
        </is>
      </c>
      <c r="G1713" t="n">
        <v>0.14</v>
      </c>
      <c r="H1713" t="n">
        <v>92.84999999999999</v>
      </c>
      <c r="I1713" t="n">
        <v>0</v>
      </c>
      <c r="J1713" t="n">
        <v>12</v>
      </c>
      <c r="K1713" t="inlineStr">
        <is>
          <t>CALIXA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31</v>
      </c>
      <c r="Q1713" t="n">
        <v>13</v>
      </c>
      <c r="R1713" t="n">
        <v>14</v>
      </c>
      <c r="S1713" t="n">
        <v>18</v>
      </c>
      <c r="T1713">
        <f>IF( S1713&lt;=0,0,IF( E1713+I1713 &gt;= MAX((S1713/30)*U1713, S1713*1.2), 0, CEILING( (MAX((S1713/30)*U1713, S1713*1.2) - (E1713+I1713)) / J1713, 1 ) * J1713 ) ) ))</f>
        <v/>
      </c>
      <c r="U1713" t="n">
        <v>22</v>
      </c>
    </row>
    <row r="1714">
      <c r="A1714" t="inlineStr">
        <is>
          <t>VINOS Y LICORES (MAS DE 20 GL)</t>
        </is>
      </c>
      <c r="B1714" t="n">
        <v>13</v>
      </c>
      <c r="C1714" t="inlineStr">
        <is>
          <t>26964823967</t>
        </is>
      </c>
      <c r="D1714" t="inlineStr">
        <is>
          <t xml:space="preserve">RON AÑEJO 12 AÑOS FLOR DE CAÑA 750 ML. </t>
        </is>
      </c>
      <c r="E1714" t="n">
        <v>14</v>
      </c>
      <c r="F1714" t="inlineStr">
        <is>
          <t>Automatico</t>
        </is>
      </c>
      <c r="G1714" t="n">
        <v>0</v>
      </c>
      <c r="H1714" t="n">
        <v>0</v>
      </c>
      <c r="I1714" t="n">
        <v>12</v>
      </c>
      <c r="J1714" t="n">
        <v>12</v>
      </c>
      <c r="K1714" t="inlineStr">
        <is>
          <t>FLOR DE CA¿A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10</v>
      </c>
      <c r="Q1714" t="n">
        <v>20</v>
      </c>
      <c r="R1714" t="n">
        <v>0</v>
      </c>
      <c r="S1714" t="n">
        <v>4</v>
      </c>
      <c r="T1714">
        <f>IF( S1714&lt;=0,0,IF( E1714+I1714 &gt;= MAX((S1714/30)*U1714, S1714*1.2), 0, CEILING( (MAX((S1714/30)*U1714, S1714*1.2) - (E1714+I1714)) / J1714, 1 ) * J1714 ) ) ))</f>
        <v/>
      </c>
      <c r="U1714" t="n">
        <v>22</v>
      </c>
    </row>
    <row r="1715">
      <c r="A1715" t="inlineStr">
        <is>
          <t>VINOS Y LICORES (MAS DE 20 GL)</t>
        </is>
      </c>
      <c r="B1715" t="n">
        <v>13</v>
      </c>
      <c r="C1715" t="inlineStr">
        <is>
          <t>7501005617468</t>
        </is>
      </c>
      <c r="D1715" t="inlineStr">
        <is>
          <t xml:space="preserve">TEQUILA AÑEJO BLACK BARREL  HORNITOS 750 ML. </t>
        </is>
      </c>
      <c r="E1715" t="n">
        <v>14</v>
      </c>
      <c r="F1715" t="inlineStr">
        <is>
          <t>Automatico</t>
        </is>
      </c>
      <c r="G1715" t="n">
        <v>0.14</v>
      </c>
      <c r="H1715" t="n">
        <v>100</v>
      </c>
      <c r="I1715" t="n">
        <v>12</v>
      </c>
      <c r="J1715" t="n">
        <v>12</v>
      </c>
      <c r="K1715" t="inlineStr">
        <is>
          <t>HORNITOS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19</v>
      </c>
      <c r="Q1715" t="n">
        <v>11</v>
      </c>
      <c r="R1715" t="n">
        <v>0</v>
      </c>
      <c r="S1715" t="n">
        <v>3</v>
      </c>
      <c r="T1715">
        <f>IF( S1715&lt;=0,0,IF( E1715+I1715 &gt;= MAX((S1715/30)*U1715, S1715*1.2), 0, CEILING( (MAX((S1715/30)*U1715, S1715*1.2) - (E1715+I1715)) / J1715, 1 ) * J1715 ) ) ))</f>
        <v/>
      </c>
      <c r="U1715" t="n">
        <v>36</v>
      </c>
    </row>
    <row r="1716">
      <c r="A1716" t="inlineStr">
        <is>
          <t>VINOS Y LICORES (MAS DE 20 GL)</t>
        </is>
      </c>
      <c r="B1716" t="n">
        <v>13</v>
      </c>
      <c r="C1716" t="inlineStr">
        <is>
          <t>652341408733</t>
        </is>
      </c>
      <c r="D1716" t="inlineStr">
        <is>
          <t xml:space="preserve">TEQUILA PLATA 100% AGAVE  NEGRO ZAFIRO 750 ML. </t>
        </is>
      </c>
      <c r="E1716" t="n">
        <v>14</v>
      </c>
      <c r="F1716" t="inlineStr">
        <is>
          <t>Automatico</t>
        </is>
      </c>
      <c r="G1716" t="n">
        <v>0.07000000000000001</v>
      </c>
      <c r="H1716" t="n">
        <v>200</v>
      </c>
      <c r="I1716" t="n">
        <v>12</v>
      </c>
      <c r="J1716" t="n">
        <v>12</v>
      </c>
      <c r="K1716" t="inlineStr">
        <is>
          <t>NEGRO ZAFIRO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67</v>
      </c>
      <c r="Q1716" t="n">
        <v>28</v>
      </c>
      <c r="R1716" t="n">
        <v>0</v>
      </c>
      <c r="S1716" t="n">
        <v>27</v>
      </c>
      <c r="T1716">
        <f>IF( S1716&lt;=0,0,IF( E1716+I1716 &gt;= MAX((S1716/30)*U1716, S1716*1.2), 0, CEILING( (MAX((S1716/30)*U1716, S1716*1.2) - (E1716+I1716)) / J1716, 1 ) * J1716 ) ) ))</f>
        <v/>
      </c>
      <c r="U1716" t="n">
        <v>22</v>
      </c>
    </row>
    <row r="1717">
      <c r="A1717" t="inlineStr">
        <is>
          <t>TABAQUERIA IVA</t>
        </is>
      </c>
      <c r="B1717" t="n">
        <v>25</v>
      </c>
      <c r="C1717" t="inlineStr">
        <is>
          <t>7501609509725</t>
        </is>
      </c>
      <c r="D1717" t="inlineStr">
        <is>
          <t xml:space="preserve">PURO CUBANO ROBUSTO TE AMO 1 PZA </t>
        </is>
      </c>
      <c r="E1717" t="n">
        <v>14</v>
      </c>
      <c r="F1717" t="inlineStr">
        <is>
          <t>Automatico</t>
        </is>
      </c>
      <c r="G1717" t="n">
        <v>0.92</v>
      </c>
      <c r="H1717" t="n">
        <v>15.21</v>
      </c>
      <c r="I1717" t="n">
        <v>15</v>
      </c>
      <c r="J1717" t="n">
        <v>15</v>
      </c>
      <c r="K1717" t="inlineStr">
        <is>
          <t>TE AMO</t>
        </is>
      </c>
      <c r="L1717" t="n">
        <v>6.782608695652174</v>
      </c>
      <c r="M1717" t="n">
        <v>6.24</v>
      </c>
      <c r="N1717" t="n">
        <v>0</v>
      </c>
      <c r="O1717" t="n">
        <v>0</v>
      </c>
      <c r="P1717" t="n">
        <v>106</v>
      </c>
      <c r="Q1717" t="n">
        <v>179</v>
      </c>
      <c r="R1717" t="n">
        <v>3</v>
      </c>
      <c r="S1717" t="n">
        <v>16</v>
      </c>
      <c r="T1717">
        <f>IF( S1717&lt;=0,0,IF( E1717+I1717 &gt;= MAX((S1717/30)*U1717, S1717*1.2), 0, CEILING( (MAX((S1717/30)*U1717, S1717*1.2) - (E1717+I1717)) / J1717, 1 ) * J1717 ) ) ))</f>
        <v/>
      </c>
      <c r="U1717" t="n">
        <v>22</v>
      </c>
    </row>
    <row r="1718">
      <c r="A1718" t="inlineStr">
        <is>
          <t>VINOS Y LICORES (MENOS DE 13 GL)</t>
        </is>
      </c>
      <c r="B1718" t="n">
        <v>84</v>
      </c>
      <c r="C1718" t="inlineStr">
        <is>
          <t>8032793950035</t>
        </is>
      </c>
      <c r="D1718" t="inlineStr">
        <is>
          <t xml:space="preserve">VINO TINTO NEBBIOLO BOSIO 750 ML. </t>
        </is>
      </c>
      <c r="E1718" t="n">
        <v>14</v>
      </c>
      <c r="F1718" t="inlineStr">
        <is>
          <t>Automatico</t>
        </is>
      </c>
      <c r="G1718" t="n">
        <v>0</v>
      </c>
      <c r="H1718" t="n">
        <v>0</v>
      </c>
      <c r="I1718" t="n">
        <v>0</v>
      </c>
      <c r="J1718" t="n">
        <v>6</v>
      </c>
      <c r="K1718" t="inlineStr">
        <is>
          <t>BOSIO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9</v>
      </c>
      <c r="Q1718" t="n">
        <v>34</v>
      </c>
      <c r="R1718" t="n">
        <v>0</v>
      </c>
      <c r="S1718" t="n">
        <v>0</v>
      </c>
      <c r="T1718">
        <f>IF( S1718&lt;=0,0,IF( E1718+I1718 &gt;= MAX((S1718/30)*U1718, S1718*1.2), 0, CEILING( (MAX((S1718/30)*U1718, S1718*1.2) - (E1718+I1718)) / J1718, 1 ) * J1718 ) ) ))</f>
        <v/>
      </c>
      <c r="U1718" t="n">
        <v>36</v>
      </c>
    </row>
    <row r="1719">
      <c r="A1719" t="inlineStr">
        <is>
          <t>VINOS Y LICORES (MENOS DE 13 GL)</t>
        </is>
      </c>
      <c r="B1719" t="n">
        <v>84</v>
      </c>
      <c r="C1719" t="inlineStr">
        <is>
          <t>7503018994239</t>
        </is>
      </c>
      <c r="D1719" t="inlineStr">
        <is>
          <t xml:space="preserve">VINO TINTO CABERNET SAUVINOGN LA BIKINA 750 ML. </t>
        </is>
      </c>
      <c r="E1719" t="n">
        <v>14</v>
      </c>
      <c r="F1719" t="inlineStr">
        <is>
          <t>Automatico</t>
        </is>
      </c>
      <c r="G1719" t="n">
        <v>0</v>
      </c>
      <c r="H1719" t="n">
        <v>0</v>
      </c>
      <c r="I1719" t="n">
        <v>0</v>
      </c>
      <c r="J1719" t="n">
        <v>12</v>
      </c>
      <c r="K1719" t="inlineStr">
        <is>
          <t>LA BIKINA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2</v>
      </c>
      <c r="Q1719" t="n">
        <v>6</v>
      </c>
      <c r="R1719" t="n">
        <v>0</v>
      </c>
      <c r="S1719" t="n">
        <v>0</v>
      </c>
      <c r="T1719">
        <f>IF( S1719&lt;=0,0,IF( E1719+I1719 &gt;= MAX((S1719/30)*U1719, S1719*1.2), 0, CEILING( (MAX((S1719/30)*U1719, S1719*1.2) - (E1719+I1719)) / J1719, 1 ) * J1719 ) ) ))</f>
        <v/>
      </c>
      <c r="U1719" t="n">
        <v>36</v>
      </c>
    </row>
    <row r="1720">
      <c r="A1720" t="inlineStr">
        <is>
          <t>VINOS Y LICORES (MAS DE 20 GL)</t>
        </is>
      </c>
      <c r="B1720" t="n">
        <v>13</v>
      </c>
      <c r="C1720" t="inlineStr">
        <is>
          <t>7501479702356</t>
        </is>
      </c>
      <c r="D1720" t="inlineStr">
        <is>
          <t xml:space="preserve">GINEBRA VERDE  DIEGA 950 ML. </t>
        </is>
      </c>
      <c r="E1720" t="n">
        <v>14</v>
      </c>
      <c r="F1720" t="inlineStr">
        <is>
          <t>Automatico</t>
        </is>
      </c>
      <c r="G1720" t="n">
        <v>0</v>
      </c>
      <c r="H1720" t="n">
        <v>0</v>
      </c>
      <c r="I1720" t="n">
        <v>0</v>
      </c>
      <c r="J1720" t="n">
        <v>6</v>
      </c>
      <c r="K1720" t="inlineStr">
        <is>
          <t>DIEGA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8</v>
      </c>
      <c r="Q1720" t="n">
        <v>14</v>
      </c>
      <c r="R1720" t="n">
        <v>0</v>
      </c>
      <c r="S1720" t="n">
        <v>0</v>
      </c>
      <c r="T1720">
        <f>IF( S1720&lt;=0,0,IF( E1720+I1720 &gt;= MAX((S1720/30)*U1720, S1720*1.2), 0, CEILING( (MAX((S1720/30)*U1720, S1720*1.2) - (E1720+I1720)) / J1720, 1 ) * J1720 ) ) ))</f>
        <v/>
      </c>
      <c r="U1720" t="n">
        <v>22</v>
      </c>
    </row>
    <row r="1721">
      <c r="A1721" t="inlineStr">
        <is>
          <t>VINOS Y LICORES (MAS DE 20 GL)</t>
        </is>
      </c>
      <c r="B1721" t="n">
        <v>13</v>
      </c>
      <c r="C1721" t="inlineStr">
        <is>
          <t>5901041003454</t>
        </is>
      </c>
      <c r="D1721" t="inlineStr">
        <is>
          <t xml:space="preserve">VODKA  BELVEDERE 700 ML. </t>
        </is>
      </c>
      <c r="E1721" t="n">
        <v>14</v>
      </c>
      <c r="F1721" t="inlineStr">
        <is>
          <t>Automatico</t>
        </is>
      </c>
      <c r="G1721" t="n">
        <v>0</v>
      </c>
      <c r="H1721" t="n">
        <v>0</v>
      </c>
      <c r="I1721" t="n">
        <v>0</v>
      </c>
      <c r="J1721" t="n">
        <v>6</v>
      </c>
      <c r="K1721" t="inlineStr">
        <is>
          <t>BELVEDERE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4</v>
      </c>
      <c r="Q1721" t="n">
        <v>3</v>
      </c>
      <c r="R1721" t="n">
        <v>0</v>
      </c>
      <c r="S1721" t="n">
        <v>0</v>
      </c>
      <c r="T1721">
        <f>IF( S1721&lt;=0,0,IF( E1721+I1721 &gt;= MAX((S1721/30)*U1721, S1721*1.2), 0, CEILING( (MAX((S1721/30)*U1721, S1721*1.2) - (E1721+I1721)) / J1721, 1 ) * J1721 ) ) ))</f>
        <v/>
      </c>
      <c r="U1721" t="n">
        <v>36</v>
      </c>
    </row>
    <row r="1722">
      <c r="A1722" t="inlineStr">
        <is>
          <t>VINOS Y LICORES (MAS DE 20 GL)</t>
        </is>
      </c>
      <c r="B1722" t="n">
        <v>13</v>
      </c>
      <c r="C1722" t="inlineStr">
        <is>
          <t>7501035043138</t>
        </is>
      </c>
      <c r="D1722" t="inlineStr">
        <is>
          <t xml:space="preserve">TEQUILA AÑEJO 100% AGAVE  MAESTRO DOBEL 700 ML. </t>
        </is>
      </c>
      <c r="E1722" t="n">
        <v>14</v>
      </c>
      <c r="F1722" t="inlineStr">
        <is>
          <t>SIN RESURTIDO</t>
        </is>
      </c>
      <c r="G1722" t="n">
        <v>0</v>
      </c>
      <c r="H1722" t="n">
        <v>0</v>
      </c>
      <c r="I1722" t="n">
        <v>0</v>
      </c>
      <c r="J1722" t="n">
        <v>6</v>
      </c>
      <c r="K1722" t="inlineStr">
        <is>
          <t>MAESTRO DOBEL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1</v>
      </c>
      <c r="Q1722" t="n">
        <v>17</v>
      </c>
      <c r="R1722" t="n">
        <v>0</v>
      </c>
      <c r="S1722" t="n">
        <v>0</v>
      </c>
      <c r="T1722">
        <f>IF( S1722&lt;=0,0,IF( E1722+I1722 &gt;= MAX((S1722/30)*U1722, S1722*1.2), 0, CEILING( (MAX((S1722/30)*U1722, S1722*1.2) - (E1722+I1722)) / J1722, 1 ) * J1722 ) ) ))</f>
        <v/>
      </c>
      <c r="U1722" t="n">
        <v>0</v>
      </c>
    </row>
    <row r="1723">
      <c r="A1723" t="inlineStr">
        <is>
          <t>VINOS Y LICORES (MAS DE 20 GL)</t>
        </is>
      </c>
      <c r="B1723" t="n">
        <v>13</v>
      </c>
      <c r="C1723" t="inlineStr">
        <is>
          <t>850005002017</t>
        </is>
      </c>
      <c r="D1723" t="inlineStr">
        <is>
          <t xml:space="preserve">TEQUILA JOVEN 100% AGAVE  CASA DRAGONES 750 ML. </t>
        </is>
      </c>
      <c r="E1723" t="n">
        <v>14</v>
      </c>
      <c r="F1723" t="inlineStr">
        <is>
          <t>Automatico</t>
        </is>
      </c>
      <c r="G1723" t="n">
        <v>0</v>
      </c>
      <c r="H1723" t="n">
        <v>0</v>
      </c>
      <c r="I1723" t="n">
        <v>0</v>
      </c>
      <c r="J1723" t="n">
        <v>3</v>
      </c>
      <c r="K1723" t="inlineStr">
        <is>
          <t>CASA DRAGONES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6</v>
      </c>
      <c r="Q1723" t="n">
        <v>6</v>
      </c>
      <c r="R1723" t="n">
        <v>0</v>
      </c>
      <c r="S1723" t="n">
        <v>0</v>
      </c>
      <c r="T1723">
        <f>IF( S1723&lt;=0,0,IF( E1723+I1723 &gt;= MAX((S1723/30)*U1723, S1723*1.2), 0, CEILING( (MAX((S1723/30)*U1723, S1723*1.2) - (E1723+I1723)) / J1723, 1 ) * J1723 ) ) ))</f>
        <v/>
      </c>
      <c r="U1723" t="n">
        <v>22</v>
      </c>
    </row>
    <row r="1724">
      <c r="A1724" t="inlineStr">
        <is>
          <t>CERVEZA</t>
        </is>
      </c>
      <c r="B1724" t="n">
        <v>114</v>
      </c>
      <c r="C1724" t="inlineStr">
        <is>
          <t>7500326769795</t>
        </is>
      </c>
      <c r="D1724" t="inlineStr">
        <is>
          <t xml:space="preserve">CERVEZA  AMBAR IPA ERROR DE DICIEMBRE 355 ML. </t>
        </is>
      </c>
      <c r="E1724" t="n">
        <v>14</v>
      </c>
      <c r="F1724" t="inlineStr">
        <is>
          <t>Automatico</t>
        </is>
      </c>
      <c r="G1724" t="n">
        <v>0</v>
      </c>
      <c r="H1724" t="n">
        <v>0</v>
      </c>
      <c r="I1724" t="n">
        <v>0</v>
      </c>
      <c r="J1724" t="n">
        <v>24</v>
      </c>
      <c r="K1724" t="inlineStr">
        <is>
          <t>ERROR DE DICIEMBRE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23</v>
      </c>
      <c r="Q1724" t="n">
        <v>58</v>
      </c>
      <c r="R1724" t="n">
        <v>0</v>
      </c>
      <c r="S1724" t="n">
        <v>0</v>
      </c>
      <c r="T1724">
        <f>IF( S1724&lt;=0,0,IF( E1724+I1724 &gt;= MAX((S1724/30)*U1724, S1724*1.2), 0, CEILING( (MAX((S1724/30)*U1724, S1724*1.2) - (E1724+I1724)) / J1724, 1 ) * J1724 ) ) ))</f>
        <v/>
      </c>
      <c r="U1724" t="n">
        <v>36</v>
      </c>
    </row>
    <row r="1725">
      <c r="A1725" t="inlineStr">
        <is>
          <t>VINOS Y LICORES (MAS DE 20 GL)</t>
        </is>
      </c>
      <c r="B1725" t="n">
        <v>13</v>
      </c>
      <c r="C1725" t="inlineStr">
        <is>
          <t>749787093057</t>
        </is>
      </c>
      <c r="D1725" t="inlineStr">
        <is>
          <t xml:space="preserve">TEQUILA CRISTALINO EXTRA AÑEJO 100%AGAVE ETERNO CENTINELA 750 ML. </t>
        </is>
      </c>
      <c r="E1725" t="n">
        <v>14</v>
      </c>
      <c r="F1725" t="inlineStr">
        <is>
          <t>Automatico</t>
        </is>
      </c>
      <c r="G1725" t="n">
        <v>0</v>
      </c>
      <c r="H1725" t="n">
        <v>0</v>
      </c>
      <c r="I1725" t="n">
        <v>0</v>
      </c>
      <c r="J1725" t="n">
        <v>6</v>
      </c>
      <c r="K1725" t="inlineStr">
        <is>
          <t>CENTINELA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15</v>
      </c>
      <c r="Q1725" t="n">
        <v>24</v>
      </c>
      <c r="R1725" t="n">
        <v>0</v>
      </c>
      <c r="S1725" t="n">
        <v>0</v>
      </c>
      <c r="T1725">
        <f>IF( S1725&lt;=0,0,IF( E1725+I1725 &gt;= MAX((S1725/30)*U1725, S1725*1.2), 0, CEILING( (MAX((S1725/30)*U1725, S1725*1.2) - (E1725+I1725)) / J1725, 1 ) * J1725 ) ) ))</f>
        <v/>
      </c>
      <c r="U1725" t="n">
        <v>36</v>
      </c>
    </row>
    <row r="1726">
      <c r="A1726" t="inlineStr">
        <is>
          <t>VINOS Y LICORES (MENOS DE 13 GL)</t>
        </is>
      </c>
      <c r="B1726" t="n">
        <v>84</v>
      </c>
      <c r="C1726" t="inlineStr">
        <is>
          <t>5604123001545</t>
        </is>
      </c>
      <c r="D1726" t="inlineStr">
        <is>
          <t xml:space="preserve">VINO TINTO TEMPRANILLO FLOR DE CASTRO 375 ML. </t>
        </is>
      </c>
      <c r="E1726" t="n">
        <v>14</v>
      </c>
      <c r="F1726" t="inlineStr">
        <is>
          <t>Automatico</t>
        </is>
      </c>
      <c r="G1726" t="n">
        <v>0</v>
      </c>
      <c r="H1726" t="n">
        <v>0</v>
      </c>
      <c r="I1726" t="n">
        <v>0</v>
      </c>
      <c r="J1726" t="n">
        <v>12</v>
      </c>
      <c r="K1726" t="inlineStr">
        <is>
          <t>FLOR DE CASTRO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10</v>
      </c>
      <c r="Q1726" t="n">
        <v>0</v>
      </c>
      <c r="R1726" t="n">
        <v>0</v>
      </c>
      <c r="S1726" t="n">
        <v>0</v>
      </c>
      <c r="T1726">
        <f>IF( S1726&lt;=0,0,IF( E1726+I1726 &gt;= MAX((S1726/30)*U1726, S1726*1.2), 0, CEILING( (MAX((S1726/30)*U1726, S1726*1.2) - (E1726+I1726)) / J1726, 1 ) * J1726 ) ) ))</f>
        <v/>
      </c>
      <c r="U1726" t="n">
        <v>36</v>
      </c>
    </row>
    <row r="1727">
      <c r="A1727" t="inlineStr">
        <is>
          <t>VINOS Y LICORES (MAS DE 20 GL)</t>
        </is>
      </c>
      <c r="B1727" t="n">
        <v>13</v>
      </c>
      <c r="C1727" t="inlineStr">
        <is>
          <t>5010494951820</t>
        </is>
      </c>
      <c r="D1727" t="inlineStr">
        <is>
          <t xml:space="preserve">WHISKY SINGLE MALT ESCOCES QUINTA RUBAN 14 AÑOS GLENMORANGIE 750 ML. </t>
        </is>
      </c>
      <c r="E1727" t="n">
        <v>14</v>
      </c>
      <c r="F1727" t="inlineStr">
        <is>
          <t>Automatico</t>
        </is>
      </c>
      <c r="G1727" t="n">
        <v>0</v>
      </c>
      <c r="H1727" t="n">
        <v>0</v>
      </c>
      <c r="I1727" t="n">
        <v>0</v>
      </c>
      <c r="J1727" t="n">
        <v>6</v>
      </c>
      <c r="K1727" t="inlineStr">
        <is>
          <t>GLENMORANGIE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4</v>
      </c>
      <c r="Q1727" t="n">
        <v>4</v>
      </c>
      <c r="R1727" t="n">
        <v>0</v>
      </c>
      <c r="S1727" t="n">
        <v>0</v>
      </c>
      <c r="T1727">
        <f>IF( S1727&lt;=0,0,IF( E1727+I1727 &gt;= MAX((S1727/30)*U1727, S1727*1.2), 0, CEILING( (MAX((S1727/30)*U1727, S1727*1.2) - (E1727+I1727)) / J1727, 1 ) * J1727 ) ) ))</f>
        <v/>
      </c>
      <c r="U1727" t="n">
        <v>36</v>
      </c>
    </row>
    <row r="1728">
      <c r="A1728" t="inlineStr">
        <is>
          <t>VINOS Y LICORES (DE 13.5 A 20 GL)</t>
        </is>
      </c>
      <c r="B1728" t="n">
        <v>90</v>
      </c>
      <c r="C1728" t="inlineStr">
        <is>
          <t>8410113003720</t>
        </is>
      </c>
      <c r="D1728" t="inlineStr">
        <is>
          <t xml:space="preserve">VINO TINTO GARNACHA/CARIÑENA TORRES 750 ML. </t>
        </is>
      </c>
      <c r="E1728" t="n">
        <v>14</v>
      </c>
      <c r="F1728" t="inlineStr">
        <is>
          <t>Automatico</t>
        </is>
      </c>
      <c r="G1728" t="n">
        <v>0</v>
      </c>
      <c r="H1728" t="n">
        <v>0</v>
      </c>
      <c r="I1728" t="n">
        <v>0</v>
      </c>
      <c r="J1728" t="n">
        <v>6</v>
      </c>
      <c r="K1728" t="inlineStr">
        <is>
          <t>TORRES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10</v>
      </c>
      <c r="Q1728" t="n">
        <v>0</v>
      </c>
      <c r="R1728" t="n">
        <v>0</v>
      </c>
      <c r="S1728" t="n">
        <v>0</v>
      </c>
      <c r="T1728">
        <f>IF( S1728&lt;=0,0,IF( E1728+I1728 &gt;= MAX((S1728/30)*U1728, S1728*1.2), 0, CEILING( (MAX((S1728/30)*U1728, S1728*1.2) - (E1728+I1728)) / J1728, 1 ) * J1728 ) ) ))</f>
        <v/>
      </c>
      <c r="U1728" t="n">
        <v>22</v>
      </c>
    </row>
    <row r="1729">
      <c r="A1729" t="inlineStr">
        <is>
          <t>VINOS Y LICORES (MAS DE 20 GL)</t>
        </is>
      </c>
      <c r="B1729" t="n">
        <v>13</v>
      </c>
      <c r="C1729" t="inlineStr">
        <is>
          <t>7500462249205</t>
        </is>
      </c>
      <c r="D1729" t="inlineStr">
        <is>
          <t xml:space="preserve">MEZCAL JOVEN ESPADIN  CAYE CHENU 750 ML. </t>
        </is>
      </c>
      <c r="E1729" t="n">
        <v>14</v>
      </c>
      <c r="F1729" t="inlineStr">
        <is>
          <t>Automatico</t>
        </is>
      </c>
      <c r="G1729" t="n">
        <v>0</v>
      </c>
      <c r="H1729" t="n">
        <v>0</v>
      </c>
      <c r="I1729" t="n">
        <v>0</v>
      </c>
      <c r="J1729" t="n">
        <v>12</v>
      </c>
      <c r="K1729" t="inlineStr">
        <is>
          <t>CAYE CHENU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4</v>
      </c>
      <c r="Q1729" t="n">
        <v>17</v>
      </c>
      <c r="R1729" t="n">
        <v>0</v>
      </c>
      <c r="S1729" t="n">
        <v>0</v>
      </c>
      <c r="T1729">
        <f>IF( S1729&lt;=0,0,IF( E1729+I1729 &gt;= MAX((S1729/30)*U1729, S1729*1.2), 0, CEILING( (MAX((S1729/30)*U1729, S1729*1.2) - (E1729+I1729)) / J1729, 1 ) * J1729 ) ) ))</f>
        <v/>
      </c>
      <c r="U1729" t="n">
        <v>22</v>
      </c>
    </row>
    <row r="1730">
      <c r="A1730" t="inlineStr">
        <is>
          <t>VINOS Y LICORES (MENOS DE 13 GL)</t>
        </is>
      </c>
      <c r="B1730" t="n">
        <v>84</v>
      </c>
      <c r="C1730" t="inlineStr">
        <is>
          <t>7804620040049</t>
        </is>
      </c>
      <c r="D1730" t="inlineStr">
        <is>
          <t xml:space="preserve">VINO BLANCO SAUVIGNON BLANC VERAMONTE 750 ML. </t>
        </is>
      </c>
      <c r="E1730" t="n">
        <v>14</v>
      </c>
      <c r="F1730" t="inlineStr">
        <is>
          <t>SIN RESURTIDO</t>
        </is>
      </c>
      <c r="G1730" t="n">
        <v>0</v>
      </c>
      <c r="H1730" t="n">
        <v>0</v>
      </c>
      <c r="I1730" t="n">
        <v>0</v>
      </c>
      <c r="J1730" t="n">
        <v>12</v>
      </c>
      <c r="K1730" t="inlineStr">
        <is>
          <t>VERAMONTE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5</v>
      </c>
      <c r="Q1730" t="n">
        <v>2</v>
      </c>
      <c r="R1730" t="n">
        <v>0</v>
      </c>
      <c r="S1730" t="n">
        <v>0</v>
      </c>
      <c r="T1730">
        <f>IF( S1730&lt;=0,0,IF( E1730+I1730 &gt;= MAX((S1730/30)*U1730, S1730*1.2), 0, CEILING( (MAX((S1730/30)*U1730, S1730*1.2) - (E1730+I1730)) / J1730, 1 ) * J1730 ) ) ))</f>
        <v/>
      </c>
      <c r="U1730" t="n">
        <v>0</v>
      </c>
    </row>
    <row r="1731">
      <c r="A1731" t="inlineStr">
        <is>
          <t>VINOS Y LICORES (MENOS DE 13 GL)</t>
        </is>
      </c>
      <c r="B1731" t="n">
        <v>84</v>
      </c>
      <c r="C1731" t="inlineStr">
        <is>
          <t>7503011404247</t>
        </is>
      </c>
      <c r="D1731" t="inlineStr">
        <is>
          <t xml:space="preserve">VINO TINTO MERLOT PORTOLA 750 ML. </t>
        </is>
      </c>
      <c r="E1731" t="n">
        <v>14</v>
      </c>
      <c r="F1731" t="inlineStr">
        <is>
          <t>Automatico</t>
        </is>
      </c>
      <c r="G1731" t="n">
        <v>0</v>
      </c>
      <c r="H1731" t="n">
        <v>0</v>
      </c>
      <c r="I1731" t="n">
        <v>0</v>
      </c>
      <c r="J1731" t="n">
        <v>6</v>
      </c>
      <c r="K1731" t="inlineStr">
        <is>
          <t>PORTOLA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4</v>
      </c>
      <c r="Q1731" t="n">
        <v>1</v>
      </c>
      <c r="R1731" t="n">
        <v>0</v>
      </c>
      <c r="S1731" t="n">
        <v>0</v>
      </c>
      <c r="T1731">
        <f>IF( S1731&lt;=0,0,IF( E1731+I1731 &gt;= MAX((S1731/30)*U1731, S1731*1.2), 0, CEILING( (MAX((S1731/30)*U1731, S1731*1.2) - (E1731+I1731)) / J1731, 1 ) * J1731 ) ) ))</f>
        <v/>
      </c>
      <c r="U1731" t="n">
        <v>36</v>
      </c>
    </row>
    <row r="1732">
      <c r="A1732" t="inlineStr">
        <is>
          <t>VINOS Y LICORES (DE 13.5 A 20 GL)</t>
        </is>
      </c>
      <c r="B1732" t="n">
        <v>90</v>
      </c>
      <c r="C1732" t="inlineStr">
        <is>
          <t>8437017012474</t>
        </is>
      </c>
      <c r="D1732" t="inlineStr">
        <is>
          <t xml:space="preserve">VINO TINTO TEMPRANILLO GOTA DE ARENA 750 ML. </t>
        </is>
      </c>
      <c r="E1732" t="n">
        <v>14</v>
      </c>
      <c r="F1732" t="inlineStr">
        <is>
          <t>Automatico</t>
        </is>
      </c>
      <c r="G1732" t="n">
        <v>0</v>
      </c>
      <c r="H1732" t="n">
        <v>0</v>
      </c>
      <c r="I1732" t="n">
        <v>0</v>
      </c>
      <c r="J1732" t="n">
        <v>12</v>
      </c>
      <c r="K1732" t="inlineStr">
        <is>
          <t>GOTA DE ARENA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9</v>
      </c>
      <c r="Q1732" t="n">
        <v>2</v>
      </c>
      <c r="R1732" t="n">
        <v>0</v>
      </c>
      <c r="S1732" t="n">
        <v>0</v>
      </c>
      <c r="T1732">
        <f>IF( S1732&lt;=0,0,IF( E1732+I1732 &gt;= MAX((S1732/30)*U1732, S1732*1.2), 0, CEILING( (MAX((S1732/30)*U1732, S1732*1.2) - (E1732+I1732)) / J1732, 1 ) * J1732 ) ) ))</f>
        <v/>
      </c>
      <c r="U1732" t="n">
        <v>22</v>
      </c>
    </row>
    <row r="1733">
      <c r="A1733" t="inlineStr">
        <is>
          <t>TABAQUERIA IEPS</t>
        </is>
      </c>
      <c r="B1733" t="n">
        <v>302</v>
      </c>
      <c r="C1733" t="inlineStr">
        <is>
          <t>72258194</t>
        </is>
      </c>
      <c r="D1733" t="inlineStr">
        <is>
          <t xml:space="preserve">PURO REGATA C20  MONTECRISTO 1 PZA </t>
        </is>
      </c>
      <c r="E1733" t="n">
        <v>14</v>
      </c>
      <c r="F1733" t="inlineStr">
        <is>
          <t>Automatico</t>
        </is>
      </c>
      <c r="G1733" t="n">
        <v>0</v>
      </c>
      <c r="H1733" t="n">
        <v>0</v>
      </c>
      <c r="I1733" t="n">
        <v>0</v>
      </c>
      <c r="J1733" t="n">
        <v>20</v>
      </c>
      <c r="K1733" t="inlineStr">
        <is>
          <t>MONTECRISTO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5</v>
      </c>
      <c r="Q1733" t="n">
        <v>25</v>
      </c>
      <c r="R1733" t="n">
        <v>0</v>
      </c>
      <c r="S1733" t="n">
        <v>0</v>
      </c>
      <c r="T1733">
        <f>IF( S1733&lt;=0,0,IF( E1733+I1733 &gt;= MAX((S1733/30)*U1733, S1733*1.2), 0, CEILING( (MAX((S1733/30)*U1733, S1733*1.2) - (E1733+I1733)) / J1733, 1 ) * J1733 ) ) ))</f>
        <v/>
      </c>
      <c r="U1733" t="n">
        <v>22</v>
      </c>
    </row>
    <row r="1734">
      <c r="A1734" t="inlineStr">
        <is>
          <t>VINOS Y LICORES (MAS DE 20 GL)</t>
        </is>
      </c>
      <c r="B1734" t="n">
        <v>13</v>
      </c>
      <c r="C1734" t="inlineStr">
        <is>
          <t>3023480110707</t>
        </is>
      </c>
      <c r="D1734" t="inlineStr">
        <is>
          <t xml:space="preserve">LICOR VERDE  CHARTREUSE 700 ML. </t>
        </is>
      </c>
      <c r="E1734" t="n">
        <v>14</v>
      </c>
      <c r="F1734" t="inlineStr">
        <is>
          <t>Automatico</t>
        </is>
      </c>
      <c r="G1734" t="n">
        <v>0</v>
      </c>
      <c r="H1734" t="n">
        <v>0</v>
      </c>
      <c r="I1734" t="n">
        <v>0</v>
      </c>
      <c r="J1734" t="n">
        <v>6</v>
      </c>
      <c r="K1734" t="inlineStr">
        <is>
          <t>CHARTREUSE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9</v>
      </c>
      <c r="Q1734" t="n">
        <v>20</v>
      </c>
      <c r="R1734" t="n">
        <v>0</v>
      </c>
      <c r="S1734" t="n">
        <v>0</v>
      </c>
      <c r="T1734">
        <f>IF( S1734&lt;=0,0,IF( E1734+I1734 &gt;= MAX((S1734/30)*U1734, S1734*1.2), 0, CEILING( (MAX((S1734/30)*U1734, S1734*1.2) - (E1734+I1734)) / J1734, 1 ) * J1734 ) ) ))</f>
        <v/>
      </c>
      <c r="U1734" t="n">
        <v>22</v>
      </c>
    </row>
    <row r="1735">
      <c r="A1735" t="inlineStr">
        <is>
          <t>VINOS Y LICORES (MAS DE 20 GL)</t>
        </is>
      </c>
      <c r="B1735" t="n">
        <v>13</v>
      </c>
      <c r="C1735" t="inlineStr">
        <is>
          <t>7500326710667</t>
        </is>
      </c>
      <c r="D1735" t="inlineStr">
        <is>
          <t xml:space="preserve">MEZCAL JOVEN ESPADIN  ORIGEN 700 ML. </t>
        </is>
      </c>
      <c r="E1735" t="n">
        <v>14</v>
      </c>
      <c r="F1735" t="inlineStr">
        <is>
          <t>Automatico</t>
        </is>
      </c>
      <c r="G1735" t="n">
        <v>0</v>
      </c>
      <c r="H1735" t="n">
        <v>0</v>
      </c>
      <c r="I1735" t="n">
        <v>0</v>
      </c>
      <c r="J1735" t="n">
        <v>6</v>
      </c>
      <c r="K1735" t="inlineStr">
        <is>
          <t>ORIGEN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17</v>
      </c>
      <c r="Q1735" t="n">
        <v>39</v>
      </c>
      <c r="R1735" t="n">
        <v>0</v>
      </c>
      <c r="S1735" t="n">
        <v>0</v>
      </c>
      <c r="T1735">
        <f>IF( S1735&lt;=0,0,IF( E1735+I1735 &gt;= MAX((S1735/30)*U1735, S1735*1.2), 0, CEILING( (MAX((S1735/30)*U1735, S1735*1.2) - (E1735+I1735)) / J1735, 1 ) * J1735 ) ) ))</f>
        <v/>
      </c>
      <c r="U1735" t="n">
        <v>36</v>
      </c>
    </row>
    <row r="1736">
      <c r="A1736" t="inlineStr">
        <is>
          <t>VINOS Y LICORES (MAS DE 20 GL)</t>
        </is>
      </c>
      <c r="B1736" t="n">
        <v>13</v>
      </c>
      <c r="C1736" t="inlineStr">
        <is>
          <t>5900343008136</t>
        </is>
      </c>
      <c r="D1736" t="inlineStr">
        <is>
          <t xml:space="preserve">VODKA BISON GRASS  ZUBROWKA 750 ML. </t>
        </is>
      </c>
      <c r="E1736" t="n">
        <v>14</v>
      </c>
      <c r="F1736" t="inlineStr">
        <is>
          <t>Automatico</t>
        </is>
      </c>
      <c r="G1736" t="n">
        <v>0</v>
      </c>
      <c r="H1736" t="n">
        <v>0</v>
      </c>
      <c r="I1736" t="n">
        <v>0</v>
      </c>
      <c r="J1736" t="n">
        <v>12</v>
      </c>
      <c r="K1736" t="inlineStr">
        <is>
          <t>ZUBROWKA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4</v>
      </c>
      <c r="Q1736" t="n">
        <v>6</v>
      </c>
      <c r="R1736" t="n">
        <v>0</v>
      </c>
      <c r="S1736" t="n">
        <v>0</v>
      </c>
      <c r="T1736">
        <f>IF( S1736&lt;=0,0,IF( E1736+I1736 &gt;= MAX((S1736/30)*U1736, S1736*1.2), 0, CEILING( (MAX((S1736/30)*U1736, S1736*1.2) - (E1736+I1736)) / J1736, 1 ) * J1736 ) ) ))</f>
        <v/>
      </c>
      <c r="U1736" t="n">
        <v>22</v>
      </c>
    </row>
    <row r="1737">
      <c r="A1737" t="inlineStr">
        <is>
          <t>VINOS Y LICORES (DE 13.5 A 20 GL)</t>
        </is>
      </c>
      <c r="B1737" t="n">
        <v>84</v>
      </c>
      <c r="C1737" t="inlineStr">
        <is>
          <t>8437007442014</t>
        </is>
      </c>
      <c r="D1737" t="inlineStr">
        <is>
          <t xml:space="preserve">VINO TINTO TEMPRANILLO MARTINEZ CORTA 750 ML. </t>
        </is>
      </c>
      <c r="E1737" t="n">
        <v>14</v>
      </c>
      <c r="F1737" t="inlineStr">
        <is>
          <t>Automatico</t>
        </is>
      </c>
      <c r="G1737" t="n">
        <v>0</v>
      </c>
      <c r="H1737" t="n">
        <v>0</v>
      </c>
      <c r="I1737" t="n">
        <v>0</v>
      </c>
      <c r="J1737" t="n">
        <v>6</v>
      </c>
      <c r="K1737" t="inlineStr">
        <is>
          <t>MARTINEZ CORTA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9</v>
      </c>
      <c r="Q1737" t="n">
        <v>6</v>
      </c>
      <c r="R1737" t="n">
        <v>0</v>
      </c>
      <c r="S1737" t="n">
        <v>0</v>
      </c>
      <c r="T1737">
        <f>IF( S1737&lt;=0,0,IF( E1737+I1737 &gt;= MAX((S1737/30)*U1737, S1737*1.2), 0, CEILING( (MAX((S1737/30)*U1737, S1737*1.2) - (E1737+I1737)) / J1737, 1 ) * J1737 ) ) ))</f>
        <v/>
      </c>
      <c r="U1737" t="n">
        <v>36</v>
      </c>
    </row>
    <row r="1738">
      <c r="A1738" t="inlineStr">
        <is>
          <t>VINOS Y LICORES (MENOS DE 13 GL)</t>
        </is>
      </c>
      <c r="B1738" t="n">
        <v>84</v>
      </c>
      <c r="C1738" t="inlineStr">
        <is>
          <t>7503018963099</t>
        </is>
      </c>
      <c r="D1738" t="inlineStr">
        <is>
          <t xml:space="preserve">VINO TINTO CABERNET SAUVIGNON CUNA DE TIERRA 750 ML. </t>
        </is>
      </c>
      <c r="E1738" t="n">
        <v>14</v>
      </c>
      <c r="F1738" t="inlineStr">
        <is>
          <t>SIN RESURTIDO</t>
        </is>
      </c>
      <c r="G1738" t="n">
        <v>0</v>
      </c>
      <c r="H1738" t="n">
        <v>0</v>
      </c>
      <c r="I1738" t="n">
        <v>0</v>
      </c>
      <c r="J1738" t="n">
        <v>12</v>
      </c>
      <c r="K1738" t="inlineStr">
        <is>
          <t>CUNA DE TIERRA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7</v>
      </c>
      <c r="Q1738" t="n">
        <v>7</v>
      </c>
      <c r="R1738" t="n">
        <v>0</v>
      </c>
      <c r="S1738" t="n">
        <v>0</v>
      </c>
      <c r="T1738">
        <f>IF( S1738&lt;=0,0,IF( E1738+I1738 &gt;= MAX((S1738/30)*U1738, S1738*1.2), 0, CEILING( (MAX((S1738/30)*U1738, S1738*1.2) - (E1738+I1738)) / J1738, 1 ) * J1738 ) ) ))</f>
        <v/>
      </c>
      <c r="U1738" t="n">
        <v>0</v>
      </c>
    </row>
    <row r="1739">
      <c r="A1739" t="inlineStr">
        <is>
          <t>VINOS Y LICORES (MENOS DE 13 GL)</t>
        </is>
      </c>
      <c r="B1739" t="n">
        <v>84</v>
      </c>
      <c r="C1739" t="inlineStr">
        <is>
          <t>7503020289125</t>
        </is>
      </c>
      <c r="D1739" t="inlineStr">
        <is>
          <t xml:space="preserve">VINO BLANCO VIOGNIER TRASIEGO 750 ML. </t>
        </is>
      </c>
      <c r="E1739" t="n">
        <v>14</v>
      </c>
      <c r="F1739" t="inlineStr">
        <is>
          <t>Automatico</t>
        </is>
      </c>
      <c r="G1739" t="n">
        <v>0</v>
      </c>
      <c r="H1739" t="n">
        <v>0</v>
      </c>
      <c r="I1739" t="n">
        <v>0</v>
      </c>
      <c r="J1739" t="n">
        <v>12</v>
      </c>
      <c r="K1739" t="inlineStr">
        <is>
          <t>TRASIEGO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3</v>
      </c>
      <c r="Q1739" t="n">
        <v>2</v>
      </c>
      <c r="R1739" t="n">
        <v>0</v>
      </c>
      <c r="S1739" t="n">
        <v>0</v>
      </c>
      <c r="T1739">
        <f>IF( S1739&lt;=0,0,IF( E1739+I1739 &gt;= MAX((S1739/30)*U1739, S1739*1.2), 0, CEILING( (MAX((S1739/30)*U1739, S1739*1.2) - (E1739+I1739)) / J1739, 1 ) * J1739 ) ) ))</f>
        <v/>
      </c>
      <c r="U1739" t="n">
        <v>22</v>
      </c>
    </row>
    <row r="1740">
      <c r="A1740" t="inlineStr">
        <is>
          <t>CERVEZA</t>
        </is>
      </c>
      <c r="B1740" t="n">
        <v>114</v>
      </c>
      <c r="C1740" t="inlineStr">
        <is>
          <t>688444500029</t>
        </is>
      </c>
      <c r="D1740" t="inlineStr">
        <is>
          <t xml:space="preserve">CERVEZA  OSCURA PORTER ST PETERS 500 ML. </t>
        </is>
      </c>
      <c r="E1740" t="n">
        <v>14</v>
      </c>
      <c r="F1740" t="inlineStr">
        <is>
          <t>Automatico</t>
        </is>
      </c>
      <c r="G1740" t="n">
        <v>0</v>
      </c>
      <c r="H1740" t="n">
        <v>0</v>
      </c>
      <c r="I1740" t="n">
        <v>0</v>
      </c>
      <c r="J1740" t="n">
        <v>12</v>
      </c>
      <c r="K1740" t="inlineStr">
        <is>
          <t>ST PETERS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42</v>
      </c>
      <c r="Q1740" t="n">
        <v>51</v>
      </c>
      <c r="R1740" t="n">
        <v>0</v>
      </c>
      <c r="S1740" t="n">
        <v>0</v>
      </c>
      <c r="T1740">
        <f>IF( S1740&lt;=0,0,IF( E1740+I1740 &gt;= MAX((S1740/30)*U1740, S1740*1.2), 0, CEILING( (MAX((S1740/30)*U1740, S1740*1.2) - (E1740+I1740)) / J1740, 1 ) * J1740 ) ) ))</f>
        <v/>
      </c>
      <c r="U1740" t="n">
        <v>36</v>
      </c>
    </row>
    <row r="1741">
      <c r="A1741" t="inlineStr">
        <is>
          <t>VINOS Y LICORES (MAS DE 20 GL)</t>
        </is>
      </c>
      <c r="B1741" t="n">
        <v>13</v>
      </c>
      <c r="C1741" t="inlineStr">
        <is>
          <t>7503023578837</t>
        </is>
      </c>
      <c r="D1741" t="inlineStr">
        <is>
          <t xml:space="preserve">BRANDY CLASICO PRESIDENTE 900 ML. </t>
        </is>
      </c>
      <c r="E1741" t="n">
        <v>14</v>
      </c>
      <c r="F1741" t="inlineStr">
        <is>
          <t>SIN RESURTIDO</t>
        </is>
      </c>
      <c r="G1741" t="n">
        <v>0</v>
      </c>
      <c r="H1741" t="n">
        <v>0</v>
      </c>
      <c r="I1741" t="n">
        <v>0</v>
      </c>
      <c r="J1741" t="n">
        <v>12</v>
      </c>
      <c r="K1741" t="inlineStr">
        <is>
          <t>PRESIDENTE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23</v>
      </c>
      <c r="Q1741" t="n">
        <v>39</v>
      </c>
      <c r="R1741" t="n">
        <v>0</v>
      </c>
      <c r="S1741" t="n">
        <v>1</v>
      </c>
      <c r="T1741">
        <f>IF( S1741&lt;=0,0,IF( E1741+I1741 &gt;= MAX((S1741/30)*U1741, S1741*1.2), 0, CEILING( (MAX((S1741/30)*U1741, S1741*1.2) - (E1741+I1741)) / J1741, 1 ) * J1741 ) ) ))</f>
        <v/>
      </c>
      <c r="U1741" t="n">
        <v>0</v>
      </c>
    </row>
    <row r="1742">
      <c r="A1742" t="inlineStr">
        <is>
          <t>VINOS Y LICORES (MENOS DE 13 GL)</t>
        </is>
      </c>
      <c r="B1742" t="n">
        <v>84</v>
      </c>
      <c r="C1742" t="inlineStr">
        <is>
          <t>8437018928002</t>
        </is>
      </c>
      <c r="D1742" t="inlineStr">
        <is>
          <t xml:space="preserve">VINO TINTO GARNACHA TINTA/TEMPRANILLO/GRACIANO HERACLIO ALFARO 750 ML. </t>
        </is>
      </c>
      <c r="E1742" t="n">
        <v>14</v>
      </c>
      <c r="F1742" t="inlineStr">
        <is>
          <t>Automatico</t>
        </is>
      </c>
      <c r="G1742" t="n">
        <v>0</v>
      </c>
      <c r="H1742" t="n">
        <v>0</v>
      </c>
      <c r="I1742" t="n">
        <v>0</v>
      </c>
      <c r="J1742" t="n">
        <v>12</v>
      </c>
      <c r="K1742" t="inlineStr">
        <is>
          <t>HERACLIO ALFARO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6</v>
      </c>
      <c r="Q1742" t="n">
        <v>1</v>
      </c>
      <c r="R1742" t="n">
        <v>0</v>
      </c>
      <c r="S1742" t="n">
        <v>1</v>
      </c>
      <c r="T1742">
        <f>IF( S1742&lt;=0,0,IF( E1742+I1742 &gt;= MAX((S1742/30)*U1742, S1742*1.2), 0, CEILING( (MAX((S1742/30)*U1742, S1742*1.2) - (E1742+I1742)) / J1742, 1 ) * J1742 ) ) ))</f>
        <v/>
      </c>
      <c r="U1742" t="n">
        <v>36</v>
      </c>
    </row>
    <row r="1743">
      <c r="A1743" t="inlineStr">
        <is>
          <t>VINOS Y LICORES (MENOS DE 13 GL)</t>
        </is>
      </c>
      <c r="B1743" t="n">
        <v>84</v>
      </c>
      <c r="C1743" t="inlineStr">
        <is>
          <t>7798078230919</t>
        </is>
      </c>
      <c r="D1743" t="inlineStr">
        <is>
          <t xml:space="preserve">VINO TINTO MALBEC LOS PASOS 750 ML. </t>
        </is>
      </c>
      <c r="E1743" t="n">
        <v>14</v>
      </c>
      <c r="F1743" t="inlineStr">
        <is>
          <t>Automatico</t>
        </is>
      </c>
      <c r="G1743" t="n">
        <v>0</v>
      </c>
      <c r="H1743" t="n">
        <v>0</v>
      </c>
      <c r="I1743" t="n">
        <v>0</v>
      </c>
      <c r="J1743" t="n">
        <v>12</v>
      </c>
      <c r="K1743" t="inlineStr">
        <is>
          <t>LOS PASOS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67</v>
      </c>
      <c r="Q1743" t="n">
        <v>68</v>
      </c>
      <c r="R1743" t="n">
        <v>0</v>
      </c>
      <c r="S1743" t="n">
        <v>1</v>
      </c>
      <c r="T1743">
        <f>IF( S1743&lt;=0,0,IF( E1743+I1743 &gt;= MAX((S1743/30)*U1743, S1743*1.2), 0, CEILING( (MAX((S1743/30)*U1743, S1743*1.2) - (E1743+I1743)) / J1743, 1 ) * J1743 ) ) ))</f>
        <v/>
      </c>
      <c r="U1743" t="n">
        <v>49</v>
      </c>
    </row>
    <row r="1744">
      <c r="A1744" t="inlineStr">
        <is>
          <t>VINOS Y LICORES (MENOS DE 13 GL)</t>
        </is>
      </c>
      <c r="B1744" t="n">
        <v>84</v>
      </c>
      <c r="C1744" t="inlineStr">
        <is>
          <t>99988071362</t>
        </is>
      </c>
      <c r="D1744" t="inlineStr">
        <is>
          <t xml:space="preserve">VINO TINTO RED BLEND MENAGE A TROIS 750 ML. </t>
        </is>
      </c>
      <c r="E1744" t="n">
        <v>14</v>
      </c>
      <c r="F1744" t="inlineStr">
        <is>
          <t>Automatico</t>
        </is>
      </c>
      <c r="G1744" t="n">
        <v>0</v>
      </c>
      <c r="H1744" t="n">
        <v>0</v>
      </c>
      <c r="I1744" t="n">
        <v>12</v>
      </c>
      <c r="J1744" t="n">
        <v>12</v>
      </c>
      <c r="K1744" t="inlineStr">
        <is>
          <t>MENAGE A TROIS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14</v>
      </c>
      <c r="Q1744" t="n">
        <v>25</v>
      </c>
      <c r="R1744" t="n">
        <v>0</v>
      </c>
      <c r="S1744" t="n">
        <v>1</v>
      </c>
      <c r="T1744">
        <f>IF( S1744&lt;=0,0,IF( E1744+I1744 &gt;= MAX((S1744/30)*U1744, S1744*1.2), 0, CEILING( (MAX((S1744/30)*U1744, S1744*1.2) - (E1744+I1744)) / J1744, 1 ) * J1744 ) ) ))</f>
        <v/>
      </c>
      <c r="U1744" t="n">
        <v>36</v>
      </c>
    </row>
    <row r="1745">
      <c r="A1745" t="inlineStr">
        <is>
          <t>CERVEZA</t>
        </is>
      </c>
      <c r="B1745" t="n">
        <v>114</v>
      </c>
      <c r="C1745" t="inlineStr">
        <is>
          <t>9003402193180</t>
        </is>
      </c>
      <c r="D1745" t="inlineStr">
        <is>
          <t xml:space="preserve">CERVEZA  CLARA RADLER STIEGL 330 ML. </t>
        </is>
      </c>
      <c r="E1745" t="n">
        <v>14</v>
      </c>
      <c r="F1745" t="inlineStr">
        <is>
          <t>Automatico</t>
        </is>
      </c>
      <c r="G1745" t="n">
        <v>0</v>
      </c>
      <c r="H1745" t="n">
        <v>0</v>
      </c>
      <c r="I1745" t="n">
        <v>0</v>
      </c>
      <c r="J1745" t="n">
        <v>12</v>
      </c>
      <c r="K1745" t="inlineStr">
        <is>
          <t>STIEGL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65</v>
      </c>
      <c r="Q1745" t="n">
        <v>149</v>
      </c>
      <c r="R1745" t="n">
        <v>0</v>
      </c>
      <c r="S1745" t="n">
        <v>3</v>
      </c>
      <c r="T1745">
        <f>IF( S1745&lt;=0,0,IF( E1745+I1745 &gt;= MAX((S1745/30)*U1745, S1745*1.2), 0, CEILING( (MAX((S1745/30)*U1745, S1745*1.2) - (E1745+I1745)) / J1745, 1 ) * J1745 ) ) ))</f>
        <v/>
      </c>
      <c r="U1745" t="n">
        <v>22</v>
      </c>
    </row>
    <row r="1746">
      <c r="A1746" t="inlineStr">
        <is>
          <t>VINOS Y LICORES (MENOS DE 13 GL)</t>
        </is>
      </c>
      <c r="B1746" t="n">
        <v>84</v>
      </c>
      <c r="C1746" t="inlineStr">
        <is>
          <t>8410537050126</t>
        </is>
      </c>
      <c r="D1746" t="inlineStr">
        <is>
          <t xml:space="preserve">VINO TINTO TEMPRANILLO COTO DE IMAZ 750 ML. </t>
        </is>
      </c>
      <c r="E1746" t="n">
        <v>14</v>
      </c>
      <c r="F1746" t="inlineStr">
        <is>
          <t>Automatico</t>
        </is>
      </c>
      <c r="G1746" t="n">
        <v>0.07000000000000001</v>
      </c>
      <c r="H1746" t="n">
        <v>200</v>
      </c>
      <c r="I1746" t="n">
        <v>12</v>
      </c>
      <c r="J1746" t="n">
        <v>6</v>
      </c>
      <c r="K1746" t="inlineStr">
        <is>
          <t>COTO DE IMAZ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81</v>
      </c>
      <c r="Q1746" t="n">
        <v>18</v>
      </c>
      <c r="R1746" t="n">
        <v>0</v>
      </c>
      <c r="S1746" t="n">
        <v>9</v>
      </c>
      <c r="T1746">
        <f>IF( S1746&lt;=0,0,IF( E1746+I1746 &gt;= MAX((S1746/30)*U1746, S1746*1.2), 0, CEILING( (MAX((S1746/30)*U1746, S1746*1.2) - (E1746+I1746)) / J1746, 1 ) * J1746 ) ) ))</f>
        <v/>
      </c>
      <c r="U1746" t="n">
        <v>36</v>
      </c>
    </row>
    <row r="1747">
      <c r="A1747" t="inlineStr">
        <is>
          <t>VINOS Y LICORES (MENOS DE 13 GL)</t>
        </is>
      </c>
      <c r="B1747" t="n">
        <v>84</v>
      </c>
      <c r="C1747" t="inlineStr">
        <is>
          <t>7503031470000</t>
        </is>
      </c>
      <c r="D1747" t="inlineStr">
        <is>
          <t xml:space="preserve">CARAJILLO 2 PACK CORAJILLO 100 ML. </t>
        </is>
      </c>
      <c r="E1747" t="n">
        <v>14</v>
      </c>
      <c r="F1747" t="inlineStr">
        <is>
          <t>Automatico</t>
        </is>
      </c>
      <c r="G1747" t="n">
        <v>0.21</v>
      </c>
      <c r="H1747" t="n">
        <v>66.66</v>
      </c>
      <c r="I1747" t="n">
        <v>0</v>
      </c>
      <c r="J1747" t="n">
        <v>6</v>
      </c>
      <c r="K1747" t="inlineStr">
        <is>
          <t>CORAJILLO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40</v>
      </c>
      <c r="Q1747" t="n">
        <v>39</v>
      </c>
      <c r="R1747" t="n">
        <v>0</v>
      </c>
      <c r="S1747" t="n">
        <v>3</v>
      </c>
      <c r="T1747">
        <f>IF( S1747&lt;=0,0,IF( E1747+I1747 &gt;= MAX((S1747/30)*U1747, S1747*1.2), 0, CEILING( (MAX((S1747/30)*U1747, S1747*1.2) - (E1747+I1747)) / J1747, 1 ) * J1747 ) ) ))</f>
        <v/>
      </c>
      <c r="U1747" t="n">
        <v>36</v>
      </c>
    </row>
    <row r="1748">
      <c r="A1748" t="inlineStr">
        <is>
          <t>VINOS Y LICORES (MAS DE 20 GL)</t>
        </is>
      </c>
      <c r="B1748" t="n">
        <v>13</v>
      </c>
      <c r="C1748" t="inlineStr">
        <is>
          <t>26964861075</t>
        </is>
      </c>
      <c r="D1748" t="inlineStr">
        <is>
          <t xml:space="preserve">RON CRISTALINO  FLOR DE CAÑA 750 ML. </t>
        </is>
      </c>
      <c r="E1748" t="n">
        <v>14</v>
      </c>
      <c r="F1748" t="inlineStr">
        <is>
          <t>Automatico</t>
        </is>
      </c>
      <c r="G1748" t="n">
        <v>0.07000000000000001</v>
      </c>
      <c r="H1748" t="n">
        <v>200</v>
      </c>
      <c r="I1748" t="n">
        <v>0</v>
      </c>
      <c r="J1748" t="n">
        <v>12</v>
      </c>
      <c r="K1748" t="inlineStr">
        <is>
          <t>FLOR DE CA¿A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49</v>
      </c>
      <c r="Q1748" t="n">
        <v>39</v>
      </c>
      <c r="R1748" t="n">
        <v>0</v>
      </c>
      <c r="S1748" t="n">
        <v>2</v>
      </c>
      <c r="T1748">
        <f>IF( S1748&lt;=0,0,IF( E1748+I1748 &gt;= MAX((S1748/30)*U1748, S1748*1.2), 0, CEILING( (MAX((S1748/30)*U1748, S1748*1.2) - (E1748+I1748)) / J1748, 1 ) * J1748 ) ) ))</f>
        <v/>
      </c>
      <c r="U1748" t="n">
        <v>22</v>
      </c>
    </row>
    <row r="1749">
      <c r="A1749" t="inlineStr">
        <is>
          <t>VINOS Y LICORES (MENOS DE 13 GL)</t>
        </is>
      </c>
      <c r="B1749" t="n">
        <v>84</v>
      </c>
      <c r="C1749" t="inlineStr">
        <is>
          <t>7503013140297</t>
        </is>
      </c>
      <c r="D1749" t="inlineStr">
        <is>
          <t xml:space="preserve">VINO TINTO MERLOT ESTEFANYA 750 ML. </t>
        </is>
      </c>
      <c r="E1749" t="n">
        <v>14</v>
      </c>
      <c r="F1749" t="inlineStr">
        <is>
          <t>Automatico</t>
        </is>
      </c>
      <c r="G1749" t="n">
        <v>0.07000000000000001</v>
      </c>
      <c r="H1749" t="n">
        <v>200</v>
      </c>
      <c r="I1749" t="n">
        <v>0</v>
      </c>
      <c r="J1749" t="n">
        <v>12</v>
      </c>
      <c r="K1749" t="inlineStr">
        <is>
          <t>ESTEFANYA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5</v>
      </c>
      <c r="Q1749" t="n">
        <v>6</v>
      </c>
      <c r="R1749" t="n">
        <v>0</v>
      </c>
      <c r="S1749" t="n">
        <v>1</v>
      </c>
      <c r="T1749">
        <f>IF( S1749&lt;=0,0,IF( E1749+I1749 &gt;= MAX((S1749/30)*U1749, S1749*1.2), 0, CEILING( (MAX((S1749/30)*U1749, S1749*1.2) - (E1749+I1749)) / J1749, 1 ) * J1749 ) ) ))</f>
        <v/>
      </c>
      <c r="U1749" t="n">
        <v>36</v>
      </c>
    </row>
    <row r="1750">
      <c r="A1750" t="inlineStr">
        <is>
          <t>VINOS Y LICORES (MAS DE 20 GL)</t>
        </is>
      </c>
      <c r="B1750" t="n">
        <v>13</v>
      </c>
      <c r="C1750" t="inlineStr">
        <is>
          <t>4901777305359</t>
        </is>
      </c>
      <c r="D1750" t="inlineStr">
        <is>
          <t xml:space="preserve">GINEBRA GIN ROKU 750 ML. </t>
        </is>
      </c>
      <c r="E1750" t="n">
        <v>14</v>
      </c>
      <c r="F1750" t="inlineStr">
        <is>
          <t>Automatico</t>
        </is>
      </c>
      <c r="G1750" t="n">
        <v>0</v>
      </c>
      <c r="H1750" t="n">
        <v>0</v>
      </c>
      <c r="I1750" t="n">
        <v>0</v>
      </c>
      <c r="J1750" t="n">
        <v>6</v>
      </c>
      <c r="K1750" t="inlineStr">
        <is>
          <t>ROKU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17</v>
      </c>
      <c r="Q1750" t="n">
        <v>24</v>
      </c>
      <c r="R1750" t="n">
        <v>1</v>
      </c>
      <c r="S1750" t="n">
        <v>1</v>
      </c>
      <c r="T1750">
        <f>IF( S1750&lt;=0,0,IF( E1750+I1750 &gt;= MAX((S1750/30)*U1750, S1750*1.2), 0, CEILING( (MAX((S1750/30)*U1750, S1750*1.2) - (E1750+I1750)) / J1750, 1 ) * J1750 ) ) ))</f>
        <v/>
      </c>
      <c r="U1750" t="n">
        <v>36</v>
      </c>
    </row>
    <row r="1751">
      <c r="A1751" t="inlineStr">
        <is>
          <t>BEBIDAS ALCOHOLICAS</t>
        </is>
      </c>
      <c r="B1751" t="n">
        <v>319</v>
      </c>
      <c r="C1751" t="inlineStr">
        <is>
          <t>85000007273</t>
        </is>
      </c>
      <c r="D1751" t="inlineStr">
        <is>
          <t xml:space="preserve">BEBIDA PREPARADA CON VINO MANZANA  BOONES 750 ML. </t>
        </is>
      </c>
      <c r="E1751" t="n">
        <v>14</v>
      </c>
      <c r="F1751" t="inlineStr">
        <is>
          <t>Automatico</t>
        </is>
      </c>
      <c r="G1751" t="n">
        <v>0</v>
      </c>
      <c r="H1751" t="n">
        <v>0</v>
      </c>
      <c r="I1751" t="n">
        <v>0</v>
      </c>
      <c r="J1751" t="n">
        <v>12</v>
      </c>
      <c r="K1751" t="inlineStr">
        <is>
          <t>BOONES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20</v>
      </c>
      <c r="Q1751" t="n">
        <v>58</v>
      </c>
      <c r="R1751" t="n">
        <v>1</v>
      </c>
      <c r="S1751" t="n">
        <v>1</v>
      </c>
      <c r="T1751">
        <f>IF( S1751&lt;=0,0,IF( E1751+I1751 &gt;= MAX((S1751/30)*U1751, S1751*1.2), 0, CEILING( (MAX((S1751/30)*U1751, S1751*1.2) - (E1751+I1751)) / J1751, 1 ) * J1751 ) ) ))</f>
        <v/>
      </c>
      <c r="U1751" t="n">
        <v>49</v>
      </c>
    </row>
    <row r="1752">
      <c r="A1752" t="inlineStr">
        <is>
          <t>VINOS Y LICORES (MENOS DE 13 GL)</t>
        </is>
      </c>
      <c r="B1752" t="n">
        <v>84</v>
      </c>
      <c r="C1752" t="inlineStr">
        <is>
          <t>7501014900780</t>
        </is>
      </c>
      <c r="D1752" t="inlineStr">
        <is>
          <t xml:space="preserve">VINO TINTO CABERNET SAUVIGNON SANTO TOMAS 750 ML. </t>
        </is>
      </c>
      <c r="E1752" t="n">
        <v>14</v>
      </c>
      <c r="F1752" t="inlineStr">
        <is>
          <t>Automatico</t>
        </is>
      </c>
      <c r="G1752" t="n">
        <v>0.07000000000000001</v>
      </c>
      <c r="H1752" t="n">
        <v>200</v>
      </c>
      <c r="I1752" t="n">
        <v>0</v>
      </c>
      <c r="J1752" t="n">
        <v>12</v>
      </c>
      <c r="K1752" t="inlineStr">
        <is>
          <t>SANTO TOMAS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27</v>
      </c>
      <c r="Q1752" t="n">
        <v>25</v>
      </c>
      <c r="R1752" t="n">
        <v>0</v>
      </c>
      <c r="S1752" t="n">
        <v>1</v>
      </c>
      <c r="T1752">
        <f>IF( S1752&lt;=0,0,IF( E1752+I1752 &gt;= MAX((S1752/30)*U1752, S1752*1.2), 0, CEILING( (MAX((S1752/30)*U1752, S1752*1.2) - (E1752+I1752)) / J1752, 1 ) * J1752 ) ) ))</f>
        <v/>
      </c>
      <c r="U1752" t="n">
        <v>36</v>
      </c>
    </row>
    <row r="1753">
      <c r="A1753" t="inlineStr">
        <is>
          <t>VINOS Y LICORES (MENOS DE 13 GL)</t>
        </is>
      </c>
      <c r="B1753" t="n">
        <v>84</v>
      </c>
      <c r="C1753" t="inlineStr">
        <is>
          <t>9350675000142</t>
        </is>
      </c>
      <c r="D1753" t="inlineStr">
        <is>
          <t xml:space="preserve">VINO BLANCO CHARDONNAY EL VELERO DE JUGUETTE 750 ML. </t>
        </is>
      </c>
      <c r="E1753" t="n">
        <v>14</v>
      </c>
      <c r="F1753" t="inlineStr">
        <is>
          <t>Automatico</t>
        </is>
      </c>
      <c r="G1753" t="n">
        <v>0</v>
      </c>
      <c r="H1753" t="n">
        <v>0</v>
      </c>
      <c r="I1753" t="n">
        <v>0</v>
      </c>
      <c r="J1753" t="n">
        <v>12</v>
      </c>
      <c r="K1753" t="inlineStr">
        <is>
          <t>EL VELERO DE JUGUETTE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47</v>
      </c>
      <c r="Q1753" t="n">
        <v>49</v>
      </c>
      <c r="R1753" t="n">
        <v>1</v>
      </c>
      <c r="S1753" t="n">
        <v>1</v>
      </c>
      <c r="T1753">
        <f>IF( S1753&lt;=0,0,IF( E1753+I1753 &gt;= MAX((S1753/30)*U1753, S1753*1.2), 0, CEILING( (MAX((S1753/30)*U1753, S1753*1.2) - (E1753+I1753)) / J1753, 1 ) * J1753 ) ) ))</f>
        <v/>
      </c>
      <c r="U1753" t="n">
        <v>22</v>
      </c>
    </row>
    <row r="1754">
      <c r="A1754" t="inlineStr">
        <is>
          <t>VINOS Y LICORES (MENOS DE 13 GL)</t>
        </is>
      </c>
      <c r="B1754" t="n">
        <v>84</v>
      </c>
      <c r="C1754" t="inlineStr">
        <is>
          <t>8002495515641</t>
        </is>
      </c>
      <c r="D1754" t="inlineStr">
        <is>
          <t xml:space="preserve">VINO ESPUMOSO BRUT ROCCA DEI FORTI 750 ML. </t>
        </is>
      </c>
      <c r="E1754" t="n">
        <v>14</v>
      </c>
      <c r="F1754" t="inlineStr">
        <is>
          <t>Automatico</t>
        </is>
      </c>
      <c r="G1754" t="n">
        <v>0</v>
      </c>
      <c r="H1754" t="n">
        <v>0</v>
      </c>
      <c r="I1754" t="n">
        <v>0</v>
      </c>
      <c r="J1754" t="n">
        <v>6</v>
      </c>
      <c r="K1754" t="inlineStr">
        <is>
          <t>ROCCA DEI FORTI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17</v>
      </c>
      <c r="Q1754" t="n">
        <v>0</v>
      </c>
      <c r="R1754" t="n">
        <v>1</v>
      </c>
      <c r="S1754" t="n">
        <v>2</v>
      </c>
      <c r="T1754">
        <f>IF( S1754&lt;=0,0,IF( E1754+I1754 &gt;= MAX((S1754/30)*U1754, S1754*1.2), 0, CEILING( (MAX((S1754/30)*U1754, S1754*1.2) - (E1754+I1754)) / J1754, 1 ) * J1754 ) ) ))</f>
        <v/>
      </c>
      <c r="U1754" t="n">
        <v>36</v>
      </c>
    </row>
    <row r="1755">
      <c r="A1755" t="inlineStr">
        <is>
          <t>VINOS Y LICORES (MENOS DE 13 GL)</t>
        </is>
      </c>
      <c r="B1755" t="n">
        <v>84</v>
      </c>
      <c r="C1755" t="inlineStr">
        <is>
          <t>7791540090387</t>
        </is>
      </c>
      <c r="D1755" t="inlineStr">
        <is>
          <t xml:space="preserve">VINO TINTO TANNAT FINCA LAS MORAS 750 ML. </t>
        </is>
      </c>
      <c r="E1755" t="n">
        <v>14</v>
      </c>
      <c r="F1755" t="inlineStr">
        <is>
          <t>Automatico</t>
        </is>
      </c>
      <c r="G1755" t="n">
        <v>0.01</v>
      </c>
      <c r="H1755" t="n">
        <v>1400</v>
      </c>
      <c r="I1755" t="n">
        <v>12</v>
      </c>
      <c r="J1755" t="n">
        <v>12</v>
      </c>
      <c r="K1755" t="inlineStr">
        <is>
          <t>FINCA LAS MORAS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39</v>
      </c>
      <c r="Q1755" t="n">
        <v>34</v>
      </c>
      <c r="R1755" t="n">
        <v>1</v>
      </c>
      <c r="S1755" t="n">
        <v>3</v>
      </c>
      <c r="T1755">
        <f>IF( S1755&lt;=0,0,IF( E1755+I1755 &gt;= MAX((S1755/30)*U1755, S1755*1.2), 0, CEILING( (MAX((S1755/30)*U1755, S1755*1.2) - (E1755+I1755)) / J1755, 1 ) * J1755 ) ) ))</f>
        <v/>
      </c>
      <c r="U1755" t="n">
        <v>22</v>
      </c>
    </row>
    <row r="1756">
      <c r="A1756" t="inlineStr">
        <is>
          <t>VINOS Y LICORES (MAS DE 20 GL)</t>
        </is>
      </c>
      <c r="B1756" t="n">
        <v>13</v>
      </c>
      <c r="C1756" t="inlineStr">
        <is>
          <t>7501043709750</t>
        </is>
      </c>
      <c r="D1756" t="inlineStr">
        <is>
          <t xml:space="preserve">LICOR DE AMARETO  CONTI 750 ML. </t>
        </is>
      </c>
      <c r="E1756" t="n">
        <v>14</v>
      </c>
      <c r="F1756" t="inlineStr">
        <is>
          <t>Automatico</t>
        </is>
      </c>
      <c r="G1756" t="n">
        <v>0.14</v>
      </c>
      <c r="H1756" t="n">
        <v>100</v>
      </c>
      <c r="I1756" t="n">
        <v>0</v>
      </c>
      <c r="J1756" t="n">
        <v>12</v>
      </c>
      <c r="K1756" t="inlineStr">
        <is>
          <t>CONTI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83</v>
      </c>
      <c r="Q1756" t="n">
        <v>36</v>
      </c>
      <c r="R1756" t="n">
        <v>1</v>
      </c>
      <c r="S1756" t="n">
        <v>3</v>
      </c>
      <c r="T1756">
        <f>IF( S1756&lt;=0,0,IF( E1756+I1756 &gt;= MAX((S1756/30)*U1756, S1756*1.2), 0, CEILING( (MAX((S1756/30)*U1756, S1756*1.2) - (E1756+I1756)) / J1756, 1 ) * J1756 ) ) ))</f>
        <v/>
      </c>
      <c r="U1756" t="n">
        <v>22</v>
      </c>
    </row>
    <row r="1757">
      <c r="A1757" t="inlineStr">
        <is>
          <t>VINOS Y LICORES (DE 13.5 A 20 GL)</t>
        </is>
      </c>
      <c r="B1757" t="n">
        <v>90</v>
      </c>
      <c r="C1757" t="inlineStr">
        <is>
          <t>8410113003508</t>
        </is>
      </c>
      <c r="D1757" t="inlineStr">
        <is>
          <t xml:space="preserve">VINO TINTO TEMPRANILLO TORRES 750 ML. </t>
        </is>
      </c>
      <c r="E1757" t="n">
        <v>14</v>
      </c>
      <c r="F1757" t="inlineStr">
        <is>
          <t>Automatico</t>
        </is>
      </c>
      <c r="G1757" t="n">
        <v>0.11</v>
      </c>
      <c r="H1757" t="n">
        <v>127.27</v>
      </c>
      <c r="I1757" t="n">
        <v>0</v>
      </c>
      <c r="J1757" t="n">
        <v>12</v>
      </c>
      <c r="K1757" t="inlineStr">
        <is>
          <t>TORRES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11</v>
      </c>
      <c r="Q1757" t="n">
        <v>7</v>
      </c>
      <c r="R1757" t="n">
        <v>2</v>
      </c>
      <c r="S1757" t="n">
        <v>2</v>
      </c>
      <c r="T1757">
        <f>IF( S1757&lt;=0,0,IF( E1757+I1757 &gt;= MAX((S1757/30)*U1757, S1757*1.2), 0, CEILING( (MAX((S1757/30)*U1757, S1757*1.2) - (E1757+I1757)) / J1757, 1 ) * J1757 ) ) ))</f>
        <v/>
      </c>
      <c r="U1757" t="n">
        <v>22</v>
      </c>
    </row>
    <row r="1758">
      <c r="A1758" t="inlineStr">
        <is>
          <t>VINOS Y LICORES (MENOS DE 13 GL)</t>
        </is>
      </c>
      <c r="B1758" t="n">
        <v>84</v>
      </c>
      <c r="C1758" t="inlineStr">
        <is>
          <t>7804320131344</t>
        </is>
      </c>
      <c r="D1758" t="inlineStr">
        <is>
          <t xml:space="preserve">VINO ROSADO SYRAH CASILLERO DEL DIABLO 750 ML. </t>
        </is>
      </c>
      <c r="E1758" t="n">
        <v>14</v>
      </c>
      <c r="F1758" t="inlineStr">
        <is>
          <t>Automatico</t>
        </is>
      </c>
      <c r="G1758" t="n">
        <v>0.06</v>
      </c>
      <c r="H1758" t="n">
        <v>233.33</v>
      </c>
      <c r="I1758" t="n">
        <v>0</v>
      </c>
      <c r="J1758" t="n">
        <v>12</v>
      </c>
      <c r="K1758" t="inlineStr">
        <is>
          <t>CASILLERO DEL DIABLO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33</v>
      </c>
      <c r="Q1758" t="n">
        <v>42</v>
      </c>
      <c r="R1758" t="n">
        <v>2</v>
      </c>
      <c r="S1758" t="n">
        <v>5</v>
      </c>
      <c r="T1758">
        <f>IF( S1758&lt;=0,0,IF( E1758+I1758 &gt;= MAX((S1758/30)*U1758, S1758*1.2), 0, CEILING( (MAX((S1758/30)*U1758, S1758*1.2) - (E1758+I1758)) / J1758, 1 ) * J1758 ) ) ))</f>
        <v/>
      </c>
      <c r="U1758" t="n">
        <v>22</v>
      </c>
    </row>
    <row r="1759">
      <c r="A1759" t="inlineStr">
        <is>
          <t>VINOS Y LICORES (MAS DE 20 GL)</t>
        </is>
      </c>
      <c r="B1759" t="n">
        <v>13</v>
      </c>
      <c r="C1759" t="inlineStr">
        <is>
          <t>7501048840267</t>
        </is>
      </c>
      <c r="D1759" t="inlineStr">
        <is>
          <t xml:space="preserve">TEQUILA REPOSADO 100% AGAVE  AZUL CENTENARIO 950 ML. </t>
        </is>
      </c>
      <c r="E1759" t="n">
        <v>14</v>
      </c>
      <c r="F1759" t="inlineStr">
        <is>
          <t>Automatico</t>
        </is>
      </c>
      <c r="G1759" t="n">
        <v>0.14</v>
      </c>
      <c r="H1759" t="n">
        <v>100</v>
      </c>
      <c r="I1759" t="n">
        <v>12</v>
      </c>
      <c r="J1759" t="n">
        <v>12</v>
      </c>
      <c r="K1759" t="inlineStr">
        <is>
          <t>AZUL CENTENARIO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84</v>
      </c>
      <c r="Q1759" t="n">
        <v>75</v>
      </c>
      <c r="R1759" t="n">
        <v>1</v>
      </c>
      <c r="S1759" t="n">
        <v>7</v>
      </c>
      <c r="T1759">
        <f>IF( S1759&lt;=0,0,IF( E1759+I1759 &gt;= MAX((S1759/30)*U1759, S1759*1.2), 0, CEILING( (MAX((S1759/30)*U1759, S1759*1.2) - (E1759+I1759)) / J1759, 1 ) * J1759 ) ) ))</f>
        <v/>
      </c>
      <c r="U1759" t="n">
        <v>22</v>
      </c>
    </row>
    <row r="1760">
      <c r="A1760" t="inlineStr">
        <is>
          <t>VINOS Y LICORES (MENOS DE 13 GL)</t>
        </is>
      </c>
      <c r="B1760" t="n">
        <v>84</v>
      </c>
      <c r="C1760" t="inlineStr">
        <is>
          <t>3760167974718</t>
        </is>
      </c>
      <c r="D1760" t="inlineStr">
        <is>
          <t xml:space="preserve">VINO ROSADO GRENACHE CAVES D ESCLANS 750 ML. </t>
        </is>
      </c>
      <c r="E1760" t="n">
        <v>14</v>
      </c>
      <c r="F1760" t="inlineStr">
        <is>
          <t>Automatico</t>
        </is>
      </c>
      <c r="G1760" t="n">
        <v>0</v>
      </c>
      <c r="H1760" t="n">
        <v>0</v>
      </c>
      <c r="I1760" t="n">
        <v>0</v>
      </c>
      <c r="J1760" t="n">
        <v>6</v>
      </c>
      <c r="K1760" t="inlineStr">
        <is>
          <t>CAVES D ESCLANS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14</v>
      </c>
      <c r="Q1760" t="n">
        <v>18</v>
      </c>
      <c r="R1760" t="n">
        <v>3</v>
      </c>
      <c r="S1760" t="n">
        <v>5</v>
      </c>
      <c r="T1760">
        <f>IF( S1760&lt;=0,0,IF( E1760+I1760 &gt;= MAX((S1760/30)*U1760, S1760*1.2), 0, CEILING( (MAX((S1760/30)*U1760, S1760*1.2) - (E1760+I1760)) / J1760, 1 ) * J1760 ) ) ))</f>
        <v/>
      </c>
      <c r="U1760" t="n">
        <v>36</v>
      </c>
    </row>
    <row r="1761">
      <c r="A1761" t="inlineStr">
        <is>
          <t>VINOS Y LICORES (MENOS DE 13 GL)</t>
        </is>
      </c>
      <c r="B1761" t="n">
        <v>84</v>
      </c>
      <c r="C1761" t="inlineStr">
        <is>
          <t>7501053160275</t>
        </is>
      </c>
      <c r="D1761" t="inlineStr">
        <is>
          <t xml:space="preserve">VINO TINTO MERLOT L.A. CETTO 750 ML. </t>
        </is>
      </c>
      <c r="E1761" t="n">
        <v>14</v>
      </c>
      <c r="F1761" t="inlineStr">
        <is>
          <t>Automatico</t>
        </is>
      </c>
      <c r="G1761" t="n">
        <v>0.21</v>
      </c>
      <c r="H1761" t="n">
        <v>66.66</v>
      </c>
      <c r="I1761" t="n">
        <v>0</v>
      </c>
      <c r="J1761" t="n">
        <v>6</v>
      </c>
      <c r="K1761" t="inlineStr">
        <is>
          <t>L.A. CETTO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75</v>
      </c>
      <c r="Q1761" t="n">
        <v>66</v>
      </c>
      <c r="R1761" t="n">
        <v>3</v>
      </c>
      <c r="S1761" t="n">
        <v>9</v>
      </c>
      <c r="T1761">
        <f>IF( S1761&lt;=0,0,IF( E1761+I1761 &gt;= MAX((S1761/30)*U1761, S1761*1.2), 0, CEILING( (MAX((S1761/30)*U1761, S1761*1.2) - (E1761+I1761)) / J1761, 1 ) * J1761 ) ) ))</f>
        <v/>
      </c>
      <c r="U1761" t="n">
        <v>22</v>
      </c>
    </row>
    <row r="1762">
      <c r="A1762" t="inlineStr">
        <is>
          <t>VINOS Y LICORES (MAS DE 20 GL)</t>
        </is>
      </c>
      <c r="B1762" t="n">
        <v>13</v>
      </c>
      <c r="C1762" t="inlineStr">
        <is>
          <t>80432400395</t>
        </is>
      </c>
      <c r="D1762" t="inlineStr">
        <is>
          <t xml:space="preserve">WHISKY BLENDED ESCOCES 12 AÑOS CHIVAS REGAL 750 ML. </t>
        </is>
      </c>
      <c r="E1762" t="n">
        <v>15</v>
      </c>
      <c r="F1762" t="inlineStr">
        <is>
          <t>Automatico</t>
        </is>
      </c>
      <c r="G1762" t="n">
        <v>0.28</v>
      </c>
      <c r="H1762" t="n">
        <v>53.57</v>
      </c>
      <c r="I1762" t="n">
        <v>24</v>
      </c>
      <c r="J1762" t="n">
        <v>12</v>
      </c>
      <c r="K1762" t="inlineStr">
        <is>
          <t>CHIVAS REGAL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105</v>
      </c>
      <c r="Q1762" t="n">
        <v>70</v>
      </c>
      <c r="R1762" t="n">
        <v>0</v>
      </c>
      <c r="S1762" t="n">
        <v>13</v>
      </c>
      <c r="T1762">
        <f>IF( S1762&lt;=0,0,IF( E1762+I1762 &gt;= MAX((S1762/30)*U1762, S1762*1.2), 0, CEILING( (MAX((S1762/30)*U1762, S1762*1.2) - (E1762+I1762)) / J1762, 1 ) * J1762 ) ) ))</f>
        <v/>
      </c>
      <c r="U1762" t="n">
        <v>22</v>
      </c>
    </row>
    <row r="1763">
      <c r="A1763" t="inlineStr">
        <is>
          <t>VINOS Y LICORES (MAS DE 20 GL)</t>
        </is>
      </c>
      <c r="B1763" t="n">
        <v>13</v>
      </c>
      <c r="C1763" t="inlineStr">
        <is>
          <t>8716000966445</t>
        </is>
      </c>
      <c r="D1763" t="inlineStr">
        <is>
          <t xml:space="preserve">LICOR SAMBUCA BLANCO  VACCARI 700 ML. </t>
        </is>
      </c>
      <c r="E1763" t="n">
        <v>15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12</v>
      </c>
      <c r="K1763" t="inlineStr">
        <is>
          <t>VACCARI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14</v>
      </c>
      <c r="Q1763" t="n">
        <v>5</v>
      </c>
      <c r="R1763" t="n">
        <v>0</v>
      </c>
      <c r="S1763" t="n">
        <v>1</v>
      </c>
      <c r="T1763">
        <f>IF( S1763&lt;=0,0,IF( E1763+I1763 &gt;= MAX((S1763/30)*U1763, S1763*1.2), 0, CEILING( (MAX((S1763/30)*U1763, S1763*1.2) - (E1763+I1763)) / J1763, 1 ) * J1763 ) ) ))</f>
        <v/>
      </c>
      <c r="U1763" t="n">
        <v>22</v>
      </c>
    </row>
    <row r="1764">
      <c r="A1764" t="inlineStr">
        <is>
          <t>TABAQUERIA IVA</t>
        </is>
      </c>
      <c r="B1764" t="n">
        <v>25</v>
      </c>
      <c r="C1764" t="inlineStr">
        <is>
          <t>7501609504041</t>
        </is>
      </c>
      <c r="D1764" t="inlineStr">
        <is>
          <t xml:space="preserve">PURO GRAN RESERVA TE AMO 1 PZA </t>
        </is>
      </c>
      <c r="E1764" t="n">
        <v>15</v>
      </c>
      <c r="F1764" t="inlineStr">
        <is>
          <t>Automatico</t>
        </is>
      </c>
      <c r="G1764" t="n">
        <v>0.28</v>
      </c>
      <c r="H1764" t="n">
        <v>53.57</v>
      </c>
      <c r="I1764" t="n">
        <v>0</v>
      </c>
      <c r="J1764" t="n">
        <v>10</v>
      </c>
      <c r="K1764" t="inlineStr">
        <is>
          <t>TE AMO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95</v>
      </c>
      <c r="Q1764" t="n">
        <v>75</v>
      </c>
      <c r="R1764" t="n">
        <v>0</v>
      </c>
      <c r="S1764" t="n">
        <v>10</v>
      </c>
      <c r="T1764">
        <f>IF( S1764&lt;=0,0,IF( E1764+I1764 &gt;= MAX((S1764/30)*U1764, S1764*1.2), 0, CEILING( (MAX((S1764/30)*U1764, S1764*1.2) - (E1764+I1764)) / J1764, 1 ) * J1764 ) ) ))</f>
        <v/>
      </c>
      <c r="U1764" t="n">
        <v>22</v>
      </c>
    </row>
    <row r="1765">
      <c r="A1765" t="inlineStr">
        <is>
          <t>BEBIDAS ALCOHOLICAS</t>
        </is>
      </c>
      <c r="B1765" t="n">
        <v>319</v>
      </c>
      <c r="C1765" t="inlineStr">
        <is>
          <t>729090019869</t>
        </is>
      </c>
      <c r="D1765" t="inlineStr">
        <is>
          <t xml:space="preserve">BEBIDA PREPARADA CON VINO COOL BERRY  SUNSET 750 ML. </t>
        </is>
      </c>
      <c r="E1765" t="n">
        <v>15</v>
      </c>
      <c r="F1765" t="inlineStr">
        <is>
          <t>Automatico</t>
        </is>
      </c>
      <c r="G1765" t="n">
        <v>0</v>
      </c>
      <c r="H1765" t="n">
        <v>0</v>
      </c>
      <c r="I1765" t="n">
        <v>0</v>
      </c>
      <c r="J1765" t="n">
        <v>12</v>
      </c>
      <c r="K1765" t="inlineStr">
        <is>
          <t>SUNSET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30</v>
      </c>
      <c r="Q1765" t="n">
        <v>33</v>
      </c>
      <c r="R1765" t="n">
        <v>0</v>
      </c>
      <c r="S1765" t="n">
        <v>0</v>
      </c>
      <c r="T1765">
        <f>IF( S1765&lt;=0,0,IF( E1765+I1765 &gt;= MAX((S1765/30)*U1765, S1765*1.2), 0, CEILING( (MAX((S1765/30)*U1765, S1765*1.2) - (E1765+I1765)) / J1765, 1 ) * J1765 ) ) ))</f>
        <v/>
      </c>
      <c r="U1765" t="n">
        <v>22</v>
      </c>
    </row>
    <row r="1766">
      <c r="A1766" t="inlineStr">
        <is>
          <t>VINOS Y LICORES (DE 13.5 A 20 GL)</t>
        </is>
      </c>
      <c r="B1766" t="n">
        <v>90</v>
      </c>
      <c r="C1766" t="inlineStr">
        <is>
          <t>8436532093630</t>
        </is>
      </c>
      <c r="D1766" t="inlineStr">
        <is>
          <t xml:space="preserve">VINO TINTO CM TEMPRANILLO MATARROMERA 750 ML. </t>
        </is>
      </c>
      <c r="E1766" t="n">
        <v>15</v>
      </c>
      <c r="F1766" t="inlineStr">
        <is>
          <t>Automatico</t>
        </is>
      </c>
      <c r="G1766" t="n">
        <v>0</v>
      </c>
      <c r="H1766" t="n">
        <v>0</v>
      </c>
      <c r="I1766" t="n">
        <v>0</v>
      </c>
      <c r="J1766" t="n">
        <v>6</v>
      </c>
      <c r="K1766" t="inlineStr">
        <is>
          <t>MATARROMERA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1</v>
      </c>
      <c r="Q1766" t="n">
        <v>0</v>
      </c>
      <c r="R1766" t="n">
        <v>0</v>
      </c>
      <c r="S1766" t="n">
        <v>0</v>
      </c>
      <c r="T1766">
        <f>IF( S1766&lt;=0,0,IF( E1766+I1766 &gt;= MAX((S1766/30)*U1766, S1766*1.2), 0, CEILING( (MAX((S1766/30)*U1766, S1766*1.2) - (E1766+I1766)) / J1766, 1 ) * J1766 ) ) ))</f>
        <v/>
      </c>
      <c r="U1766" t="n">
        <v>22</v>
      </c>
    </row>
    <row r="1767">
      <c r="A1767" t="inlineStr">
        <is>
          <t>VINOS Y LICORES (DE 13.5 A 20 GL)</t>
        </is>
      </c>
      <c r="B1767" t="n">
        <v>90</v>
      </c>
      <c r="C1767" t="inlineStr">
        <is>
          <t>7503003555520</t>
        </is>
      </c>
      <c r="D1767" t="inlineStr">
        <is>
          <t xml:space="preserve">CREMA DE LICOR DE CHOCOMENTA  MUJER AMADA 750 ML. </t>
        </is>
      </c>
      <c r="E1767" t="n">
        <v>15</v>
      </c>
      <c r="F1767" t="inlineStr">
        <is>
          <t>Automatico</t>
        </is>
      </c>
      <c r="G1767" t="n">
        <v>0</v>
      </c>
      <c r="H1767" t="n">
        <v>0</v>
      </c>
      <c r="I1767" t="n">
        <v>0</v>
      </c>
      <c r="J1767" t="n">
        <v>6</v>
      </c>
      <c r="K1767" t="inlineStr">
        <is>
          <t>MUJER AMADA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5</v>
      </c>
      <c r="Q1767" t="n">
        <v>5</v>
      </c>
      <c r="R1767" t="n">
        <v>0</v>
      </c>
      <c r="S1767" t="n">
        <v>0</v>
      </c>
      <c r="T1767">
        <f>IF( S1767&lt;=0,0,IF( E1767+I1767 &gt;= MAX((S1767/30)*U1767, S1767*1.2), 0, CEILING( (MAX((S1767/30)*U1767, S1767*1.2) - (E1767+I1767)) / J1767, 1 ) * J1767 ) ) ))</f>
        <v/>
      </c>
      <c r="U1767" t="n">
        <v>36</v>
      </c>
    </row>
    <row r="1768">
      <c r="A1768" t="inlineStr">
        <is>
          <t>VINOS Y LICORES (DE 13.5 A 20 GL)</t>
        </is>
      </c>
      <c r="B1768" t="n">
        <v>90</v>
      </c>
      <c r="C1768" t="inlineStr">
        <is>
          <t>8410631570032</t>
        </is>
      </c>
      <c r="D1768" t="inlineStr">
        <is>
          <t xml:space="preserve">VINO TINTO CABERNET SAUVIGNON/CARIÑENA/GARNACHA 7 750 ML. </t>
        </is>
      </c>
      <c r="E1768" t="n">
        <v>15</v>
      </c>
      <c r="F1768" t="inlineStr">
        <is>
          <t>Automatico</t>
        </is>
      </c>
      <c r="G1768" t="n">
        <v>0</v>
      </c>
      <c r="H1768" t="n">
        <v>0</v>
      </c>
      <c r="I1768" t="n">
        <v>0</v>
      </c>
      <c r="J1768" t="n">
        <v>6</v>
      </c>
      <c r="K1768" t="inlineStr">
        <is>
          <t>7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12</v>
      </c>
      <c r="Q1768" t="n">
        <v>7</v>
      </c>
      <c r="R1768" t="n">
        <v>0</v>
      </c>
      <c r="S1768" t="n">
        <v>0</v>
      </c>
      <c r="T1768">
        <f>IF( S1768&lt;=0,0,IF( E1768+I1768 &gt;= MAX((S1768/30)*U1768, S1768*1.2), 0, CEILING( (MAX((S1768/30)*U1768, S1768*1.2) - (E1768+I1768)) / J1768, 1 ) * J1768 ) ) ))</f>
        <v/>
      </c>
      <c r="U1768" t="n">
        <v>36</v>
      </c>
    </row>
    <row r="1769">
      <c r="A1769" t="inlineStr">
        <is>
          <t>VINOS Y LICORES (MENOS DE 13 GL)</t>
        </is>
      </c>
      <c r="B1769" t="n">
        <v>84</v>
      </c>
      <c r="C1769" t="inlineStr">
        <is>
          <t>8412934171008</t>
        </is>
      </c>
      <c r="D1769" t="inlineStr">
        <is>
          <t xml:space="preserve">VINO BLANCO TEMPRANILLO ARCO DE LA VEGA 750 ML. </t>
        </is>
      </c>
      <c r="E1769" t="n">
        <v>15</v>
      </c>
      <c r="F1769" t="inlineStr">
        <is>
          <t>Automatico</t>
        </is>
      </c>
      <c r="G1769" t="n">
        <v>0</v>
      </c>
      <c r="H1769" t="n">
        <v>0</v>
      </c>
      <c r="I1769" t="n">
        <v>0</v>
      </c>
      <c r="J1769" t="n">
        <v>12</v>
      </c>
      <c r="K1769" t="inlineStr">
        <is>
          <t>ARCO DE LA VEGA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3</v>
      </c>
      <c r="Q1769" t="n">
        <v>2</v>
      </c>
      <c r="R1769" t="n">
        <v>0</v>
      </c>
      <c r="S1769" t="n">
        <v>0</v>
      </c>
      <c r="T1769">
        <f>IF( S1769&lt;=0,0,IF( E1769+I1769 &gt;= MAX((S1769/30)*U1769, S1769*1.2), 0, CEILING( (MAX((S1769/30)*U1769, S1769*1.2) - (E1769+I1769)) / J1769, 1 ) * J1769 ) ) ))</f>
        <v/>
      </c>
      <c r="U1769" t="n">
        <v>36</v>
      </c>
    </row>
    <row r="1770">
      <c r="A1770" t="inlineStr">
        <is>
          <t>VINOS Y LICORES (MENOS DE 13 GL)</t>
        </is>
      </c>
      <c r="B1770" t="n">
        <v>84</v>
      </c>
      <c r="C1770" t="inlineStr">
        <is>
          <t>3383690001494</t>
        </is>
      </c>
      <c r="D1770" t="inlineStr">
        <is>
          <t xml:space="preserve">VINO ROSADO BY OTT  LOUIS ROEDERER 750 ML. </t>
        </is>
      </c>
      <c r="E1770" t="n">
        <v>15</v>
      </c>
      <c r="F1770" t="inlineStr">
        <is>
          <t>Automatico</t>
        </is>
      </c>
      <c r="G1770" t="n">
        <v>0</v>
      </c>
      <c r="H1770" t="n">
        <v>0</v>
      </c>
      <c r="I1770" t="n">
        <v>0</v>
      </c>
      <c r="J1770" t="n">
        <v>6</v>
      </c>
      <c r="K1770" t="inlineStr">
        <is>
          <t>LOUIS ROEDERER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2</v>
      </c>
      <c r="Q1770" t="n">
        <v>1</v>
      </c>
      <c r="R1770" t="n">
        <v>0</v>
      </c>
      <c r="S1770" t="n">
        <v>0</v>
      </c>
      <c r="T1770">
        <f>IF( S1770&lt;=0,0,IF( E1770+I1770 &gt;= MAX((S1770/30)*U1770, S1770*1.2), 0, CEILING( (MAX((S1770/30)*U1770, S1770*1.2) - (E1770+I1770)) / J1770, 1 ) * J1770 ) ) ))</f>
        <v/>
      </c>
      <c r="U1770" t="n">
        <v>22</v>
      </c>
    </row>
    <row r="1771">
      <c r="A1771" t="inlineStr">
        <is>
          <t>VINOS Y LICORES (MENOS DE 13 GL)</t>
        </is>
      </c>
      <c r="B1771" t="n">
        <v>84</v>
      </c>
      <c r="C1771" t="inlineStr">
        <is>
          <t>8410106022608</t>
        </is>
      </c>
      <c r="D1771" t="inlineStr">
        <is>
          <t xml:space="preserve">VINO BLANCO VERDEJO DIAMANTE 750 ML. </t>
        </is>
      </c>
      <c r="E1771" t="n">
        <v>15</v>
      </c>
      <c r="F1771" t="inlineStr">
        <is>
          <t>Automatico</t>
        </is>
      </c>
      <c r="G1771" t="n">
        <v>0</v>
      </c>
      <c r="H1771" t="n">
        <v>0</v>
      </c>
      <c r="I1771" t="n">
        <v>0</v>
      </c>
      <c r="J1771" t="n">
        <v>6</v>
      </c>
      <c r="K1771" t="inlineStr">
        <is>
          <t>DIAMANTE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11</v>
      </c>
      <c r="Q1771" t="n">
        <v>22</v>
      </c>
      <c r="R1771" t="n">
        <v>0</v>
      </c>
      <c r="S1771" t="n">
        <v>0</v>
      </c>
      <c r="T1771">
        <f>IF( S1771&lt;=0,0,IF( E1771+I1771 &gt;= MAX((S1771/30)*U1771, S1771*1.2), 0, CEILING( (MAX((S1771/30)*U1771, S1771*1.2) - (E1771+I1771)) / J1771, 1 ) * J1771 ) ) ))</f>
        <v/>
      </c>
      <c r="U1771" t="n">
        <v>22</v>
      </c>
    </row>
    <row r="1772">
      <c r="A1772" t="inlineStr">
        <is>
          <t>VINOS Y LICORES (MENOS DE 13 GL)</t>
        </is>
      </c>
      <c r="B1772" t="n">
        <v>84</v>
      </c>
      <c r="C1772" t="inlineStr">
        <is>
          <t>86003061910</t>
        </is>
      </c>
      <c r="D1772" t="inlineStr">
        <is>
          <t xml:space="preserve">VINO TINTO CABERNET SAUVIGNON ROBERT MONDAVI 750 ML. </t>
        </is>
      </c>
      <c r="E1772" t="n">
        <v>15</v>
      </c>
      <c r="F1772" t="inlineStr">
        <is>
          <t>Automatico</t>
        </is>
      </c>
      <c r="G1772" t="n">
        <v>0</v>
      </c>
      <c r="H1772" t="n">
        <v>0</v>
      </c>
      <c r="I1772" t="n">
        <v>0</v>
      </c>
      <c r="J1772" t="n">
        <v>12</v>
      </c>
      <c r="K1772" t="inlineStr">
        <is>
          <t>ROBERT MONDAVI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8</v>
      </c>
      <c r="Q1772" t="n">
        <v>0</v>
      </c>
      <c r="R1772" t="n">
        <v>0</v>
      </c>
      <c r="S1772" t="n">
        <v>0</v>
      </c>
      <c r="T1772">
        <f>IF( S1772&lt;=0,0,IF( E1772+I1772 &gt;= MAX((S1772/30)*U1772, S1772*1.2), 0, CEILING( (MAX((S1772/30)*U1772, S1772*1.2) - (E1772+I1772)) / J1772, 1 ) * J1772 ) ) ))</f>
        <v/>
      </c>
      <c r="U1772" t="n">
        <v>22</v>
      </c>
    </row>
    <row r="1773">
      <c r="A1773" t="inlineStr">
        <is>
          <t>VINOS Y LICORES (MAS DE 20 GL)</t>
        </is>
      </c>
      <c r="B1773" t="n">
        <v>13</v>
      </c>
      <c r="C1773" t="inlineStr">
        <is>
          <t>5000291024148</t>
        </is>
      </c>
      <c r="D1773" t="inlineStr">
        <is>
          <t xml:space="preserve">GINEBRA SEVILLA DISTILLED GIN TANQUERAY 750 ML. </t>
        </is>
      </c>
      <c r="E1773" t="n">
        <v>15</v>
      </c>
      <c r="F1773" t="inlineStr">
        <is>
          <t>Automatico</t>
        </is>
      </c>
      <c r="G1773" t="n">
        <v>0</v>
      </c>
      <c r="H1773" t="n">
        <v>0</v>
      </c>
      <c r="I1773" t="n">
        <v>0</v>
      </c>
      <c r="J1773" t="n">
        <v>12</v>
      </c>
      <c r="K1773" t="inlineStr">
        <is>
          <t>TANQUERAY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3</v>
      </c>
      <c r="Q1773" t="n">
        <v>7</v>
      </c>
      <c r="R1773" t="n">
        <v>0</v>
      </c>
      <c r="S1773" t="n">
        <v>0</v>
      </c>
      <c r="T1773">
        <f>IF( S1773&lt;=0,0,IF( E1773+I1773 &gt;= MAX((S1773/30)*U1773, S1773*1.2), 0, CEILING( (MAX((S1773/30)*U1773, S1773*1.2) - (E1773+I1773)) / J1773, 1 ) * J1773 ) ) ))</f>
        <v/>
      </c>
      <c r="U1773" t="n">
        <v>36</v>
      </c>
    </row>
    <row r="1774">
      <c r="A1774" t="inlineStr">
        <is>
          <t>VINOS Y LICORES (MAS DE 20 GL)</t>
        </is>
      </c>
      <c r="B1774" t="n">
        <v>13</v>
      </c>
      <c r="C1774" t="inlineStr">
        <is>
          <t>7501043723312</t>
        </is>
      </c>
      <c r="D1774" t="inlineStr">
        <is>
          <t xml:space="preserve">TEQUILA REPOSADO CRISTALINO  VIUDA DE ROMERO 750 ML. </t>
        </is>
      </c>
      <c r="E1774" t="n">
        <v>15</v>
      </c>
      <c r="F1774" t="inlineStr">
        <is>
          <t>Automatico</t>
        </is>
      </c>
      <c r="G1774" t="n">
        <v>0</v>
      </c>
      <c r="H1774" t="n">
        <v>0</v>
      </c>
      <c r="I1774" t="n">
        <v>0</v>
      </c>
      <c r="J1774" t="n">
        <v>12</v>
      </c>
      <c r="K1774" t="inlineStr">
        <is>
          <t>VIUDA DE ROMERO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17</v>
      </c>
      <c r="Q1774" t="n">
        <v>9</v>
      </c>
      <c r="R1774" t="n">
        <v>0</v>
      </c>
      <c r="S1774" t="n">
        <v>0</v>
      </c>
      <c r="T1774">
        <f>IF( S1774&lt;=0,0,IF( E1774+I1774 &gt;= MAX((S1774/30)*U1774, S1774*1.2), 0, CEILING( (MAX((S1774/30)*U1774, S1774*1.2) - (E1774+I1774)) / J1774, 1 ) * J1774 ) ) ))</f>
        <v/>
      </c>
      <c r="U1774" t="n">
        <v>22</v>
      </c>
    </row>
    <row r="1775">
      <c r="A1775" t="inlineStr">
        <is>
          <t>VINOS Y LICORES (MAS DE 20 GL)</t>
        </is>
      </c>
      <c r="B1775" t="n">
        <v>13</v>
      </c>
      <c r="C1775" t="inlineStr">
        <is>
          <t>7502219450117</t>
        </is>
      </c>
      <c r="D1775" t="inlineStr">
        <is>
          <t xml:space="preserve">TEQUILA BLANCO 100% AGAVE  DON NACHO 750 ML. </t>
        </is>
      </c>
      <c r="E1775" t="n">
        <v>15</v>
      </c>
      <c r="F1775" t="inlineStr">
        <is>
          <t>SIN RESURTIDO</t>
        </is>
      </c>
      <c r="G1775" t="n">
        <v>0</v>
      </c>
      <c r="H1775" t="n">
        <v>0</v>
      </c>
      <c r="I1775" t="n">
        <v>0</v>
      </c>
      <c r="J1775" t="n">
        <v>12</v>
      </c>
      <c r="K1775" t="inlineStr">
        <is>
          <t>DON NACHO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0</v>
      </c>
      <c r="Q1775" t="n">
        <v>0</v>
      </c>
      <c r="R1775" t="n">
        <v>0</v>
      </c>
      <c r="S1775" t="n">
        <v>0</v>
      </c>
      <c r="T1775">
        <f>IF( S1775&lt;=0,0,IF( E1775+I1775 &gt;= MAX((S1775/30)*U1775, S1775*1.2), 0, CEILING( (MAX((S1775/30)*U1775, S1775*1.2) - (E1775+I1775)) / J1775, 1 ) * J1775 ) ) ))</f>
        <v/>
      </c>
      <c r="U1775" t="n">
        <v>0</v>
      </c>
    </row>
    <row r="1776">
      <c r="A1776" t="inlineStr">
        <is>
          <t>VINOS Y LICORES (MENOS DE 13 GL)</t>
        </is>
      </c>
      <c r="B1776" t="n">
        <v>84</v>
      </c>
      <c r="C1776" t="inlineStr">
        <is>
          <t>7503026174005</t>
        </is>
      </c>
      <c r="D1776" t="inlineStr">
        <is>
          <t xml:space="preserve">VINO TINTO MALBEC SAN MIGUEL 750 ML. </t>
        </is>
      </c>
      <c r="E1776" t="n">
        <v>15</v>
      </c>
      <c r="F1776" t="inlineStr">
        <is>
          <t>Automatico</t>
        </is>
      </c>
      <c r="G1776" t="n">
        <v>0</v>
      </c>
      <c r="H1776" t="n">
        <v>0</v>
      </c>
      <c r="I1776" t="n">
        <v>0</v>
      </c>
      <c r="J1776" t="n">
        <v>12</v>
      </c>
      <c r="K1776" t="inlineStr">
        <is>
          <t>SAN MIGUEL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7</v>
      </c>
      <c r="Q1776" t="n">
        <v>3</v>
      </c>
      <c r="R1776" t="n">
        <v>0</v>
      </c>
      <c r="S1776" t="n">
        <v>0</v>
      </c>
      <c r="T1776">
        <f>IF( S1776&lt;=0,0,IF( E1776+I1776 &gt;= MAX((S1776/30)*U1776, S1776*1.2), 0, CEILING( (MAX((S1776/30)*U1776, S1776*1.2) - (E1776+I1776)) / J1776, 1 ) * J1776 ) ) ))</f>
        <v/>
      </c>
      <c r="U1776" t="n">
        <v>49</v>
      </c>
    </row>
    <row r="1777">
      <c r="A1777" t="inlineStr">
        <is>
          <t>VINOS Y LICORES (MENOS DE 13 GL)</t>
        </is>
      </c>
      <c r="B1777" t="n">
        <v>84</v>
      </c>
      <c r="C1777" t="inlineStr">
        <is>
          <t>7503026174012</t>
        </is>
      </c>
      <c r="D1777" t="inlineStr">
        <is>
          <t xml:space="preserve">VINO TINTO BLEND SAN MIGUEL 750 ML. </t>
        </is>
      </c>
      <c r="E1777" t="n">
        <v>15</v>
      </c>
      <c r="F1777" t="inlineStr">
        <is>
          <t>Automatico</t>
        </is>
      </c>
      <c r="G1777" t="n">
        <v>0</v>
      </c>
      <c r="H1777" t="n">
        <v>0</v>
      </c>
      <c r="I1777" t="n">
        <v>0</v>
      </c>
      <c r="J1777" t="n">
        <v>12</v>
      </c>
      <c r="K1777" t="inlineStr">
        <is>
          <t>SAN MIGUEL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8</v>
      </c>
      <c r="Q1777" t="n">
        <v>4</v>
      </c>
      <c r="R1777" t="n">
        <v>0</v>
      </c>
      <c r="S1777" t="n">
        <v>0</v>
      </c>
      <c r="T1777">
        <f>IF( S1777&lt;=0,0,IF( E1777+I1777 &gt;= MAX((S1777/30)*U1777, S1777*1.2), 0, CEILING( (MAX((S1777/30)*U1777, S1777*1.2) - (E1777+I1777)) / J1777, 1 ) * J1777 ) ) ))</f>
        <v/>
      </c>
      <c r="U1777" t="n">
        <v>49</v>
      </c>
    </row>
    <row r="1778">
      <c r="A1778" t="inlineStr">
        <is>
          <t>VINOS Y LICORES (DE 13.5 A 20 GL)</t>
        </is>
      </c>
      <c r="B1778" t="n">
        <v>90</v>
      </c>
      <c r="C1778" t="inlineStr">
        <is>
          <t>839908001082</t>
        </is>
      </c>
      <c r="D1778" t="inlineStr">
        <is>
          <t xml:space="preserve">VINO TINTO PETIT SIRAH/GRENACHE ORIN SWIFT 750 ML. </t>
        </is>
      </c>
      <c r="E1778" t="n">
        <v>15</v>
      </c>
      <c r="F1778" t="inlineStr">
        <is>
          <t>SIN RESURTIDO</t>
        </is>
      </c>
      <c r="G1778" t="n">
        <v>0</v>
      </c>
      <c r="H1778" t="n">
        <v>0</v>
      </c>
      <c r="I1778" t="n">
        <v>0</v>
      </c>
      <c r="J1778" t="n">
        <v>12</v>
      </c>
      <c r="K1778" t="inlineStr">
        <is>
          <t>ORIN SWIFT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0</v>
      </c>
      <c r="Q1778" t="n">
        <v>0</v>
      </c>
      <c r="R1778" t="n">
        <v>0</v>
      </c>
      <c r="S1778" t="n">
        <v>0</v>
      </c>
      <c r="T1778">
        <f>IF( S1778&lt;=0,0,IF( E1778+I1778 &gt;= MAX((S1778/30)*U1778, S1778*1.2), 0, CEILING( (MAX((S1778/30)*U1778, S1778*1.2) - (E1778+I1778)) / J1778, 1 ) * J1778 ) ) ))</f>
        <v/>
      </c>
      <c r="U1778" t="n">
        <v>0</v>
      </c>
    </row>
    <row r="1779">
      <c r="A1779" t="inlineStr">
        <is>
          <t>VINOS Y LICORES (MENOS DE 13 GL)</t>
        </is>
      </c>
      <c r="B1779" t="n">
        <v>84</v>
      </c>
      <c r="C1779" t="inlineStr">
        <is>
          <t>8410869450021</t>
        </is>
      </c>
      <c r="D1779" t="inlineStr">
        <is>
          <t xml:space="preserve">VINO TINTO TEMPRANILLO MARQUES RISCAL 375 ML. </t>
        </is>
      </c>
      <c r="E1779" t="n">
        <v>15</v>
      </c>
      <c r="F1779" t="inlineStr">
        <is>
          <t>Automatico</t>
        </is>
      </c>
      <c r="G1779" t="n">
        <v>0</v>
      </c>
      <c r="H1779" t="n">
        <v>0</v>
      </c>
      <c r="I1779" t="n">
        <v>0</v>
      </c>
      <c r="J1779" t="n">
        <v>12</v>
      </c>
      <c r="K1779" t="inlineStr">
        <is>
          <t>MARQUES RISCAL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6</v>
      </c>
      <c r="Q1779" t="n">
        <v>5</v>
      </c>
      <c r="R1779" t="n">
        <v>0</v>
      </c>
      <c r="S1779" t="n">
        <v>0</v>
      </c>
      <c r="T1779">
        <f>IF( S1779&lt;=0,0,IF( E1779+I1779 &gt;= MAX((S1779/30)*U1779, S1779*1.2), 0, CEILING( (MAX((S1779/30)*U1779, S1779*1.2) - (E1779+I1779)) / J1779, 1 ) * J1779 ) ) ))</f>
        <v/>
      </c>
      <c r="U1779" t="n">
        <v>36</v>
      </c>
    </row>
    <row r="1780">
      <c r="A1780" t="inlineStr">
        <is>
          <t>CERVEZA</t>
        </is>
      </c>
      <c r="B1780" t="n">
        <v>114</v>
      </c>
      <c r="C1780" t="inlineStr">
        <is>
          <t>7500326769702</t>
        </is>
      </c>
      <c r="D1780" t="inlineStr">
        <is>
          <t xml:space="preserve">CERVEZA  OSCURA STOUT ERROR DE DICIEMBRE 355 ML. </t>
        </is>
      </c>
      <c r="E1780" t="n">
        <v>15</v>
      </c>
      <c r="F1780" t="inlineStr">
        <is>
          <t>Automatico</t>
        </is>
      </c>
      <c r="G1780" t="n">
        <v>0</v>
      </c>
      <c r="H1780" t="n">
        <v>0</v>
      </c>
      <c r="I1780" t="n">
        <v>0</v>
      </c>
      <c r="J1780" t="n">
        <v>24</v>
      </c>
      <c r="K1780" t="inlineStr">
        <is>
          <t>ERROR DE DICIEMBRE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21</v>
      </c>
      <c r="Q1780" t="n">
        <v>47</v>
      </c>
      <c r="R1780" t="n">
        <v>0</v>
      </c>
      <c r="S1780" t="n">
        <v>0</v>
      </c>
      <c r="T1780">
        <f>IF( S1780&lt;=0,0,IF( E1780+I1780 &gt;= MAX((S1780/30)*U1780, S1780*1.2), 0, CEILING( (MAX((S1780/30)*U1780, S1780*1.2) - (E1780+I1780)) / J1780, 1 ) * J1780 ) ) ))</f>
        <v/>
      </c>
      <c r="U1780" t="n">
        <v>36</v>
      </c>
    </row>
    <row r="1781">
      <c r="A1781" t="inlineStr">
        <is>
          <t>VINOS Y LICORES (MENOS DE 13 GL)</t>
        </is>
      </c>
      <c r="B1781" t="n">
        <v>84</v>
      </c>
      <c r="C1781" t="inlineStr">
        <is>
          <t>8437007384550</t>
        </is>
      </c>
      <c r="D1781" t="inlineStr">
        <is>
          <t xml:space="preserve">VINO BLANCO ALBARIÑO ALBARINO DO FERREIRO 750 ML. </t>
        </is>
      </c>
      <c r="E1781" t="n">
        <v>15</v>
      </c>
      <c r="F1781" t="inlineStr">
        <is>
          <t>Automatico</t>
        </is>
      </c>
      <c r="G1781" t="n">
        <v>0</v>
      </c>
      <c r="H1781" t="n">
        <v>0</v>
      </c>
      <c r="I1781" t="n">
        <v>0</v>
      </c>
      <c r="J1781" t="n">
        <v>12</v>
      </c>
      <c r="K1781" t="inlineStr">
        <is>
          <t>ALBARINO DO FERREIRO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1</v>
      </c>
      <c r="Q1781" t="n">
        <v>3</v>
      </c>
      <c r="R1781" t="n">
        <v>0</v>
      </c>
      <c r="S1781" t="n">
        <v>0</v>
      </c>
      <c r="T1781">
        <f>IF( S1781&lt;=0,0,IF( E1781+I1781 &gt;= MAX((S1781/30)*U1781, S1781*1.2), 0, CEILING( (MAX((S1781/30)*U1781, S1781*1.2) - (E1781+I1781)) / J1781, 1 ) * J1781 ) ) ))</f>
        <v/>
      </c>
      <c r="U1781" t="n">
        <v>36</v>
      </c>
    </row>
    <row r="1782">
      <c r="A1782" t="inlineStr">
        <is>
          <t>VINOS Y LICORES (MENOS DE 13 GL)</t>
        </is>
      </c>
      <c r="B1782" t="n">
        <v>84</v>
      </c>
      <c r="C1782" t="inlineStr">
        <is>
          <t>8410537000121</t>
        </is>
      </c>
      <c r="D1782" t="inlineStr">
        <is>
          <t xml:space="preserve">VINO TINTO TEMPRANILLO/MAZUELA COTO REAL 750 ML. </t>
        </is>
      </c>
      <c r="E1782" t="n">
        <v>15</v>
      </c>
      <c r="F1782" t="inlineStr">
        <is>
          <t>Automatico</t>
        </is>
      </c>
      <c r="G1782" t="n">
        <v>0</v>
      </c>
      <c r="H1782" t="n">
        <v>0</v>
      </c>
      <c r="I1782" t="n">
        <v>0</v>
      </c>
      <c r="J1782" t="n">
        <v>6</v>
      </c>
      <c r="K1782" t="inlineStr">
        <is>
          <t>COTO REAL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5</v>
      </c>
      <c r="Q1782" t="n">
        <v>1</v>
      </c>
      <c r="R1782" t="n">
        <v>0</v>
      </c>
      <c r="S1782" t="n">
        <v>0</v>
      </c>
      <c r="T1782">
        <f>IF( S1782&lt;=0,0,IF( E1782+I1782 &gt;= MAX((S1782/30)*U1782, S1782*1.2), 0, CEILING( (MAX((S1782/30)*U1782, S1782*1.2) - (E1782+I1782)) / J1782, 1 ) * J1782 ) ) ))</f>
        <v/>
      </c>
      <c r="U1782" t="n">
        <v>36</v>
      </c>
    </row>
    <row r="1783">
      <c r="A1783" t="inlineStr">
        <is>
          <t>VINOS Y LICORES (DE 13.5 A 20 GL)</t>
        </is>
      </c>
      <c r="B1783" t="n">
        <v>90</v>
      </c>
      <c r="C1783" t="inlineStr">
        <is>
          <t>8000020000365</t>
        </is>
      </c>
      <c r="D1783" t="inlineStr">
        <is>
          <t xml:space="preserve">VERMOUTH BLANCO  CINZANO 750 ML. </t>
        </is>
      </c>
      <c r="E1783" t="n">
        <v>15</v>
      </c>
      <c r="F1783" t="inlineStr">
        <is>
          <t>Automatico</t>
        </is>
      </c>
      <c r="G1783" t="n">
        <v>0</v>
      </c>
      <c r="H1783" t="n">
        <v>0</v>
      </c>
      <c r="I1783" t="n">
        <v>0</v>
      </c>
      <c r="J1783" t="n">
        <v>12</v>
      </c>
      <c r="K1783" t="inlineStr">
        <is>
          <t>CINZANO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7</v>
      </c>
      <c r="Q1783" t="n">
        <v>8</v>
      </c>
      <c r="R1783" t="n">
        <v>0</v>
      </c>
      <c r="S1783" t="n">
        <v>0</v>
      </c>
      <c r="T1783">
        <f>IF( S1783&lt;=0,0,IF( E1783+I1783 &gt;= MAX((S1783/30)*U1783, S1783*1.2), 0, CEILING( (MAX((S1783/30)*U1783, S1783*1.2) - (E1783+I1783)) / J1783, 1 ) * J1783 ) ) ))</f>
        <v/>
      </c>
      <c r="U1783" t="n">
        <v>22</v>
      </c>
    </row>
    <row r="1784">
      <c r="A1784" t="inlineStr">
        <is>
          <t>BEBIDAS ALCOHOLICAS</t>
        </is>
      </c>
      <c r="B1784" t="n">
        <v>319</v>
      </c>
      <c r="C1784" t="inlineStr">
        <is>
          <t>7501053673300</t>
        </is>
      </c>
      <c r="D1784" t="inlineStr">
        <is>
          <t xml:space="preserve">BEBIDA PREPARADA CON VINO SANGRIA  VIÑA REAL 2 LT. </t>
        </is>
      </c>
      <c r="E1784" t="n">
        <v>15</v>
      </c>
      <c r="F1784" t="inlineStr">
        <is>
          <t>Automatico</t>
        </is>
      </c>
      <c r="G1784" t="n">
        <v>0</v>
      </c>
      <c r="H1784" t="n">
        <v>0</v>
      </c>
      <c r="I1784" t="n">
        <v>0</v>
      </c>
      <c r="J1784" t="n">
        <v>6</v>
      </c>
      <c r="K1784" t="inlineStr">
        <is>
          <t>VI¿A REAL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26</v>
      </c>
      <c r="Q1784" t="n">
        <v>23</v>
      </c>
      <c r="R1784" t="n">
        <v>0</v>
      </c>
      <c r="S1784" t="n">
        <v>1</v>
      </c>
      <c r="T1784">
        <f>IF( S1784&lt;=0,0,IF( E1784+I1784 &gt;= MAX((S1784/30)*U1784, S1784*1.2), 0, CEILING( (MAX((S1784/30)*U1784, S1784*1.2) - (E1784+I1784)) / J1784, 1 ) * J1784 ) ) ))</f>
        <v/>
      </c>
      <c r="U1784" t="n">
        <v>22</v>
      </c>
    </row>
    <row r="1785">
      <c r="A1785" t="inlineStr">
        <is>
          <t>VINOS Y LICORES (MENOS DE 13 GL)</t>
        </is>
      </c>
      <c r="B1785" t="n">
        <v>84</v>
      </c>
      <c r="C1785" t="inlineStr">
        <is>
          <t>85200218745</t>
        </is>
      </c>
      <c r="D1785" t="inlineStr">
        <is>
          <t xml:space="preserve">VINO TINTO 4 PACK MERLOT SUTTER HOME 748 ML. </t>
        </is>
      </c>
      <c r="E1785" t="n">
        <v>15</v>
      </c>
      <c r="F1785" t="inlineStr">
        <is>
          <t>Automatico</t>
        </is>
      </c>
      <c r="G1785" t="n">
        <v>0</v>
      </c>
      <c r="H1785" t="n">
        <v>0</v>
      </c>
      <c r="I1785" t="n">
        <v>0</v>
      </c>
      <c r="J1785" t="n">
        <v>6</v>
      </c>
      <c r="K1785" t="inlineStr">
        <is>
          <t>SUTTER HOME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20</v>
      </c>
      <c r="Q1785" t="n">
        <v>10</v>
      </c>
      <c r="R1785" t="n">
        <v>0</v>
      </c>
      <c r="S1785" t="n">
        <v>0</v>
      </c>
      <c r="T1785">
        <f>IF( S1785&lt;=0,0,IF( E1785+I1785 &gt;= MAX((S1785/30)*U1785, S1785*1.2), 0, CEILING( (MAX((S1785/30)*U1785, S1785*1.2) - (E1785+I1785)) / J1785, 1 ) * J1785 ) ) ))</f>
        <v/>
      </c>
      <c r="U1785" t="n">
        <v>22</v>
      </c>
    </row>
    <row r="1786">
      <c r="A1786" t="inlineStr">
        <is>
          <t>VINOS Y LICORES (MENOS DE 13 GL)</t>
        </is>
      </c>
      <c r="B1786" t="n">
        <v>84</v>
      </c>
      <c r="C1786" t="inlineStr">
        <is>
          <t>8000768751055</t>
        </is>
      </c>
      <c r="D1786" t="inlineStr">
        <is>
          <t xml:space="preserve">VINO TINTO LAMBRUSCO EMILIA 750 ML. </t>
        </is>
      </c>
      <c r="E1786" t="n">
        <v>15</v>
      </c>
      <c r="F1786" t="inlineStr">
        <is>
          <t>SIN RESURTIDO</t>
        </is>
      </c>
      <c r="G1786" t="n">
        <v>0</v>
      </c>
      <c r="H1786" t="n">
        <v>0</v>
      </c>
      <c r="I1786" t="n">
        <v>0</v>
      </c>
      <c r="J1786" t="n">
        <v>12</v>
      </c>
      <c r="K1786" t="inlineStr">
        <is>
          <t>EMILIA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6</v>
      </c>
      <c r="Q1786" t="n">
        <v>10</v>
      </c>
      <c r="R1786" t="n">
        <v>0</v>
      </c>
      <c r="S1786" t="n">
        <v>0</v>
      </c>
      <c r="T1786">
        <f>IF( S1786&lt;=0,0,IF( E1786+I1786 &gt;= MAX((S1786/30)*U1786, S1786*1.2), 0, CEILING( (MAX((S1786/30)*U1786, S1786*1.2) - (E1786+I1786)) / J1786, 1 ) * J1786 ) ) ))</f>
        <v/>
      </c>
      <c r="U1786" t="n">
        <v>0</v>
      </c>
    </row>
    <row r="1787">
      <c r="A1787" t="inlineStr">
        <is>
          <t>VINOS Y LICORES (MENOS DE 13 GL)</t>
        </is>
      </c>
      <c r="B1787" t="n">
        <v>84</v>
      </c>
      <c r="C1787" t="inlineStr">
        <is>
          <t>80110538</t>
        </is>
      </c>
      <c r="D1787" t="inlineStr">
        <is>
          <t xml:space="preserve">VINO BLANCO MOSCATO LA GOIOSA 750 ML. </t>
        </is>
      </c>
      <c r="E1787" t="n">
        <v>15</v>
      </c>
      <c r="F1787" t="inlineStr">
        <is>
          <t>Automatico</t>
        </is>
      </c>
      <c r="G1787" t="n">
        <v>0</v>
      </c>
      <c r="H1787" t="n">
        <v>0</v>
      </c>
      <c r="I1787" t="n">
        <v>0</v>
      </c>
      <c r="J1787" t="n">
        <v>12</v>
      </c>
      <c r="K1787" t="inlineStr">
        <is>
          <t>LA GOIOSA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13</v>
      </c>
      <c r="Q1787" t="n">
        <v>10</v>
      </c>
      <c r="R1787" t="n">
        <v>0</v>
      </c>
      <c r="S1787" t="n">
        <v>2</v>
      </c>
      <c r="T1787">
        <f>IF( S1787&lt;=0,0,IF( E1787+I1787 &gt;= MAX((S1787/30)*U1787, S1787*1.2), 0, CEILING( (MAX((S1787/30)*U1787, S1787*1.2) - (E1787+I1787)) / J1787, 1 ) * J1787 ) ) ))</f>
        <v/>
      </c>
      <c r="U1787" t="n">
        <v>36</v>
      </c>
    </row>
    <row r="1788">
      <c r="A1788" t="inlineStr">
        <is>
          <t>VINOS Y LICORES (MENOS DE 13 GL)</t>
        </is>
      </c>
      <c r="B1788" t="n">
        <v>84</v>
      </c>
      <c r="C1788" t="inlineStr">
        <is>
          <t>7503020695681</t>
        </is>
      </c>
      <c r="D1788" t="inlineStr">
        <is>
          <t xml:space="preserve">VINO BLANCO CHARDONNAY / VIOGNIER TIERRA ADENTRO 750 ML. </t>
        </is>
      </c>
      <c r="E1788" t="n">
        <v>15</v>
      </c>
      <c r="F1788" t="inlineStr">
        <is>
          <t>Automatico</t>
        </is>
      </c>
      <c r="G1788" t="n">
        <v>0</v>
      </c>
      <c r="H1788" t="n">
        <v>0</v>
      </c>
      <c r="I1788" t="n">
        <v>0</v>
      </c>
      <c r="J1788" t="n">
        <v>12</v>
      </c>
      <c r="K1788" t="inlineStr">
        <is>
          <t>TIERRA ADENTRO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9</v>
      </c>
      <c r="Q1788" t="n">
        <v>7</v>
      </c>
      <c r="R1788" t="n">
        <v>0</v>
      </c>
      <c r="S1788" t="n">
        <v>1</v>
      </c>
      <c r="T1788">
        <f>IF( S1788&lt;=0,0,IF( E1788+I1788 &gt;= MAX((S1788/30)*U1788, S1788*1.2), 0, CEILING( (MAX((S1788/30)*U1788, S1788*1.2) - (E1788+I1788)) / J1788, 1 ) * J1788 ) ) ))</f>
        <v/>
      </c>
      <c r="U1788" t="n">
        <v>22</v>
      </c>
    </row>
    <row r="1789">
      <c r="A1789" t="inlineStr">
        <is>
          <t>VINOS Y LICORES (MAS DE 20 GL)</t>
        </is>
      </c>
      <c r="B1789" t="n">
        <v>13</v>
      </c>
      <c r="C1789" t="inlineStr">
        <is>
          <t>7501003692146</t>
        </is>
      </c>
      <c r="D1789" t="inlineStr">
        <is>
          <t xml:space="preserve">ANIS SECO  DOMECQ 1000 ML. </t>
        </is>
      </c>
      <c r="E1789" t="n">
        <v>15</v>
      </c>
      <c r="F1789" t="inlineStr">
        <is>
          <t>Automatico</t>
        </is>
      </c>
      <c r="G1789" t="n">
        <v>0</v>
      </c>
      <c r="H1789" t="n">
        <v>0</v>
      </c>
      <c r="I1789" t="n">
        <v>0</v>
      </c>
      <c r="J1789" t="n">
        <v>12</v>
      </c>
      <c r="K1789" t="inlineStr">
        <is>
          <t>DOMECQ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2</v>
      </c>
      <c r="Q1789" t="n">
        <v>0</v>
      </c>
      <c r="R1789" t="n">
        <v>0</v>
      </c>
      <c r="S1789" t="n">
        <v>1</v>
      </c>
      <c r="T1789">
        <f>IF( S1789&lt;=0,0,IF( E1789+I1789 &gt;= MAX((S1789/30)*U1789, S1789*1.2), 0, CEILING( (MAX((S1789/30)*U1789, S1789*1.2) - (E1789+I1789)) / J1789, 1 ) * J1789 ) ) ))</f>
        <v/>
      </c>
      <c r="U1789" t="n">
        <v>36</v>
      </c>
    </row>
    <row r="1790">
      <c r="A1790" t="inlineStr">
        <is>
          <t>VINOS Y LICORES (MAS DE 20 GL)</t>
        </is>
      </c>
      <c r="B1790" t="n">
        <v>13</v>
      </c>
      <c r="C1790" t="inlineStr">
        <is>
          <t>8501110080231</t>
        </is>
      </c>
      <c r="D1790" t="inlineStr">
        <is>
          <t xml:space="preserve">RON AÑEJO 3 AÑOS HAVANA CLUB 700 ML. </t>
        </is>
      </c>
      <c r="E1790" t="n">
        <v>15</v>
      </c>
      <c r="F1790" t="inlineStr">
        <is>
          <t>Automatico</t>
        </is>
      </c>
      <c r="G1790" t="n">
        <v>0</v>
      </c>
      <c r="H1790" t="n">
        <v>0</v>
      </c>
      <c r="I1790" t="n">
        <v>0</v>
      </c>
      <c r="J1790" t="n">
        <v>12</v>
      </c>
      <c r="K1790" t="inlineStr">
        <is>
          <t>HAVANA CLUB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38</v>
      </c>
      <c r="Q1790" t="n">
        <v>71</v>
      </c>
      <c r="R1790" t="n">
        <v>0</v>
      </c>
      <c r="S1790" t="n">
        <v>1</v>
      </c>
      <c r="T1790">
        <f>IF( S1790&lt;=0,0,IF( E1790+I1790 &gt;= MAX((S1790/30)*U1790, S1790*1.2), 0, CEILING( (MAX((S1790/30)*U1790, S1790*1.2) - (E1790+I1790)) / J1790, 1 ) * J1790 ) ) ))</f>
        <v/>
      </c>
      <c r="U1790" t="n">
        <v>22</v>
      </c>
    </row>
    <row r="1791">
      <c r="A1791" t="inlineStr">
        <is>
          <t>VINOS Y LICORES (MAS DE 20 GL)</t>
        </is>
      </c>
      <c r="B1791" t="n">
        <v>13</v>
      </c>
      <c r="C1791" t="inlineStr">
        <is>
          <t>5010314308469</t>
        </is>
      </c>
      <c r="D1791" t="inlineStr">
        <is>
          <t xml:space="preserve">WHISKY SINGLE MALT ESCOCES 15 AÑOS DOUBLE CASK MACALLAN 700 ML. </t>
        </is>
      </c>
      <c r="E1791" t="n">
        <v>15</v>
      </c>
      <c r="F1791" t="inlineStr">
        <is>
          <t>Automatico</t>
        </is>
      </c>
      <c r="G1791" t="n">
        <v>0</v>
      </c>
      <c r="H1791" t="n">
        <v>0</v>
      </c>
      <c r="I1791" t="n">
        <v>0</v>
      </c>
      <c r="J1791" t="n">
        <v>6</v>
      </c>
      <c r="K1791" t="inlineStr">
        <is>
          <t>MACALLAN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25</v>
      </c>
      <c r="Q1791" t="n">
        <v>22</v>
      </c>
      <c r="R1791" t="n">
        <v>0</v>
      </c>
      <c r="S1791" t="n">
        <v>2</v>
      </c>
      <c r="T1791">
        <f>IF( S1791&lt;=0,0,IF( E1791+I1791 &gt;= MAX((S1791/30)*U1791, S1791*1.2), 0, CEILING( (MAX((S1791/30)*U1791, S1791*1.2) - (E1791+I1791)) / J1791, 1 ) * J1791 ) ) ))</f>
        <v/>
      </c>
      <c r="U1791" t="n">
        <v>22</v>
      </c>
    </row>
    <row r="1792">
      <c r="A1792" t="inlineStr">
        <is>
          <t>VINOS Y LICORES (MAS DE 20 GL)</t>
        </is>
      </c>
      <c r="B1792" t="n">
        <v>13</v>
      </c>
      <c r="C1792" t="inlineStr">
        <is>
          <t>3024480004522</t>
        </is>
      </c>
      <c r="D1792" t="inlineStr">
        <is>
          <t xml:space="preserve">COGNAC X.O  REMY MARTIN 700 ML. </t>
        </is>
      </c>
      <c r="E1792" t="n">
        <v>15</v>
      </c>
      <c r="F1792" t="inlineStr">
        <is>
          <t>Automatico</t>
        </is>
      </c>
      <c r="G1792" t="n">
        <v>0</v>
      </c>
      <c r="H1792" t="n">
        <v>0</v>
      </c>
      <c r="I1792" t="n">
        <v>0</v>
      </c>
      <c r="J1792" t="n">
        <v>12</v>
      </c>
      <c r="K1792" t="inlineStr">
        <is>
          <t>REMY MARTIN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18</v>
      </c>
      <c r="Q1792" t="n">
        <v>5</v>
      </c>
      <c r="R1792" t="n">
        <v>0</v>
      </c>
      <c r="S1792" t="n">
        <v>9</v>
      </c>
      <c r="T1792">
        <f>IF( S1792&lt;=0,0,IF( E1792+I1792 &gt;= MAX((S1792/30)*U1792, S1792*1.2), 0, CEILING( (MAX((S1792/30)*U1792, S1792*1.2) - (E1792+I1792)) / J1792, 1 ) * J1792 ) ) ))</f>
        <v/>
      </c>
      <c r="U1792" t="n">
        <v>22</v>
      </c>
    </row>
    <row r="1793">
      <c r="A1793" t="inlineStr">
        <is>
          <t>VINOS Y LICORES (DE 13.5 A 20 GL)</t>
        </is>
      </c>
      <c r="B1793" t="n">
        <v>90</v>
      </c>
      <c r="C1793" t="inlineStr">
        <is>
          <t>7503022398214</t>
        </is>
      </c>
      <c r="D1793" t="inlineStr">
        <is>
          <t xml:space="preserve">LICOR DE MELON  MADKA 1000 ML. </t>
        </is>
      </c>
      <c r="E1793" t="n">
        <v>15</v>
      </c>
      <c r="F1793" t="inlineStr">
        <is>
          <t>Automatico</t>
        </is>
      </c>
      <c r="G1793" t="n">
        <v>0.07000000000000001</v>
      </c>
      <c r="H1793" t="n">
        <v>214.28</v>
      </c>
      <c r="I1793" t="n">
        <v>0</v>
      </c>
      <c r="J1793" t="n">
        <v>12</v>
      </c>
      <c r="K1793" t="inlineStr">
        <is>
          <t>MADKA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12</v>
      </c>
      <c r="Q1793" t="n">
        <v>16</v>
      </c>
      <c r="R1793" t="n">
        <v>0</v>
      </c>
      <c r="S1793" t="n">
        <v>1</v>
      </c>
      <c r="T1793">
        <f>IF( S1793&lt;=0,0,IF( E1793+I1793 &gt;= MAX((S1793/30)*U1793, S1793*1.2), 0, CEILING( (MAX((S1793/30)*U1793, S1793*1.2) - (E1793+I1793)) / J1793, 1 ) * J1793 ) ) ))</f>
        <v/>
      </c>
      <c r="U1793" t="n">
        <v>22</v>
      </c>
    </row>
    <row r="1794">
      <c r="A1794" t="inlineStr">
        <is>
          <t>CERVEZA</t>
        </is>
      </c>
      <c r="B1794" t="n">
        <v>114</v>
      </c>
      <c r="C1794" t="inlineStr">
        <is>
          <t>5425006240017</t>
        </is>
      </c>
      <c r="D1794" t="inlineStr">
        <is>
          <t xml:space="preserve">CERVEZA  OSCURA STRONG ALE CAROLUS 330 ML. </t>
        </is>
      </c>
      <c r="E1794" t="n">
        <v>15</v>
      </c>
      <c r="F1794" t="inlineStr">
        <is>
          <t>Automatico</t>
        </is>
      </c>
      <c r="G1794" t="n">
        <v>0</v>
      </c>
      <c r="H1794" t="n">
        <v>0</v>
      </c>
      <c r="I1794" t="n">
        <v>0</v>
      </c>
      <c r="J1794" t="n">
        <v>24</v>
      </c>
      <c r="K1794" t="inlineStr">
        <is>
          <t>CAROLUS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26</v>
      </c>
      <c r="Q1794" t="n">
        <v>10</v>
      </c>
      <c r="R1794" t="n">
        <v>0</v>
      </c>
      <c r="S1794" t="n">
        <v>2</v>
      </c>
      <c r="T1794">
        <f>IF( S1794&lt;=0,0,IF( E1794+I1794 &gt;= MAX((S1794/30)*U1794, S1794*1.2), 0, CEILING( (MAX((S1794/30)*U1794, S1794*1.2) - (E1794+I1794)) / J1794, 1 ) * J1794 ) ) ))</f>
        <v/>
      </c>
      <c r="U1794" t="n">
        <v>36</v>
      </c>
    </row>
    <row r="1795">
      <c r="A1795" t="inlineStr">
        <is>
          <t>BEBIDAS ALCOHOLICAS</t>
        </is>
      </c>
      <c r="B1795" t="n">
        <v>319</v>
      </c>
      <c r="C1795" t="inlineStr">
        <is>
          <t>85000007303</t>
        </is>
      </c>
      <c r="D1795" t="inlineStr">
        <is>
          <t xml:space="preserve">BEBIDA PREPARADA CON VINO STRAWBERRY  BOONES 750 ML. </t>
        </is>
      </c>
      <c r="E1795" t="n">
        <v>15</v>
      </c>
      <c r="F1795" t="inlineStr">
        <is>
          <t>Automatico</t>
        </is>
      </c>
      <c r="G1795" t="n">
        <v>0.06</v>
      </c>
      <c r="H1795" t="n">
        <v>250</v>
      </c>
      <c r="I1795" t="n">
        <v>24</v>
      </c>
      <c r="J1795" t="n">
        <v>12</v>
      </c>
      <c r="K1795" t="inlineStr">
        <is>
          <t>BOONES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90</v>
      </c>
      <c r="Q1795" t="n">
        <v>53</v>
      </c>
      <c r="R1795" t="n">
        <v>0</v>
      </c>
      <c r="S1795" t="n">
        <v>5</v>
      </c>
      <c r="T1795">
        <f>IF( S1795&lt;=0,0,IF( E1795+I1795 &gt;= MAX((S1795/30)*U1795, S1795*1.2), 0, CEILING( (MAX((S1795/30)*U1795, S1795*1.2) - (E1795+I1795)) / J1795, 1 ) * J1795 ) ) ))</f>
        <v/>
      </c>
      <c r="U1795" t="n">
        <v>49</v>
      </c>
    </row>
    <row r="1796">
      <c r="A1796" t="inlineStr">
        <is>
          <t>VINOS Y LICORES (DE 13.5 A 20 GL)</t>
        </is>
      </c>
      <c r="B1796" t="n">
        <v>90</v>
      </c>
      <c r="C1796" t="inlineStr">
        <is>
          <t>8001110589708</t>
        </is>
      </c>
      <c r="D1796" t="inlineStr">
        <is>
          <t xml:space="preserve">LICOR VELVET  DISARONNO 700 ML. </t>
        </is>
      </c>
      <c r="E1796" t="n">
        <v>15</v>
      </c>
      <c r="F1796" t="inlineStr">
        <is>
          <t>Automatico</t>
        </is>
      </c>
      <c r="G1796" t="n">
        <v>0.06</v>
      </c>
      <c r="H1796" t="n">
        <v>250</v>
      </c>
      <c r="I1796" t="n">
        <v>0</v>
      </c>
      <c r="J1796" t="n">
        <v>6</v>
      </c>
      <c r="K1796" t="inlineStr">
        <is>
          <t>DISARONNO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1</v>
      </c>
      <c r="Q1796" t="n">
        <v>14</v>
      </c>
      <c r="R1796" t="n">
        <v>0</v>
      </c>
      <c r="S1796" t="n">
        <v>1</v>
      </c>
      <c r="T1796">
        <f>IF( S1796&lt;=0,0,IF( E1796+I1796 &gt;= MAX((S1796/30)*U1796, S1796*1.2), 0, CEILING( (MAX((S1796/30)*U1796, S1796*1.2) - (E1796+I1796)) / J1796, 1 ) * J1796 ) ) ))</f>
        <v/>
      </c>
      <c r="U1796" t="n">
        <v>22</v>
      </c>
    </row>
    <row r="1797">
      <c r="A1797" t="inlineStr">
        <is>
          <t>VINOS Y LICORES (MENOS DE 13 GL)</t>
        </is>
      </c>
      <c r="B1797" t="n">
        <v>339</v>
      </c>
      <c r="C1797" t="inlineStr">
        <is>
          <t>7503026626474</t>
        </is>
      </c>
      <c r="D1797" t="inlineStr">
        <is>
          <t xml:space="preserve">MARGARITA MÉXICO TAMARINDO CON MEZCAL BOTELLA EL SABOR DE OAXACA 280 ML. </t>
        </is>
      </c>
      <c r="E1797" t="n">
        <v>15</v>
      </c>
      <c r="F1797" t="inlineStr">
        <is>
          <t>Automatico</t>
        </is>
      </c>
      <c r="G1797" t="n">
        <v>0</v>
      </c>
      <c r="H1797" t="n">
        <v>0</v>
      </c>
      <c r="I1797" t="n">
        <v>0</v>
      </c>
      <c r="J1797" t="n">
        <v>11</v>
      </c>
      <c r="K1797" t="inlineStr">
        <is>
          <t>EL SABOR DE OAXACA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12</v>
      </c>
      <c r="Q1797" t="n">
        <v>5</v>
      </c>
      <c r="R1797" t="n">
        <v>1</v>
      </c>
      <c r="S1797" t="n">
        <v>1</v>
      </c>
      <c r="T1797">
        <f>IF( S1797&lt;=0,0,IF( E1797+I1797 &gt;= MAX((S1797/30)*U1797, S1797*1.2), 0, CEILING( (MAX((S1797/30)*U1797, S1797*1.2) - (E1797+I1797)) / J1797, 1 ) * J1797 ) ) ))</f>
        <v/>
      </c>
      <c r="U1797" t="n">
        <v>49</v>
      </c>
    </row>
    <row r="1798">
      <c r="A1798" t="inlineStr">
        <is>
          <t>VINOS Y LICORES (MAS DE 20 GL)</t>
        </is>
      </c>
      <c r="B1798" t="n">
        <v>13</v>
      </c>
      <c r="C1798" t="inlineStr">
        <is>
          <t>7500783000127</t>
        </is>
      </c>
      <c r="D1798" t="inlineStr">
        <is>
          <t xml:space="preserve">LICOR DE BRANDY PICA PINA PRESIDENTE 700 ML. </t>
        </is>
      </c>
      <c r="E1798" t="n">
        <v>15</v>
      </c>
      <c r="F1798" t="inlineStr">
        <is>
          <t>SIN RESURTIDO</t>
        </is>
      </c>
      <c r="G1798" t="n">
        <v>0</v>
      </c>
      <c r="H1798" t="n">
        <v>0</v>
      </c>
      <c r="I1798" t="n">
        <v>0</v>
      </c>
      <c r="J1798" t="n">
        <v>12</v>
      </c>
      <c r="K1798" t="inlineStr">
        <is>
          <t>PRESIDENTE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7</v>
      </c>
      <c r="Q1798" t="n">
        <v>2</v>
      </c>
      <c r="R1798" t="n">
        <v>1</v>
      </c>
      <c r="S1798" t="n">
        <v>1</v>
      </c>
      <c r="T1798">
        <f>IF( S1798&lt;=0,0,IF( E1798+I1798 &gt;= MAX((S1798/30)*U1798, S1798*1.2), 0, CEILING( (MAX((S1798/30)*U1798, S1798*1.2) - (E1798+I1798)) / J1798, 1 ) * J1798 ) ) ))</f>
        <v/>
      </c>
      <c r="U1798" t="n">
        <v>0</v>
      </c>
    </row>
    <row r="1799">
      <c r="A1799" t="inlineStr">
        <is>
          <t>VINOS Y LICORES (MAS DE 20 GL)</t>
        </is>
      </c>
      <c r="B1799" t="n">
        <v>13</v>
      </c>
      <c r="C1799" t="inlineStr">
        <is>
          <t>5013967016620</t>
        </is>
      </c>
      <c r="D1799" t="inlineStr">
        <is>
          <t xml:space="preserve">WHISKY SINGLE MALT CASK TAMNAVULIN 700 ML. </t>
        </is>
      </c>
      <c r="E1799" t="n">
        <v>15</v>
      </c>
      <c r="F1799" t="inlineStr">
        <is>
          <t>Automatico</t>
        </is>
      </c>
      <c r="G1799" t="n">
        <v>0</v>
      </c>
      <c r="H1799" t="n">
        <v>0</v>
      </c>
      <c r="I1799" t="n">
        <v>0</v>
      </c>
      <c r="J1799" t="n">
        <v>6</v>
      </c>
      <c r="K1799" t="inlineStr">
        <is>
          <t>TAMNAVULIN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5</v>
      </c>
      <c r="Q1799" t="n">
        <v>1</v>
      </c>
      <c r="R1799" t="n">
        <v>1</v>
      </c>
      <c r="S1799" t="n">
        <v>1</v>
      </c>
      <c r="T1799">
        <f>IF( S1799&lt;=0,0,IF( E1799+I1799 &gt;= MAX((S1799/30)*U1799, S1799*1.2), 0, CEILING( (MAX((S1799/30)*U1799, S1799*1.2) - (E1799+I1799)) / J1799, 1 ) * J1799 ) ) ))</f>
        <v/>
      </c>
      <c r="U1799" t="n">
        <v>22</v>
      </c>
    </row>
    <row r="1800">
      <c r="A1800" t="inlineStr">
        <is>
          <t>VINOS Y LICORES (MENOS DE 13 GL)</t>
        </is>
      </c>
      <c r="B1800" t="n">
        <v>84</v>
      </c>
      <c r="C1800" t="inlineStr">
        <is>
          <t>8413472059117</t>
        </is>
      </c>
      <c r="D1800" t="inlineStr">
        <is>
          <t xml:space="preserve">VINO TINTO TEMPRANILLO LAN 750 ML. </t>
        </is>
      </c>
      <c r="E1800" t="n">
        <v>15</v>
      </c>
      <c r="F1800" t="inlineStr">
        <is>
          <t>Automatico</t>
        </is>
      </c>
      <c r="G1800" t="n">
        <v>0.07000000000000001</v>
      </c>
      <c r="H1800" t="n">
        <v>214.28</v>
      </c>
      <c r="I1800" t="n">
        <v>0</v>
      </c>
      <c r="J1800" t="n">
        <v>12</v>
      </c>
      <c r="K1800" t="inlineStr">
        <is>
          <t>LAN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8</v>
      </c>
      <c r="Q1800" t="n">
        <v>2</v>
      </c>
      <c r="R1800" t="n">
        <v>0</v>
      </c>
      <c r="S1800" t="n">
        <v>1</v>
      </c>
      <c r="T1800">
        <f>IF( S1800&lt;=0,0,IF( E1800+I1800 &gt;= MAX((S1800/30)*U1800, S1800*1.2), 0, CEILING( (MAX((S1800/30)*U1800, S1800*1.2) - (E1800+I1800)) / J1800, 1 ) * J1800 ) ) ))</f>
        <v/>
      </c>
      <c r="U1800" t="n">
        <v>36</v>
      </c>
    </row>
    <row r="1801">
      <c r="A1801" t="inlineStr">
        <is>
          <t>VINOS Y LICORES (MAS DE 20 GL)</t>
        </is>
      </c>
      <c r="B1801" t="n">
        <v>338</v>
      </c>
      <c r="C1801" t="inlineStr">
        <is>
          <t>7503022119499</t>
        </is>
      </c>
      <c r="D1801" t="inlineStr">
        <is>
          <t xml:space="preserve">MEZCAL ESPADIN  EL SABOR DE OAXACA 750 ML. </t>
        </is>
      </c>
      <c r="E1801" t="n">
        <v>15</v>
      </c>
      <c r="F1801" t="inlineStr">
        <is>
          <t>Automatico</t>
        </is>
      </c>
      <c r="G1801" t="n">
        <v>0</v>
      </c>
      <c r="H1801" t="n">
        <v>0</v>
      </c>
      <c r="I1801" t="n">
        <v>0</v>
      </c>
      <c r="J1801" t="n">
        <v>12</v>
      </c>
      <c r="K1801" t="inlineStr">
        <is>
          <t>EL SABOR DE OAXACA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2</v>
      </c>
      <c r="Q1801" t="n">
        <v>7</v>
      </c>
      <c r="R1801" t="n">
        <v>1</v>
      </c>
      <c r="S1801" t="n">
        <v>1</v>
      </c>
      <c r="T1801">
        <f>IF( S1801&lt;=0,0,IF( E1801+I1801 &gt;= MAX((S1801/30)*U1801, S1801*1.2), 0, CEILING( (MAX((S1801/30)*U1801, S1801*1.2) - (E1801+I1801)) / J1801, 1 ) * J1801 ) ) ))</f>
        <v/>
      </c>
      <c r="U1801" t="n">
        <v>49</v>
      </c>
    </row>
    <row r="1802">
      <c r="A1802" t="inlineStr">
        <is>
          <t>VINOS Y LICORES (MENOS DE 13 GL)</t>
        </is>
      </c>
      <c r="B1802" t="n">
        <v>84</v>
      </c>
      <c r="C1802" t="inlineStr">
        <is>
          <t>85000011638</t>
        </is>
      </c>
      <c r="D1802" t="inlineStr">
        <is>
          <t xml:space="preserve">VINO TINTO CABERNET SAUVIGNON LOUIS. M. MARTINI 750 ML. </t>
        </is>
      </c>
      <c r="E1802" t="n">
        <v>15</v>
      </c>
      <c r="F1802" t="inlineStr">
        <is>
          <t>Automatico</t>
        </is>
      </c>
      <c r="G1802" t="n">
        <v>0</v>
      </c>
      <c r="H1802" t="n">
        <v>0</v>
      </c>
      <c r="I1802" t="n">
        <v>0</v>
      </c>
      <c r="J1802" t="n">
        <v>12</v>
      </c>
      <c r="K1802" t="inlineStr">
        <is>
          <t>LOUIS. M. MARTINI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3</v>
      </c>
      <c r="Q1802" t="n">
        <v>3</v>
      </c>
      <c r="R1802" t="n">
        <v>1</v>
      </c>
      <c r="S1802" t="n">
        <v>1</v>
      </c>
      <c r="T1802">
        <f>IF( S1802&lt;=0,0,IF( E1802+I1802 &gt;= MAX((S1802/30)*U1802, S1802*1.2), 0, CEILING( (MAX((S1802/30)*U1802, S1802*1.2) - (E1802+I1802)) / J1802, 1 ) * J1802 ) ) ))</f>
        <v/>
      </c>
      <c r="U1802" t="n">
        <v>22</v>
      </c>
    </row>
    <row r="1803">
      <c r="A1803" t="inlineStr">
        <is>
          <t>BEBIDAS ALCOHOLICAS</t>
        </is>
      </c>
      <c r="B1803" t="n">
        <v>319</v>
      </c>
      <c r="C1803" t="inlineStr">
        <is>
          <t>7500464386717</t>
        </is>
      </c>
      <c r="D1803" t="inlineStr">
        <is>
          <t xml:space="preserve">HARD SELTZER MANGO  SAINTS 355 ML. </t>
        </is>
      </c>
      <c r="E1803" t="n">
        <v>15</v>
      </c>
      <c r="F1803" t="inlineStr">
        <is>
          <t>Automatico</t>
        </is>
      </c>
      <c r="G1803" t="n">
        <v>0</v>
      </c>
      <c r="H1803" t="n">
        <v>0</v>
      </c>
      <c r="I1803" t="n">
        <v>0</v>
      </c>
      <c r="J1803" t="n">
        <v>6</v>
      </c>
      <c r="K1803" t="inlineStr">
        <is>
          <t>SAINTS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15</v>
      </c>
      <c r="Q1803" t="n">
        <v>6</v>
      </c>
      <c r="R1803" t="n">
        <v>1</v>
      </c>
      <c r="S1803" t="n">
        <v>2</v>
      </c>
      <c r="T1803">
        <f>IF( S1803&lt;=0,0,IF( E1803+I1803 &gt;= MAX((S1803/30)*U1803, S1803*1.2), 0, CEILING( (MAX((S1803/30)*U1803, S1803*1.2) - (E1803+I1803)) / J1803, 1 ) * J1803 ) ) ))</f>
        <v/>
      </c>
      <c r="U1803" t="n">
        <v>22</v>
      </c>
    </row>
    <row r="1804">
      <c r="A1804" t="inlineStr">
        <is>
          <t>VINOS Y LICORES (MAS DE 20 GL)</t>
        </is>
      </c>
      <c r="B1804" t="n">
        <v>13</v>
      </c>
      <c r="C1804" t="inlineStr">
        <is>
          <t>7501043712200</t>
        </is>
      </c>
      <c r="D1804" t="inlineStr">
        <is>
          <t xml:space="preserve">RON BLANCO  ANTILLANO 1000 ML. </t>
        </is>
      </c>
      <c r="E1804" t="n">
        <v>15</v>
      </c>
      <c r="F1804" t="inlineStr">
        <is>
          <t>Automatico</t>
        </is>
      </c>
      <c r="G1804" t="n">
        <v>0.14</v>
      </c>
      <c r="H1804" t="n">
        <v>107.14</v>
      </c>
      <c r="I1804" t="n">
        <v>0</v>
      </c>
      <c r="J1804" t="n">
        <v>12</v>
      </c>
      <c r="K1804" t="inlineStr">
        <is>
          <t>ANTILLANO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46</v>
      </c>
      <c r="Q1804" t="n">
        <v>121</v>
      </c>
      <c r="R1804" t="n">
        <v>1</v>
      </c>
      <c r="S1804" t="n">
        <v>2</v>
      </c>
      <c r="T1804">
        <f>IF( S1804&lt;=0,0,IF( E1804+I1804 &gt;= MAX((S1804/30)*U1804, S1804*1.2), 0, CEILING( (MAX((S1804/30)*U1804, S1804*1.2) - (E1804+I1804)) / J1804, 1 ) * J1804 ) ) ))</f>
        <v/>
      </c>
      <c r="U1804" t="n">
        <v>22</v>
      </c>
    </row>
    <row r="1805">
      <c r="A1805" t="inlineStr">
        <is>
          <t>VINOS Y LICORES (MENOS DE 13 GL)</t>
        </is>
      </c>
      <c r="B1805" t="n">
        <v>84</v>
      </c>
      <c r="C1805" t="inlineStr">
        <is>
          <t>7790975001494</t>
        </is>
      </c>
      <c r="D1805" t="inlineStr">
        <is>
          <t xml:space="preserve">VINO TINTO CABERNET SAUVIGNON TERRAZAS DE LOS ANDES 750 ML. </t>
        </is>
      </c>
      <c r="E1805" t="n">
        <v>15</v>
      </c>
      <c r="F1805" t="inlineStr">
        <is>
          <t>Automatico</t>
        </is>
      </c>
      <c r="G1805" t="n">
        <v>0.14</v>
      </c>
      <c r="H1805" t="n">
        <v>107.14</v>
      </c>
      <c r="I1805" t="n">
        <v>0</v>
      </c>
      <c r="J1805" t="n">
        <v>6</v>
      </c>
      <c r="K1805" t="inlineStr">
        <is>
          <t>TERRAZAS DE LOS ANDES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6</v>
      </c>
      <c r="Q1805" t="n">
        <v>6</v>
      </c>
      <c r="R1805" t="n">
        <v>0</v>
      </c>
      <c r="S1805" t="n">
        <v>2</v>
      </c>
      <c r="T1805">
        <f>IF( S1805&lt;=0,0,IF( E1805+I1805 &gt;= MAX((S1805/30)*U1805, S1805*1.2), 0, CEILING( (MAX((S1805/30)*U1805, S1805*1.2) - (E1805+I1805)) / J1805, 1 ) * J1805 ) ) ))</f>
        <v/>
      </c>
      <c r="U1805" t="n">
        <v>36</v>
      </c>
    </row>
    <row r="1806">
      <c r="A1806" t="inlineStr">
        <is>
          <t>CERVEZA</t>
        </is>
      </c>
      <c r="B1806" t="n">
        <v>114</v>
      </c>
      <c r="C1806" t="inlineStr">
        <is>
          <t>5425017240013</t>
        </is>
      </c>
      <c r="D1806" t="inlineStr">
        <is>
          <t xml:space="preserve">CERVEZA  CLARA BLONDE ALE BRUGSE ZOT 330 ML. </t>
        </is>
      </c>
      <c r="E1806" t="n">
        <v>15</v>
      </c>
      <c r="F1806" t="inlineStr">
        <is>
          <t>Automatico</t>
        </is>
      </c>
      <c r="G1806" t="n">
        <v>0.14</v>
      </c>
      <c r="H1806" t="n">
        <v>107.14</v>
      </c>
      <c r="I1806" t="n">
        <v>0</v>
      </c>
      <c r="J1806" t="n">
        <v>12</v>
      </c>
      <c r="K1806" t="inlineStr">
        <is>
          <t>BRUGSE ZOT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42</v>
      </c>
      <c r="Q1806" t="n">
        <v>56</v>
      </c>
      <c r="R1806" t="n">
        <v>2</v>
      </c>
      <c r="S1806" t="n">
        <v>4</v>
      </c>
      <c r="T1806">
        <f>IF( S1806&lt;=0,0,IF( E1806+I1806 &gt;= MAX((S1806/30)*U1806, S1806*1.2), 0, CEILING( (MAX((S1806/30)*U1806, S1806*1.2) - (E1806+I1806)) / J1806, 1 ) * J1806 ) ) ))</f>
        <v/>
      </c>
      <c r="U1806" t="n">
        <v>49</v>
      </c>
    </row>
    <row r="1807">
      <c r="A1807" t="inlineStr">
        <is>
          <t>VINOS Y LICORES (MENOS DE 13 GL)</t>
        </is>
      </c>
      <c r="B1807" t="n">
        <v>84</v>
      </c>
      <c r="C1807" t="inlineStr">
        <is>
          <t>7804320985633</t>
        </is>
      </c>
      <c r="D1807" t="inlineStr">
        <is>
          <t xml:space="preserve">VINO TINTO MERLOT CASILLERO DEL DIABLO 750 ML. </t>
        </is>
      </c>
      <c r="E1807" t="n">
        <v>15</v>
      </c>
      <c r="F1807" t="inlineStr">
        <is>
          <t>Automatico</t>
        </is>
      </c>
      <c r="G1807" t="n">
        <v>0.21</v>
      </c>
      <c r="H1807" t="n">
        <v>71.42</v>
      </c>
      <c r="I1807" t="n">
        <v>24</v>
      </c>
      <c r="J1807" t="n">
        <v>12</v>
      </c>
      <c r="K1807" t="inlineStr">
        <is>
          <t>CASILLERO DEL DIABLO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66</v>
      </c>
      <c r="Q1807" t="n">
        <v>43</v>
      </c>
      <c r="R1807" t="n">
        <v>1</v>
      </c>
      <c r="S1807" t="n">
        <v>9</v>
      </c>
      <c r="T1807">
        <f>IF( S1807&lt;=0,0,IF( E1807+I1807 &gt;= MAX((S1807/30)*U1807, S1807*1.2), 0, CEILING( (MAX((S1807/30)*U1807, S1807*1.2) - (E1807+I1807)) / J1807, 1 ) * J1807 ) ) ))</f>
        <v/>
      </c>
      <c r="U1807" t="n">
        <v>22</v>
      </c>
    </row>
    <row r="1808">
      <c r="A1808" t="inlineStr">
        <is>
          <t>VINOS Y LICORES (MAS DE 20 GL)</t>
        </is>
      </c>
      <c r="B1808" t="n">
        <v>13</v>
      </c>
      <c r="C1808" t="inlineStr">
        <is>
          <t>88004146689</t>
        </is>
      </c>
      <c r="D1808" t="inlineStr">
        <is>
          <t xml:space="preserve">LICOR DE WHISKY SABOR CANELA  FIREBALL 750 ML. </t>
        </is>
      </c>
      <c r="E1808" t="n">
        <v>15</v>
      </c>
      <c r="F1808" t="inlineStr">
        <is>
          <t>Automatico</t>
        </is>
      </c>
      <c r="G1808" t="n">
        <v>0.07000000000000001</v>
      </c>
      <c r="H1808" t="n">
        <v>214.28</v>
      </c>
      <c r="I1808" t="n">
        <v>0</v>
      </c>
      <c r="J1808" t="n">
        <v>12</v>
      </c>
      <c r="K1808" t="inlineStr">
        <is>
          <t>FIREBALL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9</v>
      </c>
      <c r="Q1808" t="n">
        <v>49</v>
      </c>
      <c r="R1808" t="n">
        <v>3</v>
      </c>
      <c r="S1808" t="n">
        <v>5</v>
      </c>
      <c r="T1808">
        <f>IF( S1808&lt;=0,0,IF( E1808+I1808 &gt;= MAX((S1808/30)*U1808, S1808*1.2), 0, CEILING( (MAX((S1808/30)*U1808, S1808*1.2) - (E1808+I1808)) / J1808, 1 ) * J1808 ) ) ))</f>
        <v/>
      </c>
      <c r="U1808" t="n">
        <v>22</v>
      </c>
    </row>
    <row r="1809">
      <c r="A1809" t="inlineStr">
        <is>
          <t>VINOS Y LICORES (MENOS DE 13 GL)</t>
        </is>
      </c>
      <c r="B1809" t="n">
        <v>84</v>
      </c>
      <c r="C1809" t="inlineStr">
        <is>
          <t>7791728000160</t>
        </is>
      </c>
      <c r="D1809" t="inlineStr">
        <is>
          <t xml:space="preserve">VINO TINTO MALBEC SANTA JULIA 750 ML. </t>
        </is>
      </c>
      <c r="E1809" t="n">
        <v>15</v>
      </c>
      <c r="F1809" t="inlineStr">
        <is>
          <t>SIN RESURTIDO</t>
        </is>
      </c>
      <c r="G1809" t="n">
        <v>0.14</v>
      </c>
      <c r="H1809" t="n">
        <v>107.14</v>
      </c>
      <c r="I1809" t="n">
        <v>0</v>
      </c>
      <c r="J1809" t="n">
        <v>12</v>
      </c>
      <c r="K1809" t="inlineStr">
        <is>
          <t>SANTA JULIA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69</v>
      </c>
      <c r="Q1809" t="n">
        <v>51</v>
      </c>
      <c r="R1809" t="n">
        <v>3</v>
      </c>
      <c r="S1809" t="n">
        <v>9</v>
      </c>
      <c r="T1809">
        <f>IF( S1809&lt;=0,0,IF( E1809+I1809 &gt;= MAX((S1809/30)*U1809, S1809*1.2), 0, CEILING( (MAX((S1809/30)*U1809, S1809*1.2) - (E1809+I1809)) / J1809, 1 ) * J1809 ) ) ))</f>
        <v/>
      </c>
      <c r="U1809" t="n">
        <v>0</v>
      </c>
    </row>
    <row r="1810">
      <c r="A1810" t="inlineStr">
        <is>
          <t>CERVEZA</t>
        </is>
      </c>
      <c r="B1810" t="n">
        <v>114</v>
      </c>
      <c r="C1810" t="inlineStr">
        <is>
          <t>7503026716908</t>
        </is>
      </c>
      <c r="D1810" t="inlineStr">
        <is>
          <t xml:space="preserve">CERVEZA CLARA WEST COAST IPA RÍO LUMBRE 355 ML. </t>
        </is>
      </c>
      <c r="E1810" t="n">
        <v>15</v>
      </c>
      <c r="F1810" t="inlineStr">
        <is>
          <t>Automatico</t>
        </is>
      </c>
      <c r="G1810" t="n">
        <v>0.15</v>
      </c>
      <c r="H1810" t="n">
        <v>100</v>
      </c>
      <c r="I1810" t="n">
        <v>0</v>
      </c>
      <c r="J1810" t="n">
        <v>24</v>
      </c>
      <c r="K1810" t="inlineStr">
        <is>
          <t>R¿O LUMBRE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97</v>
      </c>
      <c r="Q1810" t="n">
        <v>86</v>
      </c>
      <c r="R1810" t="n">
        <v>2</v>
      </c>
      <c r="S1810" t="n">
        <v>5</v>
      </c>
      <c r="T1810">
        <f>IF( S1810&lt;=0,0,IF( E1810+I1810 &gt;= MAX((S1810/30)*U1810, S1810*1.2), 0, CEILING( (MAX((S1810/30)*U1810, S1810*1.2) - (E1810+I1810)) / J1810, 1 ) * J1810 ) ) ))</f>
        <v/>
      </c>
      <c r="U1810" t="n">
        <v>22</v>
      </c>
    </row>
    <row r="1811">
      <c r="A1811" t="inlineStr">
        <is>
          <t>VINOS Y LICORES (MAS DE 20 GL)</t>
        </is>
      </c>
      <c r="B1811" t="n">
        <v>13</v>
      </c>
      <c r="C1811" t="inlineStr">
        <is>
          <t>7503016596398</t>
        </is>
      </c>
      <c r="D1811" t="inlineStr">
        <is>
          <t xml:space="preserve">MEZCAL JOVEN VERDE  AMARAS 700 ML. </t>
        </is>
      </c>
      <c r="E1811" t="n">
        <v>15</v>
      </c>
      <c r="F1811" t="inlineStr">
        <is>
          <t>Automatico</t>
        </is>
      </c>
      <c r="G1811" t="n">
        <v>0</v>
      </c>
      <c r="H1811" t="n">
        <v>0</v>
      </c>
      <c r="I1811" t="n">
        <v>0</v>
      </c>
      <c r="J1811" t="n">
        <v>12</v>
      </c>
      <c r="K1811" t="inlineStr">
        <is>
          <t>AMARAS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46</v>
      </c>
      <c r="Q1811" t="n">
        <v>40</v>
      </c>
      <c r="R1811" t="n">
        <v>2</v>
      </c>
      <c r="S1811" t="n">
        <v>5</v>
      </c>
      <c r="T1811">
        <f>IF( S1811&lt;=0,0,IF( E1811+I1811 &gt;= MAX((S1811/30)*U1811, S1811*1.2), 0, CEILING( (MAX((S1811/30)*U1811, S1811*1.2) - (E1811+I1811)) / J1811, 1 ) * J1811 ) ) ))</f>
        <v/>
      </c>
      <c r="U1811" t="n">
        <v>22</v>
      </c>
    </row>
    <row r="1812">
      <c r="A1812" t="inlineStr">
        <is>
          <t>VINOS Y LICORES (MENOS DE 13 GL)</t>
        </is>
      </c>
      <c r="B1812" t="n">
        <v>84</v>
      </c>
      <c r="C1812" t="inlineStr">
        <is>
          <t>8410026047408</t>
        </is>
      </c>
      <c r="D1812" t="inlineStr">
        <is>
          <t xml:space="preserve">VINO TINTO TEMPRANILLO PATERNINA AZUL 750 ML. </t>
        </is>
      </c>
      <c r="E1812" t="n">
        <v>15</v>
      </c>
      <c r="F1812" t="inlineStr">
        <is>
          <t>SIN RESURTIDO</t>
        </is>
      </c>
      <c r="G1812" t="n">
        <v>0.27</v>
      </c>
      <c r="H1812" t="n">
        <v>55.55</v>
      </c>
      <c r="I1812" t="n">
        <v>0</v>
      </c>
      <c r="J1812" t="n">
        <v>6</v>
      </c>
      <c r="K1812" t="inlineStr">
        <is>
          <t>PATERNINA AZUL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48</v>
      </c>
      <c r="Q1812" t="n">
        <v>61</v>
      </c>
      <c r="R1812" t="n">
        <v>4</v>
      </c>
      <c r="S1812" t="n">
        <v>8</v>
      </c>
      <c r="T1812">
        <f>IF( S1812&lt;=0,0,IF( E1812+I1812 &gt;= MAX((S1812/30)*U1812, S1812*1.2), 0, CEILING( (MAX((S1812/30)*U1812, S1812*1.2) - (E1812+I1812)) / J1812, 1 ) * J1812 ) ) ))</f>
        <v/>
      </c>
      <c r="U1812" t="n">
        <v>0</v>
      </c>
    </row>
    <row r="1813">
      <c r="A1813" t="inlineStr">
        <is>
          <t>BEBIDAS ALCOHOLICAS</t>
        </is>
      </c>
      <c r="B1813" t="n">
        <v>319</v>
      </c>
      <c r="C1813" t="inlineStr">
        <is>
          <t>744607006682</t>
        </is>
      </c>
      <c r="D1813" t="inlineStr">
        <is>
          <t xml:space="preserve">BEBIDA ALCOHOLICA NEW MIX 350MILLIL  NEW MIX 350 ML. </t>
        </is>
      </c>
      <c r="E1813" t="n">
        <v>15</v>
      </c>
      <c r="F1813" t="inlineStr">
        <is>
          <t>Automatico</t>
        </is>
      </c>
      <c r="G1813" t="n">
        <v>0.3</v>
      </c>
      <c r="H1813" t="n">
        <v>50</v>
      </c>
      <c r="I1813" t="n">
        <v>0</v>
      </c>
      <c r="J1813" t="n">
        <v>6</v>
      </c>
      <c r="K1813" t="inlineStr">
        <is>
          <t>NEW MIX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95</v>
      </c>
      <c r="Q1813" t="n">
        <v>170</v>
      </c>
      <c r="R1813" t="n">
        <v>13</v>
      </c>
      <c r="S1813" t="n">
        <v>15</v>
      </c>
      <c r="T1813">
        <f>IF( S1813&lt;=0,0,IF( E1813+I1813 &gt;= MAX((S1813/30)*U1813, S1813*1.2), 0, CEILING( (MAX((S1813/30)*U1813, S1813*1.2) - (E1813+I1813)) / J1813, 1 ) * J1813 ) ) ))</f>
        <v/>
      </c>
      <c r="U1813" t="n">
        <v>22</v>
      </c>
    </row>
    <row r="1814">
      <c r="A1814" t="inlineStr">
        <is>
          <t>CERVEZA</t>
        </is>
      </c>
      <c r="B1814" t="n">
        <v>114</v>
      </c>
      <c r="C1814" t="inlineStr">
        <is>
          <t>5011348008479</t>
        </is>
      </c>
      <c r="D1814" t="inlineStr">
        <is>
          <t xml:space="preserve">CERVEZA  OSCURA STRONG ALE WYCHWOOD 500 ML. </t>
        </is>
      </c>
      <c r="E1814" t="n">
        <v>16</v>
      </c>
      <c r="F1814" t="inlineStr">
        <is>
          <t>Automatico</t>
        </is>
      </c>
      <c r="G1814" t="n">
        <v>0.28</v>
      </c>
      <c r="H1814" t="n">
        <v>57.14</v>
      </c>
      <c r="I1814" t="n">
        <v>16</v>
      </c>
      <c r="J1814" t="n">
        <v>8</v>
      </c>
      <c r="K1814" t="inlineStr">
        <is>
          <t>WYCHWOOD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59</v>
      </c>
      <c r="Q1814" t="n">
        <v>78</v>
      </c>
      <c r="R1814" t="n">
        <v>1</v>
      </c>
      <c r="S1814" t="n">
        <v>6</v>
      </c>
      <c r="T1814">
        <f>IF( S1814&lt;=0,0,IF( E1814+I1814 &gt;= MAX((S1814/30)*U1814, S1814*1.2), 0, CEILING( (MAX((S1814/30)*U1814, S1814*1.2) - (E1814+I1814)) / J1814, 1 ) * J1814 ) ) ))</f>
        <v/>
      </c>
      <c r="U1814" t="n">
        <v>36</v>
      </c>
    </row>
    <row r="1815">
      <c r="A1815" t="inlineStr">
        <is>
          <t>VINOS Y LICORES (MENOS DE 13 GL)</t>
        </is>
      </c>
      <c r="B1815" t="n">
        <v>84</v>
      </c>
      <c r="C1815" t="inlineStr">
        <is>
          <t>7804320087016</t>
        </is>
      </c>
      <c r="D1815" t="inlineStr">
        <is>
          <t xml:space="preserve">VINO TINTO CARMENERE CASILLERO DEL DIABLO 750 ML. </t>
        </is>
      </c>
      <c r="E1815" t="n">
        <v>16</v>
      </c>
      <c r="F1815" t="inlineStr">
        <is>
          <t>Automatico</t>
        </is>
      </c>
      <c r="G1815" t="n">
        <v>0</v>
      </c>
      <c r="H1815" t="n">
        <v>0</v>
      </c>
      <c r="I1815" t="n">
        <v>0</v>
      </c>
      <c r="J1815" t="n">
        <v>12</v>
      </c>
      <c r="K1815" t="inlineStr">
        <is>
          <t>CASILLERO DEL DIABLO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20</v>
      </c>
      <c r="Q1815" t="n">
        <v>29</v>
      </c>
      <c r="R1815" t="n">
        <v>0</v>
      </c>
      <c r="S1815" t="n">
        <v>2</v>
      </c>
      <c r="T1815">
        <f>IF( S1815&lt;=0,0,IF( E1815+I1815 &gt;= MAX((S1815/30)*U1815, S1815*1.2), 0, CEILING( (MAX((S1815/30)*U1815, S1815*1.2) - (E1815+I1815)) / J1815, 1 ) * J1815 ) ) ))</f>
        <v/>
      </c>
      <c r="U1815" t="n">
        <v>22</v>
      </c>
    </row>
    <row r="1816">
      <c r="A1816" t="inlineStr">
        <is>
          <t>VINOS Y LICORES (MENOS DE 13 GL)</t>
        </is>
      </c>
      <c r="B1816" t="n">
        <v>84</v>
      </c>
      <c r="C1816" t="inlineStr">
        <is>
          <t>7804330341108</t>
        </is>
      </c>
      <c r="D1816" t="inlineStr">
        <is>
          <t xml:space="preserve">VINO TINTO MERLOT SANTA RITA 750 ML. </t>
        </is>
      </c>
      <c r="E1816" t="n">
        <v>16</v>
      </c>
      <c r="F1816" t="inlineStr">
        <is>
          <t>SIN RESURTIDO</t>
        </is>
      </c>
      <c r="G1816" t="n">
        <v>0.35</v>
      </c>
      <c r="H1816" t="n">
        <v>45.71</v>
      </c>
      <c r="I1816" t="n">
        <v>12</v>
      </c>
      <c r="J1816" t="n">
        <v>6</v>
      </c>
      <c r="K1816" t="inlineStr">
        <is>
          <t>SANTA RITA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32</v>
      </c>
      <c r="Q1816" t="n">
        <v>17</v>
      </c>
      <c r="R1816" t="n">
        <v>3</v>
      </c>
      <c r="S1816" t="n">
        <v>9</v>
      </c>
      <c r="T1816">
        <f>IF( S1816&lt;=0,0,IF( E1816+I1816 &gt;= MAX((S1816/30)*U1816, S1816*1.2), 0, CEILING( (MAX((S1816/30)*U1816, S1816*1.2) - (E1816+I1816)) / J1816, 1 ) * J1816 ) ) ))</f>
        <v/>
      </c>
      <c r="U1816" t="n">
        <v>0</v>
      </c>
    </row>
    <row r="1817">
      <c r="A1817" t="inlineStr">
        <is>
          <t>VINOS Y LICORES (MENOS DE 13 GL)</t>
        </is>
      </c>
      <c r="B1817" t="n">
        <v>84</v>
      </c>
      <c r="C1817" t="inlineStr">
        <is>
          <t>8420759001127</t>
        </is>
      </c>
      <c r="D1817" t="inlineStr">
        <is>
          <t xml:space="preserve">VINO BLANCO VERDEJO BORNOS 750 ML. </t>
        </is>
      </c>
      <c r="E1817" t="n">
        <v>16</v>
      </c>
      <c r="F1817" t="inlineStr">
        <is>
          <t>Automatico</t>
        </is>
      </c>
      <c r="G1817" t="n">
        <v>0</v>
      </c>
      <c r="H1817" t="n">
        <v>0</v>
      </c>
      <c r="I1817" t="n">
        <v>0</v>
      </c>
      <c r="J1817" t="n">
        <v>6</v>
      </c>
      <c r="K1817" t="inlineStr">
        <is>
          <t>BORNOS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2</v>
      </c>
      <c r="Q1817" t="n">
        <v>0</v>
      </c>
      <c r="R1817" t="n">
        <v>0</v>
      </c>
      <c r="S1817" t="n">
        <v>0</v>
      </c>
      <c r="T1817">
        <f>IF( S1817&lt;=0,0,IF( E1817+I1817 &gt;= MAX((S1817/30)*U1817, S1817*1.2), 0, CEILING( (MAX((S1817/30)*U1817, S1817*1.2) - (E1817+I1817)) / J1817, 1 ) * J1817 ) ) ))</f>
        <v/>
      </c>
      <c r="U1817" t="n">
        <v>36</v>
      </c>
    </row>
    <row r="1818">
      <c r="A1818" t="inlineStr">
        <is>
          <t>VINOS Y LICORES (MENOS DE 13 GL)</t>
        </is>
      </c>
      <c r="B1818" t="n">
        <v>84</v>
      </c>
      <c r="C1818" t="inlineStr">
        <is>
          <t>616549146965</t>
        </is>
      </c>
      <c r="D1818" t="inlineStr">
        <is>
          <t xml:space="preserve">VINO TINTO TEMPRANILLO/MERLOT ARZUAGA 750 ML. </t>
        </is>
      </c>
      <c r="E1818" t="n">
        <v>16</v>
      </c>
      <c r="F1818" t="inlineStr">
        <is>
          <t>Automatico</t>
        </is>
      </c>
      <c r="G1818" t="n">
        <v>0</v>
      </c>
      <c r="H1818" t="n">
        <v>0</v>
      </c>
      <c r="I1818" t="n">
        <v>0</v>
      </c>
      <c r="J1818" t="n">
        <v>6</v>
      </c>
      <c r="K1818" t="inlineStr">
        <is>
          <t>ARZUAGA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0</v>
      </c>
      <c r="Q1818" t="n">
        <v>2</v>
      </c>
      <c r="R1818" t="n">
        <v>0</v>
      </c>
      <c r="S1818" t="n">
        <v>0</v>
      </c>
      <c r="T1818">
        <f>IF( S1818&lt;=0,0,IF( E1818+I1818 &gt;= MAX((S1818/30)*U1818, S1818*1.2), 0, CEILING( (MAX((S1818/30)*U1818, S1818*1.2) - (E1818+I1818)) / J1818, 1 ) * J1818 ) ) ))</f>
        <v/>
      </c>
      <c r="U1818" t="n">
        <v>22</v>
      </c>
    </row>
    <row r="1819">
      <c r="A1819" t="inlineStr">
        <is>
          <t>VINOS Y LICORES (MAS DE 20 GL)</t>
        </is>
      </c>
      <c r="B1819" t="n">
        <v>13</v>
      </c>
      <c r="C1819" t="inlineStr">
        <is>
          <t>7503018819150</t>
        </is>
      </c>
      <c r="D1819" t="inlineStr">
        <is>
          <t xml:space="preserve">LICOR DE CHILE VERDE  ANCHO REYES 750 ML. </t>
        </is>
      </c>
      <c r="E1819" t="n">
        <v>16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6</v>
      </c>
      <c r="K1819" t="inlineStr">
        <is>
          <t>ANCHO REYES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3</v>
      </c>
      <c r="Q1819" t="n">
        <v>7</v>
      </c>
      <c r="R1819" t="n">
        <v>0</v>
      </c>
      <c r="S1819" t="n">
        <v>0</v>
      </c>
      <c r="T1819">
        <f>IF( S1819&lt;=0,0,IF( E1819+I1819 &gt;= MAX((S1819/30)*U1819, S1819*1.2), 0, CEILING( (MAX((S1819/30)*U1819, S1819*1.2) - (E1819+I1819)) / J1819, 1 ) * J1819 ) ) ))</f>
        <v/>
      </c>
      <c r="U1819" t="n">
        <v>22</v>
      </c>
    </row>
    <row r="1820">
      <c r="A1820" t="inlineStr">
        <is>
          <t>VINOS Y LICORES (MAS DE 20 GL)</t>
        </is>
      </c>
      <c r="B1820" t="n">
        <v>13</v>
      </c>
      <c r="C1820" t="inlineStr">
        <is>
          <t>88291012513</t>
        </is>
      </c>
      <c r="D1820" t="inlineStr">
        <is>
          <t xml:space="preserve">RON FINISH COLLECTION NAPOLEON ABUELO 750 ML. </t>
        </is>
      </c>
      <c r="E1820" t="n">
        <v>16</v>
      </c>
      <c r="F1820" t="inlineStr">
        <is>
          <t>Automatico</t>
        </is>
      </c>
      <c r="G1820" t="n">
        <v>0</v>
      </c>
      <c r="H1820" t="n">
        <v>0</v>
      </c>
      <c r="I1820" t="n">
        <v>0</v>
      </c>
      <c r="J1820" t="n">
        <v>6</v>
      </c>
      <c r="K1820" t="inlineStr">
        <is>
          <t>ABUELO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2</v>
      </c>
      <c r="Q1820" t="n">
        <v>2</v>
      </c>
      <c r="R1820" t="n">
        <v>0</v>
      </c>
      <c r="S1820" t="n">
        <v>0</v>
      </c>
      <c r="T1820">
        <f>IF( S1820&lt;=0,0,IF( E1820+I1820 &gt;= MAX((S1820/30)*U1820, S1820*1.2), 0, CEILING( (MAX((S1820/30)*U1820, S1820*1.2) - (E1820+I1820)) / J1820, 1 ) * J1820 ) ) ))</f>
        <v/>
      </c>
      <c r="U1820" t="n">
        <v>22</v>
      </c>
    </row>
    <row r="1821">
      <c r="A1821" t="inlineStr">
        <is>
          <t>VINOS Y LICORES (MAS DE 20 GL)</t>
        </is>
      </c>
      <c r="B1821" t="n">
        <v>13</v>
      </c>
      <c r="C1821" t="inlineStr">
        <is>
          <t>7503027709046</t>
        </is>
      </c>
      <c r="D1821" t="inlineStr">
        <is>
          <t xml:space="preserve">GINEBRA CITRICO LAS CALIFORNIAS 750 ML. </t>
        </is>
      </c>
      <c r="E1821" t="n">
        <v>16</v>
      </c>
      <c r="F1821" t="inlineStr">
        <is>
          <t>Automatico</t>
        </is>
      </c>
      <c r="G1821" t="n">
        <v>0</v>
      </c>
      <c r="H1821" t="n">
        <v>0</v>
      </c>
      <c r="I1821" t="n">
        <v>0</v>
      </c>
      <c r="J1821" t="n">
        <v>6</v>
      </c>
      <c r="K1821" t="inlineStr">
        <is>
          <t>LAS CALIFORNIAS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0</v>
      </c>
      <c r="Q1821" t="n">
        <v>3</v>
      </c>
      <c r="R1821" t="n">
        <v>0</v>
      </c>
      <c r="S1821" t="n">
        <v>0</v>
      </c>
      <c r="T1821">
        <f>IF( S1821&lt;=0,0,IF( E1821+I1821 &gt;= MAX((S1821/30)*U1821, S1821*1.2), 0, CEILING( (MAX((S1821/30)*U1821, S1821*1.2) - (E1821+I1821)) / J1821, 1 ) * J1821 ) ) ))</f>
        <v/>
      </c>
      <c r="U1821" t="n">
        <v>22</v>
      </c>
    </row>
    <row r="1822">
      <c r="A1822" t="inlineStr">
        <is>
          <t>VINOS Y LICORES (MAS DE 20 GL)</t>
        </is>
      </c>
      <c r="B1822" t="n">
        <v>13</v>
      </c>
      <c r="C1822" t="inlineStr">
        <is>
          <t>635797137112</t>
        </is>
      </c>
      <c r="D1822" t="inlineStr">
        <is>
          <t xml:space="preserve">TEQUILA BLANCO 100% AGAVE  HONOR 750 ML. </t>
        </is>
      </c>
      <c r="E1822" t="n">
        <v>16</v>
      </c>
      <c r="F1822" t="inlineStr">
        <is>
          <t>Automatico</t>
        </is>
      </c>
      <c r="G1822" t="n">
        <v>0</v>
      </c>
      <c r="H1822" t="n">
        <v>0</v>
      </c>
      <c r="I1822" t="n">
        <v>0</v>
      </c>
      <c r="J1822" t="n">
        <v>6</v>
      </c>
      <c r="K1822" t="inlineStr">
        <is>
          <t>HONOR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0</v>
      </c>
      <c r="Q1822" t="n">
        <v>3</v>
      </c>
      <c r="R1822" t="n">
        <v>0</v>
      </c>
      <c r="S1822" t="n">
        <v>0</v>
      </c>
      <c r="T1822">
        <f>IF( S1822&lt;=0,0,IF( E1822+I1822 &gt;= MAX((S1822/30)*U1822, S1822*1.2), 0, CEILING( (MAX((S1822/30)*U1822, S1822*1.2) - (E1822+I1822)) / J1822, 1 ) * J1822 ) ) ))</f>
        <v/>
      </c>
      <c r="U1822" t="n">
        <v>22</v>
      </c>
    </row>
    <row r="1823">
      <c r="A1823" t="inlineStr">
        <is>
          <t>VINOS Y LICORES (MAS DE 20 GL)</t>
        </is>
      </c>
      <c r="B1823" t="n">
        <v>13</v>
      </c>
      <c r="C1823" t="inlineStr">
        <is>
          <t>759380113229</t>
        </is>
      </c>
      <c r="D1823" t="inlineStr">
        <is>
          <t xml:space="preserve">TEQUILA JOVEN  3 CABALLOS 940 ML. </t>
        </is>
      </c>
      <c r="E1823" t="n">
        <v>16</v>
      </c>
      <c r="F1823" t="inlineStr">
        <is>
          <t>Automatico</t>
        </is>
      </c>
      <c r="G1823" t="n">
        <v>0</v>
      </c>
      <c r="H1823" t="n">
        <v>0</v>
      </c>
      <c r="I1823" t="n">
        <v>0</v>
      </c>
      <c r="J1823" t="n">
        <v>12</v>
      </c>
      <c r="K1823" t="inlineStr">
        <is>
          <t>3 CABALLOS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5</v>
      </c>
      <c r="Q1823" t="n">
        <v>9</v>
      </c>
      <c r="R1823" t="n">
        <v>0</v>
      </c>
      <c r="S1823" t="n">
        <v>0</v>
      </c>
      <c r="T1823">
        <f>IF( S1823&lt;=0,0,IF( E1823+I1823 &gt;= MAX((S1823/30)*U1823, S1823*1.2), 0, CEILING( (MAX((S1823/30)*U1823, S1823*1.2) - (E1823+I1823)) / J1823, 1 ) * J1823 ) ) ))</f>
        <v/>
      </c>
      <c r="U1823" t="n">
        <v>22</v>
      </c>
    </row>
    <row r="1824">
      <c r="A1824" t="inlineStr">
        <is>
          <t>VINOS Y LICORES (MENOS DE 13 GL)</t>
        </is>
      </c>
      <c r="B1824" t="n">
        <v>84</v>
      </c>
      <c r="C1824" t="inlineStr">
        <is>
          <t>7500464222022</t>
        </is>
      </c>
      <c r="D1824" t="inlineStr">
        <is>
          <t xml:space="preserve">VINO TINTO TEMPRANILLO PECUS 750 ML. </t>
        </is>
      </c>
      <c r="E1824" t="n">
        <v>16</v>
      </c>
      <c r="F1824" t="inlineStr">
        <is>
          <t>Automatico</t>
        </is>
      </c>
      <c r="G1824" t="n">
        <v>0</v>
      </c>
      <c r="H1824" t="n">
        <v>0</v>
      </c>
      <c r="I1824" t="n">
        <v>0</v>
      </c>
      <c r="J1824" t="n">
        <v>12</v>
      </c>
      <c r="K1824" t="inlineStr">
        <is>
          <t>PECUS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1</v>
      </c>
      <c r="Q1824" t="n">
        <v>2</v>
      </c>
      <c r="R1824" t="n">
        <v>0</v>
      </c>
      <c r="S1824" t="n">
        <v>0</v>
      </c>
      <c r="T1824">
        <f>IF( S1824&lt;=0,0,IF( E1824+I1824 &gt;= MAX((S1824/30)*U1824, S1824*1.2), 0, CEILING( (MAX((S1824/30)*U1824, S1824*1.2) - (E1824+I1824)) / J1824, 1 ) * J1824 ) ) ))</f>
        <v/>
      </c>
      <c r="U1824" t="n">
        <v>22</v>
      </c>
    </row>
    <row r="1825">
      <c r="A1825" t="inlineStr">
        <is>
          <t>VINOS Y LICORES (DE 13.5 A 20 GL)</t>
        </is>
      </c>
      <c r="B1825" t="n">
        <v>90</v>
      </c>
      <c r="C1825" t="inlineStr">
        <is>
          <t>7808725401217</t>
        </is>
      </c>
      <c r="D1825" t="inlineStr">
        <is>
          <t xml:space="preserve">VINO TINTO CABERNET SAUVIGNON/SYRAH VENTISQUERO 750 ML. </t>
        </is>
      </c>
      <c r="E1825" t="n">
        <v>16</v>
      </c>
      <c r="F1825" t="inlineStr">
        <is>
          <t>Automatico</t>
        </is>
      </c>
      <c r="G1825" t="n">
        <v>0</v>
      </c>
      <c r="H1825" t="n">
        <v>0</v>
      </c>
      <c r="I1825" t="n">
        <v>0</v>
      </c>
      <c r="J1825" t="n">
        <v>12</v>
      </c>
      <c r="K1825" t="inlineStr">
        <is>
          <t>VENTISQUERO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8</v>
      </c>
      <c r="Q1825" t="n">
        <v>3</v>
      </c>
      <c r="R1825" t="n">
        <v>0</v>
      </c>
      <c r="S1825" t="n">
        <v>0</v>
      </c>
      <c r="T1825">
        <f>IF( S1825&lt;=0,0,IF( E1825+I1825 &gt;= MAX((S1825/30)*U1825, S1825*1.2), 0, CEILING( (MAX((S1825/30)*U1825, S1825*1.2) - (E1825+I1825)) / J1825, 1 ) * J1825 ) ) ))</f>
        <v/>
      </c>
      <c r="U1825" t="n">
        <v>36</v>
      </c>
    </row>
    <row r="1826">
      <c r="A1826" t="inlineStr">
        <is>
          <t>VINOS Y LICORES (DE 13.5 A 20 GL)</t>
        </is>
      </c>
      <c r="B1826" t="n">
        <v>90</v>
      </c>
      <c r="C1826" t="inlineStr">
        <is>
          <t>8437005922204</t>
        </is>
      </c>
      <c r="D1826" t="inlineStr">
        <is>
          <t xml:space="preserve">VINO TINTO TINTA TORO MATARROMERA 750 ML. </t>
        </is>
      </c>
      <c r="E1826" t="n">
        <v>16</v>
      </c>
      <c r="F1826" t="inlineStr">
        <is>
          <t>Automatico</t>
        </is>
      </c>
      <c r="G1826" t="n">
        <v>0</v>
      </c>
      <c r="H1826" t="n">
        <v>0</v>
      </c>
      <c r="I1826" t="n">
        <v>0</v>
      </c>
      <c r="J1826" t="n">
        <v>12</v>
      </c>
      <c r="K1826" t="inlineStr">
        <is>
          <t>MATARROMERA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4</v>
      </c>
      <c r="Q1826" t="n">
        <v>0</v>
      </c>
      <c r="R1826" t="n">
        <v>0</v>
      </c>
      <c r="S1826" t="n">
        <v>0</v>
      </c>
      <c r="T1826">
        <f>IF( S1826&lt;=0,0,IF( E1826+I1826 &gt;= MAX((S1826/30)*U1826, S1826*1.2), 0, CEILING( (MAX((S1826/30)*U1826, S1826*1.2) - (E1826+I1826)) / J1826, 1 ) * J1826 ) ) ))</f>
        <v/>
      </c>
      <c r="U1826" t="n">
        <v>22</v>
      </c>
    </row>
    <row r="1827">
      <c r="A1827" t="inlineStr">
        <is>
          <t>VINOS Y LICORES (DE 13.5 A 20 GL)</t>
        </is>
      </c>
      <c r="B1827" t="n">
        <v>90</v>
      </c>
      <c r="C1827" t="inlineStr">
        <is>
          <t>809151512260</t>
        </is>
      </c>
      <c r="D1827" t="inlineStr">
        <is>
          <t xml:space="preserve">LICOR DE VODKA ROSADO  NUVO 700 ML. </t>
        </is>
      </c>
      <c r="E1827" t="n">
        <v>16</v>
      </c>
      <c r="F1827" t="inlineStr">
        <is>
          <t>Automatico</t>
        </is>
      </c>
      <c r="G1827" t="n">
        <v>0</v>
      </c>
      <c r="H1827" t="n">
        <v>0</v>
      </c>
      <c r="I1827" t="n">
        <v>0</v>
      </c>
      <c r="J1827" t="n">
        <v>12</v>
      </c>
      <c r="K1827" t="inlineStr">
        <is>
          <t>NUVO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7</v>
      </c>
      <c r="Q1827" t="n">
        <v>9</v>
      </c>
      <c r="R1827" t="n">
        <v>0</v>
      </c>
      <c r="S1827" t="n">
        <v>0</v>
      </c>
      <c r="T1827">
        <f>IF( S1827&lt;=0,0,IF( E1827+I1827 &gt;= MAX((S1827/30)*U1827, S1827*1.2), 0, CEILING( (MAX((S1827/30)*U1827, S1827*1.2) - (E1827+I1827)) / J1827, 1 ) * J1827 ) ) ))</f>
        <v/>
      </c>
      <c r="U1827" t="n">
        <v>22</v>
      </c>
    </row>
    <row r="1828">
      <c r="A1828" t="inlineStr">
        <is>
          <t>VINOS Y LICORES (MENOS DE 13 GL)</t>
        </is>
      </c>
      <c r="B1828" t="n">
        <v>84</v>
      </c>
      <c r="C1828" t="inlineStr">
        <is>
          <t>7798039599192</t>
        </is>
      </c>
      <c r="D1828" t="inlineStr">
        <is>
          <t xml:space="preserve">VINO BLANCO MALBEC TRIVENTO 750 ML. </t>
        </is>
      </c>
      <c r="E1828" t="n">
        <v>16</v>
      </c>
      <c r="F1828" t="inlineStr">
        <is>
          <t>Automatico</t>
        </is>
      </c>
      <c r="G1828" t="n">
        <v>0</v>
      </c>
      <c r="H1828" t="n">
        <v>0</v>
      </c>
      <c r="I1828" t="n">
        <v>0</v>
      </c>
      <c r="J1828" t="n">
        <v>12</v>
      </c>
      <c r="K1828" t="inlineStr">
        <is>
          <t>TRIVENTO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18</v>
      </c>
      <c r="Q1828" t="n">
        <v>27</v>
      </c>
      <c r="R1828" t="n">
        <v>0</v>
      </c>
      <c r="S1828" t="n">
        <v>0</v>
      </c>
      <c r="T1828">
        <f>IF( S1828&lt;=0,0,IF( E1828+I1828 &gt;= MAX((S1828/30)*U1828, S1828*1.2), 0, CEILING( (MAX((S1828/30)*U1828, S1828*1.2) - (E1828+I1828)) / J1828, 1 ) * J1828 ) ) ))</f>
        <v/>
      </c>
      <c r="U1828" t="n">
        <v>22</v>
      </c>
    </row>
    <row r="1829">
      <c r="A1829" t="inlineStr">
        <is>
          <t>VINOS Y LICORES (DE 13.5 A 20 GL)</t>
        </is>
      </c>
      <c r="B1829" t="n">
        <v>90</v>
      </c>
      <c r="C1829" t="inlineStr">
        <is>
          <t>7503016843171</t>
        </is>
      </c>
      <c r="D1829" t="inlineStr">
        <is>
          <t xml:space="preserve">LICOR DE MANGO  MADKA 1000 ML. </t>
        </is>
      </c>
      <c r="E1829" t="n">
        <v>16</v>
      </c>
      <c r="F1829" t="inlineStr">
        <is>
          <t>Automatico</t>
        </is>
      </c>
      <c r="G1829" t="n">
        <v>0</v>
      </c>
      <c r="H1829" t="n">
        <v>0</v>
      </c>
      <c r="I1829" t="n">
        <v>0</v>
      </c>
      <c r="J1829" t="n">
        <v>12</v>
      </c>
      <c r="K1829" t="inlineStr">
        <is>
          <t>MADKA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43</v>
      </c>
      <c r="Q1829" t="n">
        <v>119</v>
      </c>
      <c r="R1829" t="n">
        <v>0</v>
      </c>
      <c r="S1829" t="n">
        <v>0</v>
      </c>
      <c r="T1829">
        <f>IF( S1829&lt;=0,0,IF( E1829+I1829 &gt;= MAX((S1829/30)*U1829, S1829*1.2), 0, CEILING( (MAX((S1829/30)*U1829, S1829*1.2) - (E1829+I1829)) / J1829, 1 ) * J1829 ) ) ))</f>
        <v/>
      </c>
      <c r="U1829" t="n">
        <v>22</v>
      </c>
    </row>
    <row r="1830">
      <c r="A1830" t="inlineStr">
        <is>
          <t>VINOS Y LICORES (MAS DE 20 GL)</t>
        </is>
      </c>
      <c r="B1830" t="n">
        <v>13</v>
      </c>
      <c r="C1830" t="inlineStr">
        <is>
          <t>82000758778</t>
        </is>
      </c>
      <c r="D1830" t="inlineStr">
        <is>
          <t xml:space="preserve">WHISKEY BOURBON  BULLEIT 750 ML. </t>
        </is>
      </c>
      <c r="E1830" t="n">
        <v>16</v>
      </c>
      <c r="F1830" t="inlineStr">
        <is>
          <t>Automatico</t>
        </is>
      </c>
      <c r="G1830" t="n">
        <v>0</v>
      </c>
      <c r="H1830" t="n">
        <v>0</v>
      </c>
      <c r="I1830" t="n">
        <v>0</v>
      </c>
      <c r="J1830" t="n">
        <v>12</v>
      </c>
      <c r="K1830" t="inlineStr">
        <is>
          <t>BULLEIT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67</v>
      </c>
      <c r="Q1830" t="n">
        <v>71</v>
      </c>
      <c r="R1830" t="n">
        <v>0</v>
      </c>
      <c r="S1830" t="n">
        <v>1</v>
      </c>
      <c r="T1830">
        <f>IF( S1830&lt;=0,0,IF( E1830+I1830 &gt;= MAX((S1830/30)*U1830, S1830*1.2), 0, CEILING( (MAX((S1830/30)*U1830, S1830*1.2) - (E1830+I1830)) / J1830, 1 ) * J1830 ) ) ))</f>
        <v/>
      </c>
      <c r="U1830" t="n">
        <v>36</v>
      </c>
    </row>
    <row r="1831">
      <c r="A1831" t="inlineStr">
        <is>
          <t>VINOS Y LICORES (MENOS DE 13 GL)</t>
        </is>
      </c>
      <c r="B1831" t="n">
        <v>84</v>
      </c>
      <c r="C1831" t="inlineStr">
        <is>
          <t>7503026174043</t>
        </is>
      </c>
      <c r="D1831" t="inlineStr">
        <is>
          <t xml:space="preserve">VINO TINTO BLEND SAN MIGUEL 750 ML. </t>
        </is>
      </c>
      <c r="E1831" t="n">
        <v>16</v>
      </c>
      <c r="F1831" t="inlineStr">
        <is>
          <t>Automatico</t>
        </is>
      </c>
      <c r="G1831" t="n">
        <v>0</v>
      </c>
      <c r="H1831" t="n">
        <v>0</v>
      </c>
      <c r="I1831" t="n">
        <v>0</v>
      </c>
      <c r="J1831" t="n">
        <v>12</v>
      </c>
      <c r="K1831" t="inlineStr">
        <is>
          <t>SAN MIGUEL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8</v>
      </c>
      <c r="Q1831" t="n">
        <v>6</v>
      </c>
      <c r="R1831" t="n">
        <v>0</v>
      </c>
      <c r="S1831" t="n">
        <v>1</v>
      </c>
      <c r="T1831">
        <f>IF( S1831&lt;=0,0,IF( E1831+I1831 &gt;= MAX((S1831/30)*U1831, S1831*1.2), 0, CEILING( (MAX((S1831/30)*U1831, S1831*1.2) - (E1831+I1831)) / J1831, 1 ) * J1831 ) ) ))</f>
        <v/>
      </c>
      <c r="U1831" t="n">
        <v>49</v>
      </c>
    </row>
    <row r="1832">
      <c r="A1832" t="inlineStr">
        <is>
          <t>VINOS Y LICORES (MAS DE 20 GL)</t>
        </is>
      </c>
      <c r="B1832" t="n">
        <v>13</v>
      </c>
      <c r="C1832" t="inlineStr">
        <is>
          <t>8410113047908</t>
        </is>
      </c>
      <c r="D1832" t="inlineStr">
        <is>
          <t xml:space="preserve">BRANDY 10 DOUBLE BARREL TORRES 700 ML. </t>
        </is>
      </c>
      <c r="E1832" t="n">
        <v>16</v>
      </c>
      <c r="F1832" t="inlineStr">
        <is>
          <t>Automatico</t>
        </is>
      </c>
      <c r="G1832" t="n">
        <v>0.07000000000000001</v>
      </c>
      <c r="H1832" t="n">
        <v>228.57</v>
      </c>
      <c r="I1832" t="n">
        <v>0</v>
      </c>
      <c r="J1832" t="n">
        <v>12</v>
      </c>
      <c r="K1832" t="inlineStr">
        <is>
          <t>TORRES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25</v>
      </c>
      <c r="Q1832" t="n">
        <v>21</v>
      </c>
      <c r="R1832" t="n">
        <v>0</v>
      </c>
      <c r="S1832" t="n">
        <v>1</v>
      </c>
      <c r="T1832">
        <f>IF( S1832&lt;=0,0,IF( E1832+I1832 &gt;= MAX((S1832/30)*U1832, S1832*1.2), 0, CEILING( (MAX((S1832/30)*U1832, S1832*1.2) - (E1832+I1832)) / J1832, 1 ) * J1832 ) ) ))</f>
        <v/>
      </c>
      <c r="U1832" t="n">
        <v>22</v>
      </c>
    </row>
    <row r="1833">
      <c r="A1833" t="inlineStr">
        <is>
          <t>VINOS Y LICORES (MENOS DE 13 GL)</t>
        </is>
      </c>
      <c r="B1833" t="n">
        <v>84</v>
      </c>
      <c r="C1833" t="inlineStr">
        <is>
          <t>7501053150214</t>
        </is>
      </c>
      <c r="D1833" t="inlineStr">
        <is>
          <t xml:space="preserve">VINO BLANCO CHENIN BLANC CHAUVENET 750 ML. </t>
        </is>
      </c>
      <c r="E1833" t="n">
        <v>16</v>
      </c>
      <c r="F1833" t="inlineStr">
        <is>
          <t>Automatico</t>
        </is>
      </c>
      <c r="G1833" t="n">
        <v>0.07000000000000001</v>
      </c>
      <c r="H1833" t="n">
        <v>228.57</v>
      </c>
      <c r="I1833" t="n">
        <v>0</v>
      </c>
      <c r="J1833" t="n">
        <v>12</v>
      </c>
      <c r="K1833" t="inlineStr">
        <is>
          <t>CHAUVENET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17</v>
      </c>
      <c r="Q1833" t="n">
        <v>19</v>
      </c>
      <c r="R1833" t="n">
        <v>0</v>
      </c>
      <c r="S1833" t="n">
        <v>1</v>
      </c>
      <c r="T1833">
        <f>IF( S1833&lt;=0,0,IF( E1833+I1833 &gt;= MAX((S1833/30)*U1833, S1833*1.2), 0, CEILING( (MAX((S1833/30)*U1833, S1833*1.2) - (E1833+I1833)) / J1833, 1 ) * J1833 ) ) ))</f>
        <v/>
      </c>
      <c r="U1833" t="n">
        <v>22</v>
      </c>
    </row>
    <row r="1834">
      <c r="A1834" t="inlineStr">
        <is>
          <t>VINOS Y LICORES (MENOS DE 13 GL)</t>
        </is>
      </c>
      <c r="B1834" t="n">
        <v>84</v>
      </c>
      <c r="C1834" t="inlineStr">
        <is>
          <t>7804320405605</t>
        </is>
      </c>
      <c r="D1834" t="inlineStr">
        <is>
          <t xml:space="preserve">VINO TINTO MERLOT CONO SUR 750 ML. </t>
        </is>
      </c>
      <c r="E1834" t="n">
        <v>16</v>
      </c>
      <c r="F1834" t="inlineStr">
        <is>
          <t>Automatico</t>
        </is>
      </c>
      <c r="G1834" t="n">
        <v>0.06</v>
      </c>
      <c r="H1834" t="n">
        <v>266.66</v>
      </c>
      <c r="I1834" t="n">
        <v>0</v>
      </c>
      <c r="J1834" t="n">
        <v>12</v>
      </c>
      <c r="K1834" t="inlineStr">
        <is>
          <t>CONO SUR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3</v>
      </c>
      <c r="Q1834" t="n">
        <v>6</v>
      </c>
      <c r="R1834" t="n">
        <v>1</v>
      </c>
      <c r="S1834" t="n">
        <v>1</v>
      </c>
      <c r="T1834">
        <f>IF( S1834&lt;=0,0,IF( E1834+I1834 &gt;= MAX((S1834/30)*U1834, S1834*1.2), 0, CEILING( (MAX((S1834/30)*U1834, S1834*1.2) - (E1834+I1834)) / J1834, 1 ) * J1834 ) ) ))</f>
        <v/>
      </c>
      <c r="U1834" t="n">
        <v>22</v>
      </c>
    </row>
    <row r="1835">
      <c r="A1835" t="inlineStr">
        <is>
          <t>VINOS Y LICORES (MAS DE 20 GL)</t>
        </is>
      </c>
      <c r="B1835" t="n">
        <v>13</v>
      </c>
      <c r="C1835" t="inlineStr">
        <is>
          <t>7501005617574</t>
        </is>
      </c>
      <c r="D1835" t="inlineStr">
        <is>
          <t xml:space="preserve">TEQUILA CRISTALINO REPOSADO 100% AGAVE  HORNITOS 750 ML. </t>
        </is>
      </c>
      <c r="E1835" t="n">
        <v>16</v>
      </c>
      <c r="F1835" t="inlineStr">
        <is>
          <t>Automatico</t>
        </is>
      </c>
      <c r="G1835" t="n">
        <v>0.07000000000000001</v>
      </c>
      <c r="H1835" t="n">
        <v>228.57</v>
      </c>
      <c r="I1835" t="n">
        <v>0</v>
      </c>
      <c r="J1835" t="n">
        <v>12</v>
      </c>
      <c r="K1835" t="inlineStr">
        <is>
          <t>HORNITOS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7</v>
      </c>
      <c r="Q1835" t="n">
        <v>11</v>
      </c>
      <c r="R1835" t="n">
        <v>0</v>
      </c>
      <c r="S1835" t="n">
        <v>1</v>
      </c>
      <c r="T1835">
        <f>IF( S1835&lt;=0,0,IF( E1835+I1835 &gt;= MAX((S1835/30)*U1835, S1835*1.2), 0, CEILING( (MAX((S1835/30)*U1835, S1835*1.2) - (E1835+I1835)) / J1835, 1 ) * J1835 ) ) ))</f>
        <v/>
      </c>
      <c r="U1835" t="n">
        <v>36</v>
      </c>
    </row>
    <row r="1836">
      <c r="A1836" t="inlineStr">
        <is>
          <t>VINOS Y LICORES (MAS DE 20 GL)</t>
        </is>
      </c>
      <c r="B1836" t="n">
        <v>13</v>
      </c>
      <c r="C1836" t="inlineStr">
        <is>
          <t>7312040552733</t>
        </is>
      </c>
      <c r="D1836" t="inlineStr">
        <is>
          <t xml:space="preserve">VODKA SABOR SANDIA  ABSOLUT 750 ML. </t>
        </is>
      </c>
      <c r="E1836" t="n">
        <v>16</v>
      </c>
      <c r="F1836" t="inlineStr">
        <is>
          <t>Automatico</t>
        </is>
      </c>
      <c r="G1836" t="n">
        <v>0</v>
      </c>
      <c r="H1836" t="n">
        <v>0</v>
      </c>
      <c r="I1836" t="n">
        <v>0</v>
      </c>
      <c r="J1836" t="n">
        <v>12</v>
      </c>
      <c r="K1836" t="inlineStr">
        <is>
          <t>ABSOLUT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24</v>
      </c>
      <c r="Q1836" t="n">
        <v>24</v>
      </c>
      <c r="R1836" t="n">
        <v>0</v>
      </c>
      <c r="S1836" t="n">
        <v>1</v>
      </c>
      <c r="T1836">
        <f>IF( S1836&lt;=0,0,IF( E1836+I1836 &gt;= MAX((S1836/30)*U1836, S1836*1.2), 0, CEILING( (MAX((S1836/30)*U1836, S1836*1.2) - (E1836+I1836)) / J1836, 1 ) * J1836 ) ) ))</f>
        <v/>
      </c>
      <c r="U1836" t="n">
        <v>22</v>
      </c>
    </row>
    <row r="1837">
      <c r="A1837" t="inlineStr">
        <is>
          <t>VINOS Y LICORES (MAS DE 20 GL)</t>
        </is>
      </c>
      <c r="B1837" t="n">
        <v>13</v>
      </c>
      <c r="C1837" t="inlineStr">
        <is>
          <t>5000329002216</t>
        </is>
      </c>
      <c r="D1837" t="inlineStr">
        <is>
          <t xml:space="preserve">GINEBRA LONDON DRY GIN BEEFEATER 750 ML. </t>
        </is>
      </c>
      <c r="E1837" t="n">
        <v>16</v>
      </c>
      <c r="F1837" t="inlineStr">
        <is>
          <t>Automatico</t>
        </is>
      </c>
      <c r="G1837" t="n">
        <v>0.21</v>
      </c>
      <c r="H1837" t="n">
        <v>76.19</v>
      </c>
      <c r="I1837" t="n">
        <v>12</v>
      </c>
      <c r="J1837" t="n">
        <v>12</v>
      </c>
      <c r="K1837" t="inlineStr">
        <is>
          <t>BEEFEATER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30</v>
      </c>
      <c r="Q1837" t="n">
        <v>36</v>
      </c>
      <c r="R1837" t="n">
        <v>0</v>
      </c>
      <c r="S1837" t="n">
        <v>1</v>
      </c>
      <c r="T1837">
        <f>IF( S1837&lt;=0,0,IF( E1837+I1837 &gt;= MAX((S1837/30)*U1837, S1837*1.2), 0, CEILING( (MAX((S1837/30)*U1837, S1837*1.2) - (E1837+I1837)) / J1837, 1 ) * J1837 ) ) ))</f>
        <v/>
      </c>
      <c r="U1837" t="n">
        <v>22</v>
      </c>
    </row>
    <row r="1838">
      <c r="A1838" t="inlineStr">
        <is>
          <t>VINOS Y LICORES (DE 13.5 A 20 GL)</t>
        </is>
      </c>
      <c r="B1838" t="n">
        <v>90</v>
      </c>
      <c r="C1838" t="inlineStr">
        <is>
          <t>3057230000253</t>
        </is>
      </c>
      <c r="D1838" t="inlineStr">
        <is>
          <t xml:space="preserve">APERITIVO  LILLET BLANC 750 ML. </t>
        </is>
      </c>
      <c r="E1838" t="n">
        <v>16</v>
      </c>
      <c r="F1838" t="inlineStr">
        <is>
          <t>Automatico</t>
        </is>
      </c>
      <c r="G1838" t="n">
        <v>0.06</v>
      </c>
      <c r="H1838" t="n">
        <v>266.66</v>
      </c>
      <c r="I1838" t="n">
        <v>0</v>
      </c>
      <c r="J1838" t="n">
        <v>6</v>
      </c>
      <c r="K1838" t="inlineStr">
        <is>
          <t>LILLET BLANC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6</v>
      </c>
      <c r="Q1838" t="n">
        <v>11</v>
      </c>
      <c r="R1838" t="n">
        <v>1</v>
      </c>
      <c r="S1838" t="n">
        <v>1</v>
      </c>
      <c r="T1838">
        <f>IF( S1838&lt;=0,0,IF( E1838+I1838 &gt;= MAX((S1838/30)*U1838, S1838*1.2), 0, CEILING( (MAX((S1838/30)*U1838, S1838*1.2) - (E1838+I1838)) / J1838, 1 ) * J1838 ) ) ))</f>
        <v/>
      </c>
      <c r="U1838" t="n">
        <v>22</v>
      </c>
    </row>
    <row r="1839">
      <c r="A1839" t="inlineStr">
        <is>
          <t>VINOS Y LICORES (MENOS DE 13 GL)</t>
        </is>
      </c>
      <c r="B1839" t="n">
        <v>84</v>
      </c>
      <c r="C1839" t="inlineStr">
        <is>
          <t>7501043723244</t>
        </is>
      </c>
      <c r="D1839" t="inlineStr">
        <is>
          <t xml:space="preserve">VINO TINTO FRUITY &amp; SWEET COOLWINE 750 ML. </t>
        </is>
      </c>
      <c r="E1839" t="n">
        <v>16</v>
      </c>
      <c r="F1839" t="inlineStr">
        <is>
          <t>Automatico</t>
        </is>
      </c>
      <c r="G1839" t="n">
        <v>0</v>
      </c>
      <c r="H1839" t="n">
        <v>0</v>
      </c>
      <c r="I1839" t="n">
        <v>0</v>
      </c>
      <c r="J1839" t="n">
        <v>12</v>
      </c>
      <c r="K1839" t="inlineStr">
        <is>
          <t>COOLWINE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14</v>
      </c>
      <c r="Q1839" t="n">
        <v>64</v>
      </c>
      <c r="R1839" t="n">
        <v>1</v>
      </c>
      <c r="S1839" t="n">
        <v>1</v>
      </c>
      <c r="T1839">
        <f>IF( S1839&lt;=0,0,IF( E1839+I1839 &gt;= MAX((S1839/30)*U1839, S1839*1.2), 0, CEILING( (MAX((S1839/30)*U1839, S1839*1.2) - (E1839+I1839)) / J1839, 1 ) * J1839 ) ) ))</f>
        <v/>
      </c>
      <c r="U1839" t="n">
        <v>22</v>
      </c>
    </row>
    <row r="1840">
      <c r="A1840" t="inlineStr">
        <is>
          <t>CERVEZA</t>
        </is>
      </c>
      <c r="B1840" t="n">
        <v>114</v>
      </c>
      <c r="C1840" t="inlineStr">
        <is>
          <t>7500462359232</t>
        </is>
      </c>
      <c r="D1840" t="inlineStr">
        <is>
          <t xml:space="preserve">CERVEZA  OSCURA STOUT MIQRO 355 ML. </t>
        </is>
      </c>
      <c r="E1840" t="n">
        <v>16</v>
      </c>
      <c r="F1840" t="inlineStr">
        <is>
          <t>Automatico</t>
        </is>
      </c>
      <c r="G1840" t="n">
        <v>0.06</v>
      </c>
      <c r="H1840" t="n">
        <v>266.66</v>
      </c>
      <c r="I1840" t="n">
        <v>0</v>
      </c>
      <c r="J1840" t="n">
        <v>24</v>
      </c>
      <c r="K1840" t="inlineStr">
        <is>
          <t>MIQRO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38</v>
      </c>
      <c r="Q1840" t="n">
        <v>41</v>
      </c>
      <c r="R1840" t="n">
        <v>1</v>
      </c>
      <c r="S1840" t="n">
        <v>2</v>
      </c>
      <c r="T1840">
        <f>IF( S1840&lt;=0,0,IF( E1840+I1840 &gt;= MAX((S1840/30)*U1840, S1840*1.2), 0, CEILING( (MAX((S1840/30)*U1840, S1840*1.2) - (E1840+I1840)) / J1840, 1 ) * J1840 ) ) ))</f>
        <v/>
      </c>
      <c r="U1840" t="n">
        <v>64</v>
      </c>
    </row>
    <row r="1841">
      <c r="A1841" t="inlineStr">
        <is>
          <t>VINOS Y LICORES (MAS DE 20 GL)</t>
        </is>
      </c>
      <c r="B1841" t="n">
        <v>13</v>
      </c>
      <c r="C1841" t="inlineStr">
        <is>
          <t>744607000802</t>
        </is>
      </c>
      <c r="D1841" t="inlineStr">
        <is>
          <t xml:space="preserve">TEQUILA BLANCO 100% AGAVE  HERRADURA 950 ML. </t>
        </is>
      </c>
      <c r="E1841" t="n">
        <v>16</v>
      </c>
      <c r="F1841" t="inlineStr">
        <is>
          <t>Automatico</t>
        </is>
      </c>
      <c r="G1841" t="n">
        <v>0</v>
      </c>
      <c r="H1841" t="n">
        <v>0</v>
      </c>
      <c r="I1841" t="n">
        <v>0</v>
      </c>
      <c r="J1841" t="n">
        <v>12</v>
      </c>
      <c r="K1841" t="inlineStr">
        <is>
          <t>HERRADURA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27</v>
      </c>
      <c r="Q1841" t="n">
        <v>34</v>
      </c>
      <c r="R1841" t="n">
        <v>1</v>
      </c>
      <c r="S1841" t="n">
        <v>6</v>
      </c>
      <c r="T1841">
        <f>IF( S1841&lt;=0,0,IF( E1841+I1841 &gt;= MAX((S1841/30)*U1841, S1841*1.2), 0, CEILING( (MAX((S1841/30)*U1841, S1841*1.2) - (E1841+I1841)) / J1841, 1 ) * J1841 ) ) ))</f>
        <v/>
      </c>
      <c r="U1841" t="n">
        <v>22</v>
      </c>
    </row>
    <row r="1842">
      <c r="A1842" t="inlineStr">
        <is>
          <t>VINOS Y LICORES (MENOS DE 13 GL)</t>
        </is>
      </c>
      <c r="B1842" t="n">
        <v>84</v>
      </c>
      <c r="C1842" t="inlineStr">
        <is>
          <t>7503009337557</t>
        </is>
      </c>
      <c r="D1842" t="inlineStr">
        <is>
          <t xml:space="preserve">VINO BLANCO BLEND LA REDONDA 750 ML. </t>
        </is>
      </c>
      <c r="E1842" t="n">
        <v>16</v>
      </c>
      <c r="F1842" t="inlineStr">
        <is>
          <t>Automatico</t>
        </is>
      </c>
      <c r="G1842" t="n">
        <v>0.01</v>
      </c>
      <c r="H1842" t="n">
        <v>1600</v>
      </c>
      <c r="I1842" t="n">
        <v>0</v>
      </c>
      <c r="J1842" t="n">
        <v>12</v>
      </c>
      <c r="K1842" t="inlineStr">
        <is>
          <t>LA REDONDA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19</v>
      </c>
      <c r="Q1842" t="n">
        <v>32</v>
      </c>
      <c r="R1842" t="n">
        <v>1</v>
      </c>
      <c r="S1842" t="n">
        <v>2</v>
      </c>
      <c r="T1842">
        <f>IF( S1842&lt;=0,0,IF( E1842+I1842 &gt;= MAX((S1842/30)*U1842, S1842*1.2), 0, CEILING( (MAX((S1842/30)*U1842, S1842*1.2) - (E1842+I1842)) / J1842, 1 ) * J1842 ) ) ))</f>
        <v/>
      </c>
      <c r="U1842" t="n">
        <v>36</v>
      </c>
    </row>
    <row r="1843">
      <c r="A1843" t="inlineStr">
        <is>
          <t>VINOS Y LICORES (DE 13.5 A 20 GL)</t>
        </is>
      </c>
      <c r="B1843" t="n">
        <v>90</v>
      </c>
      <c r="C1843" t="inlineStr">
        <is>
          <t>8411558900063</t>
        </is>
      </c>
      <c r="D1843" t="inlineStr">
        <is>
          <t xml:space="preserve">VINO TINTO CABERNET SUAVIGNON GARNACHA SOL Y NIEVE 750 ML. </t>
        </is>
      </c>
      <c r="E1843" t="n">
        <v>16</v>
      </c>
      <c r="F1843" t="inlineStr">
        <is>
          <t>Automatico</t>
        </is>
      </c>
      <c r="G1843" t="n">
        <v>0.07000000000000001</v>
      </c>
      <c r="H1843" t="n">
        <v>228.57</v>
      </c>
      <c r="I1843" t="n">
        <v>0</v>
      </c>
      <c r="J1843" t="n">
        <v>12</v>
      </c>
      <c r="K1843" t="inlineStr">
        <is>
          <t>SOL Y NIEVE</t>
        </is>
      </c>
      <c r="L1843" t="n">
        <v>0</v>
      </c>
      <c r="M1843" t="n">
        <v>0</v>
      </c>
      <c r="N1843" t="n">
        <v>0</v>
      </c>
      <c r="O1843" t="n">
        <v>0</v>
      </c>
      <c r="P1843" t="n">
        <v>34</v>
      </c>
      <c r="Q1843" t="n">
        <v>52</v>
      </c>
      <c r="R1843" t="n">
        <v>1</v>
      </c>
      <c r="S1843" t="n">
        <v>4</v>
      </c>
      <c r="T1843">
        <f>IF( S1843&lt;=0,0,IF( E1843+I1843 &gt;= MAX((S1843/30)*U1843, S1843*1.2), 0, CEILING( (MAX((S1843/30)*U1843, S1843*1.2) - (E1843+I1843)) / J1843, 1 ) * J1843 ) ) ))</f>
        <v/>
      </c>
      <c r="U1843" t="n">
        <v>36</v>
      </c>
    </row>
    <row r="1844">
      <c r="A1844" t="inlineStr">
        <is>
          <t>VINOS Y LICORES (MAS DE 20 GL)</t>
        </is>
      </c>
      <c r="B1844" t="n">
        <v>13</v>
      </c>
      <c r="C1844" t="inlineStr">
        <is>
          <t>81128025885</t>
        </is>
      </c>
      <c r="D1844" t="inlineStr">
        <is>
          <t xml:space="preserve">WHISKEY TENNESSEE KENTUCKY STRAIGHT JACK DANIELS 750 ML. </t>
        </is>
      </c>
      <c r="E1844" t="n">
        <v>16</v>
      </c>
      <c r="F1844" t="inlineStr">
        <is>
          <t>Automatico</t>
        </is>
      </c>
      <c r="G1844" t="n">
        <v>0</v>
      </c>
      <c r="H1844" t="n">
        <v>0</v>
      </c>
      <c r="I1844" t="n">
        <v>0</v>
      </c>
      <c r="J1844" t="n">
        <v>6</v>
      </c>
      <c r="K1844" t="inlineStr">
        <is>
          <t>JACK DANIELS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41</v>
      </c>
      <c r="Q1844" t="n">
        <v>24</v>
      </c>
      <c r="R1844" t="n">
        <v>2</v>
      </c>
      <c r="S1844" t="n">
        <v>2</v>
      </c>
      <c r="T1844">
        <f>IF( S1844&lt;=0,0,IF( E1844+I1844 &gt;= MAX((S1844/30)*U1844, S1844*1.2), 0, CEILING( (MAX((S1844/30)*U1844, S1844*1.2) - (E1844+I1844)) / J1844, 1 ) * J1844 ) ) ))</f>
        <v/>
      </c>
      <c r="U1844" t="n">
        <v>22</v>
      </c>
    </row>
    <row r="1845">
      <c r="A1845" t="inlineStr">
        <is>
          <t>VINOS Y LICORES (MENOS DE 13 GL)</t>
        </is>
      </c>
      <c r="B1845" t="n">
        <v>84</v>
      </c>
      <c r="C1845" t="inlineStr">
        <is>
          <t>7808725401385</t>
        </is>
      </c>
      <c r="D1845" t="inlineStr">
        <is>
          <t xml:space="preserve">VINO TINTO CABERNET SAUVIGNON VENTISQUERO 750 ML. </t>
        </is>
      </c>
      <c r="E1845" t="n">
        <v>16</v>
      </c>
      <c r="F1845" t="inlineStr">
        <is>
          <t>Automatico</t>
        </is>
      </c>
      <c r="G1845" t="n">
        <v>0.14</v>
      </c>
      <c r="H1845" t="n">
        <v>114.28</v>
      </c>
      <c r="I1845" t="n">
        <v>0</v>
      </c>
      <c r="J1845" t="n">
        <v>12</v>
      </c>
      <c r="K1845" t="inlineStr">
        <is>
          <t>VENTISQUERO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5</v>
      </c>
      <c r="Q1845" t="n">
        <v>7</v>
      </c>
      <c r="R1845" t="n">
        <v>0</v>
      </c>
      <c r="S1845" t="n">
        <v>2</v>
      </c>
      <c r="T1845">
        <f>IF( S1845&lt;=0,0,IF( E1845+I1845 &gt;= MAX((S1845/30)*U1845, S1845*1.2), 0, CEILING( (MAX((S1845/30)*U1845, S1845*1.2) - (E1845+I1845)) / J1845, 1 ) * J1845 ) ) ))</f>
        <v/>
      </c>
      <c r="U1845" t="n">
        <v>36</v>
      </c>
    </row>
    <row r="1846">
      <c r="A1846" t="inlineStr">
        <is>
          <t>VINOS Y LICORES (MAS DE 20 GL)</t>
        </is>
      </c>
      <c r="B1846" t="n">
        <v>13</v>
      </c>
      <c r="C1846" t="inlineStr">
        <is>
          <t>8410337072083</t>
        </is>
      </c>
      <c r="D1846" t="inlineStr">
        <is>
          <t xml:space="preserve">BRANDY SOLERA  CARLOS III 700 ML. </t>
        </is>
      </c>
      <c r="E1846" t="n">
        <v>16</v>
      </c>
      <c r="F1846" t="inlineStr">
        <is>
          <t>Automatico</t>
        </is>
      </c>
      <c r="G1846" t="n">
        <v>0</v>
      </c>
      <c r="H1846" t="n">
        <v>0</v>
      </c>
      <c r="I1846" t="n">
        <v>0</v>
      </c>
      <c r="J1846" t="n">
        <v>12</v>
      </c>
      <c r="K1846" t="inlineStr">
        <is>
          <t>CARLOS III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19</v>
      </c>
      <c r="Q1846" t="n">
        <v>10</v>
      </c>
      <c r="R1846" t="n">
        <v>2</v>
      </c>
      <c r="S1846" t="n">
        <v>2</v>
      </c>
      <c r="T1846">
        <f>IF( S1846&lt;=0,0,IF( E1846+I1846 &gt;= MAX((S1846/30)*U1846, S1846*1.2), 0, CEILING( (MAX((S1846/30)*U1846, S1846*1.2) - (E1846+I1846)) / J1846, 1 ) * J1846 ) ) ))</f>
        <v/>
      </c>
      <c r="U1846" t="n">
        <v>22</v>
      </c>
    </row>
    <row r="1847">
      <c r="A1847" t="inlineStr">
        <is>
          <t>BEBIDAS ALCOHOLICAS</t>
        </is>
      </c>
      <c r="B1847" t="n">
        <v>319</v>
      </c>
      <c r="C1847" t="inlineStr">
        <is>
          <t>744607840903</t>
        </is>
      </c>
      <c r="D1847" t="inlineStr">
        <is>
          <t xml:space="preserve">BEBIDA PREPARADA TEQUILA PALOMA  NEW MIX 2 LT. </t>
        </is>
      </c>
      <c r="E1847" t="n">
        <v>16</v>
      </c>
      <c r="F1847" t="inlineStr">
        <is>
          <t>Automatico</t>
        </is>
      </c>
      <c r="G1847" t="n">
        <v>0.07000000000000001</v>
      </c>
      <c r="H1847" t="n">
        <v>228.57</v>
      </c>
      <c r="I1847" t="n">
        <v>0</v>
      </c>
      <c r="J1847" t="n">
        <v>6</v>
      </c>
      <c r="K1847" t="inlineStr">
        <is>
          <t>NEW MIX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39</v>
      </c>
      <c r="Q1847" t="n">
        <v>78</v>
      </c>
      <c r="R1847" t="n">
        <v>1</v>
      </c>
      <c r="S1847" t="n">
        <v>6</v>
      </c>
      <c r="T1847">
        <f>IF( S1847&lt;=0,0,IF( E1847+I1847 &gt;= MAX((S1847/30)*U1847, S1847*1.2), 0, CEILING( (MAX((S1847/30)*U1847, S1847*1.2) - (E1847+I1847)) / J1847, 1 ) * J1847 ) ) ))</f>
        <v/>
      </c>
      <c r="U1847" t="n">
        <v>22</v>
      </c>
    </row>
    <row r="1848">
      <c r="A1848" t="inlineStr">
        <is>
          <t>CERVEZA</t>
        </is>
      </c>
      <c r="B1848" t="n">
        <v>114</v>
      </c>
      <c r="C1848" t="inlineStr">
        <is>
          <t>9003402194774</t>
        </is>
      </c>
      <c r="D1848" t="inlineStr">
        <is>
          <t xml:space="preserve">CERVEZA  CLARA LAGER STIEGL 330 ML. </t>
        </is>
      </c>
      <c r="E1848" t="n">
        <v>16</v>
      </c>
      <c r="F1848" t="inlineStr">
        <is>
          <t>Automatico</t>
        </is>
      </c>
      <c r="G1848" t="n">
        <v>0.14</v>
      </c>
      <c r="H1848" t="n">
        <v>114.28</v>
      </c>
      <c r="I1848" t="n">
        <v>0</v>
      </c>
      <c r="J1848" t="n">
        <v>12</v>
      </c>
      <c r="K1848" t="inlineStr">
        <is>
          <t>STIEGL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132</v>
      </c>
      <c r="Q1848" t="n">
        <v>173</v>
      </c>
      <c r="R1848" t="n">
        <v>0</v>
      </c>
      <c r="S1848" t="n">
        <v>6</v>
      </c>
      <c r="T1848">
        <f>IF( S1848&lt;=0,0,IF( E1848+I1848 &gt;= MAX((S1848/30)*U1848, S1848*1.2), 0, CEILING( (MAX((S1848/30)*U1848, S1848*1.2) - (E1848+I1848)) / J1848, 1 ) * J1848 ) ) ))</f>
        <v/>
      </c>
      <c r="U1848" t="n">
        <v>22</v>
      </c>
    </row>
    <row r="1849">
      <c r="A1849" t="inlineStr">
        <is>
          <t>CERVEZA</t>
        </is>
      </c>
      <c r="B1849" t="n">
        <v>339</v>
      </c>
      <c r="C1849" t="inlineStr">
        <is>
          <t>7500464520708</t>
        </is>
      </c>
      <c r="D1849" t="inlineStr">
        <is>
          <t xml:space="preserve">CERVEZA LAGER  VENDAVAL 355 MM </t>
        </is>
      </c>
      <c r="E1849" t="n">
        <v>16</v>
      </c>
      <c r="F1849" t="inlineStr">
        <is>
          <t>SIN RESURTIDO</t>
        </is>
      </c>
      <c r="G1849" t="n">
        <v>0.15</v>
      </c>
      <c r="H1849" t="n">
        <v>106.66</v>
      </c>
      <c r="I1849" t="n">
        <v>0</v>
      </c>
      <c r="J1849" t="n">
        <v>24</v>
      </c>
      <c r="K1849" t="inlineStr">
        <is>
          <t>VENDAVAL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466</v>
      </c>
      <c r="Q1849" t="n">
        <v>38</v>
      </c>
      <c r="R1849" t="n">
        <v>1</v>
      </c>
      <c r="S1849" t="n">
        <v>4</v>
      </c>
      <c r="T1849">
        <f>IF( S1849&lt;=0,0,IF( E1849+I1849 &gt;= MAX((S1849/30)*U1849, S1849*1.2), 0, CEILING( (MAX((S1849/30)*U1849, S1849*1.2) - (E1849+I1849)) / J1849, 1 ) * J1849 ) ) ))</f>
        <v/>
      </c>
      <c r="U1849" t="n">
        <v>0</v>
      </c>
    </row>
    <row r="1850">
      <c r="A1850" t="inlineStr">
        <is>
          <t>TABAQUERIA IEPS</t>
        </is>
      </c>
      <c r="B1850" t="n">
        <v>302</v>
      </c>
      <c r="C1850" t="inlineStr">
        <is>
          <t>8500001040767</t>
        </is>
      </c>
      <c r="D1850" t="inlineStr">
        <is>
          <t xml:space="preserve">PURO HALF  H UPMAN 1 PZA </t>
        </is>
      </c>
      <c r="E1850" t="n">
        <v>16</v>
      </c>
      <c r="F1850" t="inlineStr">
        <is>
          <t>Automatico</t>
        </is>
      </c>
      <c r="G1850" t="n">
        <v>0.21</v>
      </c>
      <c r="H1850" t="n">
        <v>76.19</v>
      </c>
      <c r="I1850" t="n">
        <v>0</v>
      </c>
      <c r="J1850" t="n">
        <v>25</v>
      </c>
      <c r="K1850" t="inlineStr">
        <is>
          <t>H UPMAN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20</v>
      </c>
      <c r="Q1850" t="n">
        <v>22</v>
      </c>
      <c r="R1850" t="n">
        <v>3</v>
      </c>
      <c r="S1850" t="n">
        <v>3</v>
      </c>
      <c r="T1850">
        <f>IF( S1850&lt;=0,0,IF( E1850+I1850 &gt;= MAX((S1850/30)*U1850, S1850*1.2), 0, CEILING( (MAX((S1850/30)*U1850, S1850*1.2) - (E1850+I1850)) / J1850, 1 ) * J1850 ) ) ))</f>
        <v/>
      </c>
      <c r="U1850" t="n">
        <v>22</v>
      </c>
    </row>
    <row r="1851">
      <c r="A1851" t="inlineStr">
        <is>
          <t>VINOS Y LICORES (MAS DE 20 GL)</t>
        </is>
      </c>
      <c r="B1851" t="n">
        <v>13</v>
      </c>
      <c r="C1851" t="inlineStr">
        <is>
          <t>5010752000307</t>
        </is>
      </c>
      <c r="D1851" t="inlineStr">
        <is>
          <t xml:space="preserve">WHISKY BLENDED ESCOCES  WILLIAM LAWSONS 700 ML. </t>
        </is>
      </c>
      <c r="E1851" t="n">
        <v>16</v>
      </c>
      <c r="F1851" t="inlineStr">
        <is>
          <t>Automatico</t>
        </is>
      </c>
      <c r="G1851" t="n">
        <v>0</v>
      </c>
      <c r="H1851" t="n">
        <v>0</v>
      </c>
      <c r="I1851" t="n">
        <v>0</v>
      </c>
      <c r="J1851" t="n">
        <v>12</v>
      </c>
      <c r="K1851" t="inlineStr">
        <is>
          <t>WILLIAM LAWSONS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98</v>
      </c>
      <c r="Q1851" t="n">
        <v>138</v>
      </c>
      <c r="R1851" t="n">
        <v>2</v>
      </c>
      <c r="S1851" t="n">
        <v>3</v>
      </c>
      <c r="T1851">
        <f>IF( S1851&lt;=0,0,IF( E1851+I1851 &gt;= MAX((S1851/30)*U1851, S1851*1.2), 0, CEILING( (MAX((S1851/30)*U1851, S1851*1.2) - (E1851+I1851)) / J1851, 1 ) * J1851 ) ) ))</f>
        <v/>
      </c>
      <c r="U1851" t="n">
        <v>22</v>
      </c>
    </row>
    <row r="1852">
      <c r="A1852" t="inlineStr">
        <is>
          <t>CERVEZA</t>
        </is>
      </c>
      <c r="B1852" t="n">
        <v>114</v>
      </c>
      <c r="C1852" t="inlineStr">
        <is>
          <t>688444500326</t>
        </is>
      </c>
      <c r="D1852" t="inlineStr">
        <is>
          <t xml:space="preserve">CERVEZA  AMBAR PALE ALE ST PETER S 500 ML. </t>
        </is>
      </c>
      <c r="E1852" t="n">
        <v>16</v>
      </c>
      <c r="F1852" t="inlineStr">
        <is>
          <t>Automatico</t>
        </is>
      </c>
      <c r="G1852" t="n">
        <v>0.21</v>
      </c>
      <c r="H1852" t="n">
        <v>76.19</v>
      </c>
      <c r="I1852" t="n">
        <v>0</v>
      </c>
      <c r="J1852" t="n">
        <v>8</v>
      </c>
      <c r="K1852" t="inlineStr">
        <is>
          <t>ST PETER S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40</v>
      </c>
      <c r="Q1852" t="n">
        <v>58</v>
      </c>
      <c r="R1852" t="n">
        <v>2</v>
      </c>
      <c r="S1852" t="n">
        <v>3</v>
      </c>
      <c r="T1852">
        <f>IF( S1852&lt;=0,0,IF( E1852+I1852 &gt;= MAX((S1852/30)*U1852, S1852*1.2), 0, CEILING( (MAX((S1852/30)*U1852, S1852*1.2) - (E1852+I1852)) / J1852, 1 ) * J1852 ) ) ))</f>
        <v/>
      </c>
      <c r="U1852" t="n">
        <v>36</v>
      </c>
    </row>
    <row r="1853">
      <c r="A1853" t="inlineStr">
        <is>
          <t>VINOS Y LICORES (MENOS DE 13 GL)</t>
        </is>
      </c>
      <c r="B1853" t="n">
        <v>84</v>
      </c>
      <c r="C1853" t="inlineStr">
        <is>
          <t>85000018491</t>
        </is>
      </c>
      <c r="D1853" t="inlineStr">
        <is>
          <t xml:space="preserve">VINO TINTO SWEET RED BAREFOOT 750 ML. </t>
        </is>
      </c>
      <c r="E1853" t="n">
        <v>16</v>
      </c>
      <c r="F1853" t="inlineStr">
        <is>
          <t>Automatico</t>
        </is>
      </c>
      <c r="G1853" t="n">
        <v>0.28</v>
      </c>
      <c r="H1853" t="n">
        <v>57.14</v>
      </c>
      <c r="I1853" t="n">
        <v>12</v>
      </c>
      <c r="J1853" t="n">
        <v>12</v>
      </c>
      <c r="K1853" t="inlineStr">
        <is>
          <t>BAREFOOT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40</v>
      </c>
      <c r="Q1853" t="n">
        <v>61</v>
      </c>
      <c r="R1853" t="n">
        <v>0</v>
      </c>
      <c r="S1853" t="n">
        <v>8</v>
      </c>
      <c r="T1853">
        <f>IF( S1853&lt;=0,0,IF( E1853+I1853 &gt;= MAX((S1853/30)*U1853, S1853*1.2), 0, CEILING( (MAX((S1853/30)*U1853, S1853*1.2) - (E1853+I1853)) / J1853, 1 ) * J1853 ) ) ))</f>
        <v/>
      </c>
      <c r="U1853" t="n">
        <v>22</v>
      </c>
    </row>
    <row r="1854">
      <c r="A1854" t="inlineStr">
        <is>
          <t>VINOS Y LICORES (MENOS DE 13 GL)</t>
        </is>
      </c>
      <c r="B1854" t="n">
        <v>84</v>
      </c>
      <c r="C1854" t="inlineStr">
        <is>
          <t>7501036130028</t>
        </is>
      </c>
      <c r="D1854" t="inlineStr">
        <is>
          <t xml:space="preserve">SIDRA ROSADA  VALLE REDONDO 700 ML. </t>
        </is>
      </c>
      <c r="E1854" t="n">
        <v>16</v>
      </c>
      <c r="F1854" t="inlineStr">
        <is>
          <t>SIN RESURTIDO</t>
        </is>
      </c>
      <c r="G1854" t="n">
        <v>0.14</v>
      </c>
      <c r="H1854" t="n">
        <v>114.28</v>
      </c>
      <c r="I1854" t="n">
        <v>24</v>
      </c>
      <c r="J1854" t="n">
        <v>6</v>
      </c>
      <c r="K1854" t="inlineStr">
        <is>
          <t>VALLE REDONDO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20</v>
      </c>
      <c r="Q1854" t="n">
        <v>11</v>
      </c>
      <c r="R1854" t="n">
        <v>17</v>
      </c>
      <c r="S1854" t="n">
        <v>20</v>
      </c>
      <c r="T1854">
        <f>IF( S1854&lt;=0,0,IF( E1854+I1854 &gt;= MAX((S1854/30)*U1854, S1854*1.2), 0, CEILING( (MAX((S1854/30)*U1854, S1854*1.2) - (E1854+I1854)) / J1854, 1 ) * J1854 ) ) ))</f>
        <v/>
      </c>
      <c r="U1854" t="n">
        <v>0</v>
      </c>
    </row>
    <row r="1855">
      <c r="A1855" t="inlineStr">
        <is>
          <t>VINOS Y LICORES (MENOS DE 13 GL)</t>
        </is>
      </c>
      <c r="B1855" t="n">
        <v>84</v>
      </c>
      <c r="C1855" t="inlineStr">
        <is>
          <t>3570590109409</t>
        </is>
      </c>
      <c r="D1855" t="inlineStr">
        <is>
          <t xml:space="preserve">VINO BLANCO ESPUMOSO CHARDONNAY FRANCOIS MONTAND 750 ML. </t>
        </is>
      </c>
      <c r="E1855" t="n">
        <v>17</v>
      </c>
      <c r="F1855" t="inlineStr">
        <is>
          <t>Automatico</t>
        </is>
      </c>
      <c r="G1855" t="n">
        <v>0</v>
      </c>
      <c r="H1855" t="n">
        <v>0</v>
      </c>
      <c r="I1855" t="n">
        <v>0</v>
      </c>
      <c r="J1855" t="n">
        <v>6</v>
      </c>
      <c r="K1855" t="inlineStr">
        <is>
          <t>FRANCOIS MONTAND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10</v>
      </c>
      <c r="Q1855" t="n">
        <v>5</v>
      </c>
      <c r="R1855" t="n">
        <v>0</v>
      </c>
      <c r="S1855" t="n">
        <v>0</v>
      </c>
      <c r="T1855">
        <f>IF( S1855&lt;=0,0,IF( E1855+I1855 &gt;= MAX((S1855/30)*U1855, S1855*1.2), 0, CEILING( (MAX((S1855/30)*U1855, S1855*1.2) - (E1855+I1855)) / J1855, 1 ) * J1855 ) ) ))</f>
        <v/>
      </c>
      <c r="U1855" t="n">
        <v>36</v>
      </c>
    </row>
    <row r="1856">
      <c r="A1856" t="inlineStr">
        <is>
          <t>VINOS Y LICORES (MAS DE 20 GL)</t>
        </is>
      </c>
      <c r="B1856" t="n">
        <v>13</v>
      </c>
      <c r="C1856" t="inlineStr">
        <is>
          <t>7501043712255</t>
        </is>
      </c>
      <c r="D1856" t="inlineStr">
        <is>
          <t xml:space="preserve">RON BLANCO  ANTILLANO 1750 ML. </t>
        </is>
      </c>
      <c r="E1856" t="n">
        <v>17</v>
      </c>
      <c r="F1856" t="inlineStr">
        <is>
          <t>Automatico</t>
        </is>
      </c>
      <c r="G1856" t="n">
        <v>0</v>
      </c>
      <c r="H1856" t="n">
        <v>0</v>
      </c>
      <c r="I1856" t="n">
        <v>0</v>
      </c>
      <c r="J1856" t="n">
        <v>6</v>
      </c>
      <c r="K1856" t="inlineStr">
        <is>
          <t>ANTILLANO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9</v>
      </c>
      <c r="Q1856" t="n">
        <v>48</v>
      </c>
      <c r="R1856" t="n">
        <v>0</v>
      </c>
      <c r="S1856" t="n">
        <v>0</v>
      </c>
      <c r="T1856">
        <f>IF( S1856&lt;=0,0,IF( E1856+I1856 &gt;= MAX((S1856/30)*U1856, S1856*1.2), 0, CEILING( (MAX((S1856/30)*U1856, S1856*1.2) - (E1856+I1856)) / J1856, 1 ) * J1856 ) ) ))</f>
        <v/>
      </c>
      <c r="U1856" t="n">
        <v>22</v>
      </c>
    </row>
    <row r="1857">
      <c r="A1857" t="inlineStr">
        <is>
          <t>VINOS Y LICORES (MENOS DE 13 GL)</t>
        </is>
      </c>
      <c r="B1857" t="n">
        <v>84</v>
      </c>
      <c r="C1857" t="inlineStr">
        <is>
          <t>8410023032988</t>
        </is>
      </c>
      <c r="D1857" t="inlineStr">
        <is>
          <t xml:space="preserve">VINO BLANCO VERDEJO BERONIA RUEDA 750 ML. </t>
        </is>
      </c>
      <c r="E1857" t="n">
        <v>17</v>
      </c>
      <c r="F1857" t="inlineStr">
        <is>
          <t>Automatico</t>
        </is>
      </c>
      <c r="G1857" t="n">
        <v>0</v>
      </c>
      <c r="H1857" t="n">
        <v>0</v>
      </c>
      <c r="I1857" t="n">
        <v>0</v>
      </c>
      <c r="J1857" t="n">
        <v>6</v>
      </c>
      <c r="K1857" t="inlineStr">
        <is>
          <t>BERONIA RUEDA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7</v>
      </c>
      <c r="Q1857" t="n">
        <v>13</v>
      </c>
      <c r="R1857" t="n">
        <v>0</v>
      </c>
      <c r="S1857" t="n">
        <v>0</v>
      </c>
      <c r="T1857">
        <f>IF( S1857&lt;=0,0,IF( E1857+I1857 &gt;= MAX((S1857/30)*U1857, S1857*1.2), 0, CEILING( (MAX((S1857/30)*U1857, S1857*1.2) - (E1857+I1857)) / J1857, 1 ) * J1857 ) ) ))</f>
        <v/>
      </c>
      <c r="U1857" t="n">
        <v>22</v>
      </c>
    </row>
    <row r="1858">
      <c r="A1858" t="inlineStr">
        <is>
          <t>VINOS Y LICORES (MAS DE 20 GL)</t>
        </is>
      </c>
      <c r="B1858" t="n">
        <v>13</v>
      </c>
      <c r="C1858" t="inlineStr">
        <is>
          <t>88291011141</t>
        </is>
      </c>
      <c r="D1858" t="inlineStr">
        <is>
          <t xml:space="preserve">RON FINISH COLLECTION TAWNY ABUELO 750 ML. </t>
        </is>
      </c>
      <c r="E1858" t="n">
        <v>17</v>
      </c>
      <c r="F1858" t="inlineStr">
        <is>
          <t>Automatico</t>
        </is>
      </c>
      <c r="G1858" t="n">
        <v>0</v>
      </c>
      <c r="H1858" t="n">
        <v>0</v>
      </c>
      <c r="I1858" t="n">
        <v>0</v>
      </c>
      <c r="J1858" t="n">
        <v>6</v>
      </c>
      <c r="K1858" t="inlineStr">
        <is>
          <t>ABUELO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7</v>
      </c>
      <c r="Q1858" t="n">
        <v>1</v>
      </c>
      <c r="R1858" t="n">
        <v>0</v>
      </c>
      <c r="S1858" t="n">
        <v>0</v>
      </c>
      <c r="T1858">
        <f>IF( S1858&lt;=0,0,IF( E1858+I1858 &gt;= MAX((S1858/30)*U1858, S1858*1.2), 0, CEILING( (MAX((S1858/30)*U1858, S1858*1.2) - (E1858+I1858)) / J1858, 1 ) * J1858 ) ) ))</f>
        <v/>
      </c>
      <c r="U1858" t="n">
        <v>22</v>
      </c>
    </row>
    <row r="1859">
      <c r="A1859" t="inlineStr">
        <is>
          <t>VINOS Y LICORES (MAS DE 20 GL)</t>
        </is>
      </c>
      <c r="B1859" t="n">
        <v>13</v>
      </c>
      <c r="C1859" t="inlineStr">
        <is>
          <t>5013967011557</t>
        </is>
      </c>
      <c r="D1859" t="inlineStr">
        <is>
          <t xml:space="preserve">WHISKY SINGLE MALT DOUBLE CASK TAMNAVULIN 700 ML. </t>
        </is>
      </c>
      <c r="E1859" t="n">
        <v>17</v>
      </c>
      <c r="F1859" t="inlineStr">
        <is>
          <t>Automatico</t>
        </is>
      </c>
      <c r="G1859" t="n">
        <v>0</v>
      </c>
      <c r="H1859" t="n">
        <v>0</v>
      </c>
      <c r="I1859" t="n">
        <v>0</v>
      </c>
      <c r="J1859" t="n">
        <v>6</v>
      </c>
      <c r="K1859" t="inlineStr">
        <is>
          <t>TAMNAVULIN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4</v>
      </c>
      <c r="Q1859" t="n">
        <v>2</v>
      </c>
      <c r="R1859" t="n">
        <v>0</v>
      </c>
      <c r="S1859" t="n">
        <v>0</v>
      </c>
      <c r="T1859">
        <f>IF( S1859&lt;=0,0,IF( E1859+I1859 &gt;= MAX((S1859/30)*U1859, S1859*1.2), 0, CEILING( (MAX((S1859/30)*U1859, S1859*1.2) - (E1859+I1859)) / J1859, 1 ) * J1859 ) ) ))</f>
        <v/>
      </c>
      <c r="U1859" t="n">
        <v>22</v>
      </c>
    </row>
    <row r="1860">
      <c r="A1860" t="inlineStr">
        <is>
          <t>VINOS Y LICORES (MENOS DE 13 GL)</t>
        </is>
      </c>
      <c r="B1860" t="n">
        <v>84</v>
      </c>
      <c r="C1860" t="inlineStr">
        <is>
          <t>618711125006</t>
        </is>
      </c>
      <c r="D1860" t="inlineStr">
        <is>
          <t xml:space="preserve">VINO TINTO CABERNET SAUVIGNON UMBRAL 750 ML. </t>
        </is>
      </c>
      <c r="E1860" t="n">
        <v>17</v>
      </c>
      <c r="F1860" t="inlineStr">
        <is>
          <t>Automatico</t>
        </is>
      </c>
      <c r="G1860" t="n">
        <v>0</v>
      </c>
      <c r="H1860" t="n">
        <v>0</v>
      </c>
      <c r="I1860" t="n">
        <v>0</v>
      </c>
      <c r="J1860" t="n">
        <v>12</v>
      </c>
      <c r="K1860" t="inlineStr">
        <is>
          <t>UMBRAL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7</v>
      </c>
      <c r="Q1860" t="n">
        <v>11</v>
      </c>
      <c r="R1860" t="n">
        <v>0</v>
      </c>
      <c r="S1860" t="n">
        <v>0</v>
      </c>
      <c r="T1860">
        <f>IF( S1860&lt;=0,0,IF( E1860+I1860 &gt;= MAX((S1860/30)*U1860, S1860*1.2), 0, CEILING( (MAX((S1860/30)*U1860, S1860*1.2) - (E1860+I1860)) / J1860, 1 ) * J1860 ) ) ))</f>
        <v/>
      </c>
      <c r="U1860" t="n">
        <v>36</v>
      </c>
    </row>
    <row r="1861">
      <c r="A1861" t="inlineStr">
        <is>
          <t>VINOS Y LICORES (MENOS DE 13 GL)</t>
        </is>
      </c>
      <c r="B1861" t="n">
        <v>84</v>
      </c>
      <c r="C1861" t="inlineStr">
        <is>
          <t>7503018407418</t>
        </is>
      </c>
      <c r="D1861" t="inlineStr">
        <is>
          <t xml:space="preserve">VINO TINTO SYRAH PROCYON 750 ML. </t>
        </is>
      </c>
      <c r="E1861" t="n">
        <v>17</v>
      </c>
      <c r="F1861" t="inlineStr">
        <is>
          <t>Automatico</t>
        </is>
      </c>
      <c r="G1861" t="n">
        <v>0</v>
      </c>
      <c r="H1861" t="n">
        <v>0</v>
      </c>
      <c r="I1861" t="n">
        <v>0</v>
      </c>
      <c r="J1861" t="n">
        <v>12</v>
      </c>
      <c r="K1861" t="inlineStr">
        <is>
          <t>PROCYON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0</v>
      </c>
      <c r="Q1861" t="n">
        <v>8</v>
      </c>
      <c r="R1861" t="n">
        <v>0</v>
      </c>
      <c r="S1861" t="n">
        <v>0</v>
      </c>
      <c r="T1861">
        <f>IF( S1861&lt;=0,0,IF( E1861+I1861 &gt;= MAX((S1861/30)*U1861, S1861*1.2), 0, CEILING( (MAX((S1861/30)*U1861, S1861*1.2) - (E1861+I1861)) / J1861, 1 ) * J1861 ) ) ))</f>
        <v/>
      </c>
      <c r="U1861" t="n">
        <v>36</v>
      </c>
    </row>
    <row r="1862">
      <c r="A1862" t="inlineStr">
        <is>
          <t>VINOS Y LICORES (MENOS DE 13 GL)</t>
        </is>
      </c>
      <c r="B1862" t="n">
        <v>84</v>
      </c>
      <c r="C1862" t="inlineStr">
        <is>
          <t>85000032442</t>
        </is>
      </c>
      <c r="D1862" t="inlineStr">
        <is>
          <t xml:space="preserve">VINO ROSADO ESPUMOSO PROSECCO LA MARCA 750 ML. </t>
        </is>
      </c>
      <c r="E1862" t="n">
        <v>17</v>
      </c>
      <c r="F1862" t="inlineStr">
        <is>
          <t>Automatico</t>
        </is>
      </c>
      <c r="G1862" t="n">
        <v>0</v>
      </c>
      <c r="H1862" t="n">
        <v>0</v>
      </c>
      <c r="I1862" t="n">
        <v>0</v>
      </c>
      <c r="J1862" t="n">
        <v>6</v>
      </c>
      <c r="K1862" t="inlineStr">
        <is>
          <t>LA MARCA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6</v>
      </c>
      <c r="Q1862" t="n">
        <v>12</v>
      </c>
      <c r="R1862" t="n">
        <v>0</v>
      </c>
      <c r="S1862" t="n">
        <v>0</v>
      </c>
      <c r="T1862">
        <f>IF( S1862&lt;=0,0,IF( E1862+I1862 &gt;= MAX((S1862/30)*U1862, S1862*1.2), 0, CEILING( (MAX((S1862/30)*U1862, S1862*1.2) - (E1862+I1862)) / J1862, 1 ) * J1862 ) ) ))</f>
        <v/>
      </c>
      <c r="U1862" t="n">
        <v>22</v>
      </c>
    </row>
    <row r="1863">
      <c r="A1863" t="inlineStr">
        <is>
          <t>VINOS Y LICORES (DE 13.5 A 20 GL)</t>
        </is>
      </c>
      <c r="B1863" t="n">
        <v>90</v>
      </c>
      <c r="C1863" t="inlineStr">
        <is>
          <t>8437005922426</t>
        </is>
      </c>
      <c r="D1863" t="inlineStr">
        <is>
          <t xml:space="preserve">VINO TINTO TEMPRANILLO MATARROMERA 750 ML. </t>
        </is>
      </c>
      <c r="E1863" t="n">
        <v>17</v>
      </c>
      <c r="F1863" t="inlineStr">
        <is>
          <t>Automatico</t>
        </is>
      </c>
      <c r="G1863" t="n">
        <v>0</v>
      </c>
      <c r="H1863" t="n">
        <v>0</v>
      </c>
      <c r="I1863" t="n">
        <v>0</v>
      </c>
      <c r="J1863" t="n">
        <v>12</v>
      </c>
      <c r="K1863" t="inlineStr">
        <is>
          <t>MATARROMERA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7</v>
      </c>
      <c r="Q1863" t="n">
        <v>11</v>
      </c>
      <c r="R1863" t="n">
        <v>0</v>
      </c>
      <c r="S1863" t="n">
        <v>0</v>
      </c>
      <c r="T1863">
        <f>IF( S1863&lt;=0,0,IF( E1863+I1863 &gt;= MAX((S1863/30)*U1863, S1863*1.2), 0, CEILING( (MAX((S1863/30)*U1863, S1863*1.2) - (E1863+I1863)) / J1863, 1 ) * J1863 ) ) ))</f>
        <v/>
      </c>
      <c r="U1863" t="n">
        <v>22</v>
      </c>
    </row>
    <row r="1864">
      <c r="A1864" t="inlineStr">
        <is>
          <t>VINOS Y LICORES (MENOS DE 13 GL)</t>
        </is>
      </c>
      <c r="B1864" t="n">
        <v>84</v>
      </c>
      <c r="C1864" t="inlineStr">
        <is>
          <t>7500462204884</t>
        </is>
      </c>
      <c r="D1864" t="inlineStr">
        <is>
          <t xml:space="preserve">VINO BLANCO TXAKOLI HONDARRIBI TXOMIN ETXANIZ 750 ML. </t>
        </is>
      </c>
      <c r="E1864" t="n">
        <v>17</v>
      </c>
      <c r="F1864" t="inlineStr">
        <is>
          <t>Automatico</t>
        </is>
      </c>
      <c r="G1864" t="n">
        <v>0</v>
      </c>
      <c r="H1864" t="n">
        <v>0</v>
      </c>
      <c r="I1864" t="n">
        <v>0</v>
      </c>
      <c r="J1864" t="n">
        <v>12</v>
      </c>
      <c r="K1864" t="inlineStr">
        <is>
          <t>TXOMIN ETXANIZ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5</v>
      </c>
      <c r="Q1864" t="n">
        <v>3</v>
      </c>
      <c r="R1864" t="n">
        <v>0</v>
      </c>
      <c r="S1864" t="n">
        <v>0</v>
      </c>
      <c r="T1864">
        <f>IF( S1864&lt;=0,0,IF( E1864+I1864 &gt;= MAX((S1864/30)*U1864, S1864*1.2), 0, CEILING( (MAX((S1864/30)*U1864, S1864*1.2) - (E1864+I1864)) / J1864, 1 ) * J1864 ) ) ))</f>
        <v/>
      </c>
      <c r="U1864" t="n">
        <v>22</v>
      </c>
    </row>
    <row r="1865">
      <c r="A1865" t="inlineStr">
        <is>
          <t>VINOS Y LICORES (MAS DE 20 GL)</t>
        </is>
      </c>
      <c r="B1865" t="n">
        <v>13</v>
      </c>
      <c r="C1865" t="inlineStr">
        <is>
          <t>606110892391</t>
        </is>
      </c>
      <c r="D1865" t="inlineStr">
        <is>
          <t xml:space="preserve">WHISKY  NOBUSHI 750 ML. </t>
        </is>
      </c>
      <c r="E1865" t="n">
        <v>17</v>
      </c>
      <c r="F1865" t="inlineStr">
        <is>
          <t>Automatico</t>
        </is>
      </c>
      <c r="G1865" t="n">
        <v>0</v>
      </c>
      <c r="H1865" t="n">
        <v>0</v>
      </c>
      <c r="I1865" t="n">
        <v>0</v>
      </c>
      <c r="J1865" t="n">
        <v>12</v>
      </c>
      <c r="K1865" t="inlineStr">
        <is>
          <t>NOBUSHI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1</v>
      </c>
      <c r="Q1865" t="n">
        <v>0</v>
      </c>
      <c r="R1865" t="n">
        <v>0</v>
      </c>
      <c r="S1865" t="n">
        <v>0</v>
      </c>
      <c r="T1865">
        <f>IF( S1865&lt;=0,0,IF( E1865+I1865 &gt;= MAX((S1865/30)*U1865, S1865*1.2), 0, CEILING( (MAX((S1865/30)*U1865, S1865*1.2) - (E1865+I1865)) / J1865, 1 ) * J1865 ) ) ))</f>
        <v/>
      </c>
      <c r="U1865" t="n">
        <v>22</v>
      </c>
    </row>
    <row r="1866">
      <c r="A1866" t="inlineStr">
        <is>
          <t>VINOS Y LICORES (MAS DE 20 GL)</t>
        </is>
      </c>
      <c r="B1866" t="n">
        <v>13</v>
      </c>
      <c r="C1866" t="inlineStr">
        <is>
          <t>5000281054674</t>
        </is>
      </c>
      <c r="D1866" t="inlineStr">
        <is>
          <t xml:space="preserve">WHISKY SINGLE MALT ESCOCES 12 AÑOS MORTLACH 700 ML. </t>
        </is>
      </c>
      <c r="E1866" t="n">
        <v>17</v>
      </c>
      <c r="F1866" t="inlineStr">
        <is>
          <t>Automatico</t>
        </is>
      </c>
      <c r="G1866" t="n">
        <v>0</v>
      </c>
      <c r="H1866" t="n">
        <v>0</v>
      </c>
      <c r="I1866" t="n">
        <v>0</v>
      </c>
      <c r="J1866" t="n">
        <v>6</v>
      </c>
      <c r="K1866" t="inlineStr">
        <is>
          <t>MORTLACH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3</v>
      </c>
      <c r="Q1866" t="n">
        <v>4</v>
      </c>
      <c r="R1866" t="n">
        <v>0</v>
      </c>
      <c r="S1866" t="n">
        <v>0</v>
      </c>
      <c r="T1866">
        <f>IF( S1866&lt;=0,0,IF( E1866+I1866 &gt;= MAX((S1866/30)*U1866, S1866*1.2), 0, CEILING( (MAX((S1866/30)*U1866, S1866*1.2) - (E1866+I1866)) / J1866, 1 ) * J1866 ) ) ))</f>
        <v/>
      </c>
      <c r="U1866" t="n">
        <v>36</v>
      </c>
    </row>
    <row r="1867">
      <c r="A1867" t="inlineStr">
        <is>
          <t>VINOS Y LICORES (MAS DE 20 GL)</t>
        </is>
      </c>
      <c r="B1867" t="n">
        <v>13</v>
      </c>
      <c r="C1867" t="inlineStr">
        <is>
          <t>7501048810116</t>
        </is>
      </c>
      <c r="D1867" t="inlineStr">
        <is>
          <t xml:space="preserve">TEQUILA BLANCO PLATA  CENTENARIO 950 ML. </t>
        </is>
      </c>
      <c r="E1867" t="n">
        <v>17</v>
      </c>
      <c r="F1867" t="inlineStr">
        <is>
          <t>Automatico</t>
        </is>
      </c>
      <c r="G1867" t="n">
        <v>0</v>
      </c>
      <c r="H1867" t="n">
        <v>0</v>
      </c>
      <c r="I1867" t="n">
        <v>0</v>
      </c>
      <c r="J1867" t="n">
        <v>12</v>
      </c>
      <c r="K1867" t="inlineStr">
        <is>
          <t>CENTENARIO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67</v>
      </c>
      <c r="Q1867" t="n">
        <v>50</v>
      </c>
      <c r="R1867" t="n">
        <v>0</v>
      </c>
      <c r="S1867" t="n">
        <v>1</v>
      </c>
      <c r="T1867">
        <f>IF( S1867&lt;=0,0,IF( E1867+I1867 &gt;= MAX((S1867/30)*U1867, S1867*1.2), 0, CEILING( (MAX((S1867/30)*U1867, S1867*1.2) - (E1867+I1867)) / J1867, 1 ) * J1867 ) ) ))</f>
        <v/>
      </c>
      <c r="U1867" t="n">
        <v>22</v>
      </c>
    </row>
    <row r="1868">
      <c r="A1868" t="inlineStr">
        <is>
          <t>VINOS Y LICORES (MAS DE 20 GL)</t>
        </is>
      </c>
      <c r="B1868" t="n">
        <v>13</v>
      </c>
      <c r="C1868" t="inlineStr">
        <is>
          <t>638478000453</t>
        </is>
      </c>
      <c r="D1868" t="inlineStr">
        <is>
          <t xml:space="preserve">TEQUILA REPOSADO 100% AGAVE PUNTA DIAMANTE DON RAMON 750 ML. </t>
        </is>
      </c>
      <c r="E1868" t="n">
        <v>17</v>
      </c>
      <c r="F1868" t="inlineStr">
        <is>
          <t>Automatico</t>
        </is>
      </c>
      <c r="G1868" t="n">
        <v>0</v>
      </c>
      <c r="H1868" t="n">
        <v>0</v>
      </c>
      <c r="I1868" t="n">
        <v>0</v>
      </c>
      <c r="J1868" t="n">
        <v>12</v>
      </c>
      <c r="K1868" t="inlineStr">
        <is>
          <t>DON RAMON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14</v>
      </c>
      <c r="Q1868" t="n">
        <v>17</v>
      </c>
      <c r="R1868" t="n">
        <v>0</v>
      </c>
      <c r="S1868" t="n">
        <v>0</v>
      </c>
      <c r="T1868">
        <f>IF( S1868&lt;=0,0,IF( E1868+I1868 &gt;= MAX((S1868/30)*U1868, S1868*1.2), 0, CEILING( (MAX((S1868/30)*U1868, S1868*1.2) - (E1868+I1868)) / J1868, 1 ) * J1868 ) ) ))</f>
        <v/>
      </c>
      <c r="U1868" t="n">
        <v>22</v>
      </c>
    </row>
    <row r="1869">
      <c r="A1869" t="inlineStr">
        <is>
          <t>VINOS Y LICORES (MENOS DE 13 GL)</t>
        </is>
      </c>
      <c r="B1869" t="n">
        <v>84</v>
      </c>
      <c r="C1869" t="inlineStr">
        <is>
          <t>80627326</t>
        </is>
      </c>
      <c r="D1869" t="inlineStr">
        <is>
          <t xml:space="preserve">VINO ESPUMOSO FRAGOLINO ROCCA DEI FORTI 750 ML. </t>
        </is>
      </c>
      <c r="E1869" t="n">
        <v>17</v>
      </c>
      <c r="F1869" t="inlineStr">
        <is>
          <t>Automatico</t>
        </is>
      </c>
      <c r="G1869" t="n">
        <v>0</v>
      </c>
      <c r="H1869" t="n">
        <v>0</v>
      </c>
      <c r="I1869" t="n">
        <v>0</v>
      </c>
      <c r="J1869" t="n">
        <v>6</v>
      </c>
      <c r="K1869" t="inlineStr">
        <is>
          <t>ROCCA DEI FORTI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8</v>
      </c>
      <c r="Q1869" t="n">
        <v>9</v>
      </c>
      <c r="R1869" t="n">
        <v>0</v>
      </c>
      <c r="S1869" t="n">
        <v>1</v>
      </c>
      <c r="T1869">
        <f>IF( S1869&lt;=0,0,IF( E1869+I1869 &gt;= MAX((S1869/30)*U1869, S1869*1.2), 0, CEILING( (MAX((S1869/30)*U1869, S1869*1.2) - (E1869+I1869)) / J1869, 1 ) * J1869 ) ) ))</f>
        <v/>
      </c>
      <c r="U1869" t="n">
        <v>36</v>
      </c>
    </row>
    <row r="1870">
      <c r="A1870" t="inlineStr">
        <is>
          <t>TABAQUERIA IEPS</t>
        </is>
      </c>
      <c r="B1870" t="n">
        <v>302</v>
      </c>
      <c r="C1870" t="inlineStr">
        <is>
          <t>8500001090281</t>
        </is>
      </c>
      <c r="D1870" t="inlineStr">
        <is>
          <t xml:space="preserve">PURO BOLIVAR  CORONAS 1 PZA </t>
        </is>
      </c>
      <c r="E1870" t="n">
        <v>17</v>
      </c>
      <c r="F1870" t="inlineStr">
        <is>
          <t>Diario</t>
        </is>
      </c>
      <c r="G1870" t="n">
        <v>0</v>
      </c>
      <c r="H1870" t="n">
        <v>0</v>
      </c>
      <c r="I1870" t="n">
        <v>0</v>
      </c>
      <c r="J1870" t="n">
        <v>25</v>
      </c>
      <c r="K1870" t="inlineStr">
        <is>
          <t>CORONAS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5</v>
      </c>
      <c r="Q1870" t="n">
        <v>5</v>
      </c>
      <c r="R1870" t="n">
        <v>0</v>
      </c>
      <c r="S1870" t="n">
        <v>1</v>
      </c>
      <c r="T1870">
        <f>IF( S1870&lt;=0,0,IF( E1870+I1870 &gt;= MAX((S1870/30)*U1870, S1870*1.2), 0, CEILING( (MAX((S1870/30)*U1870, S1870*1.2) - (E1870+I1870)) / J1870, 1 ) * J1870 ) ) ))</f>
        <v/>
      </c>
      <c r="U1870" t="n">
        <v>18</v>
      </c>
    </row>
    <row r="1871">
      <c r="A1871" t="inlineStr">
        <is>
          <t>VINOS Y LICORES (MENOS DE 13 GL)</t>
        </is>
      </c>
      <c r="B1871" t="n">
        <v>84</v>
      </c>
      <c r="C1871" t="inlineStr">
        <is>
          <t>85000017739</t>
        </is>
      </c>
      <c r="D1871" t="inlineStr">
        <is>
          <t xml:space="preserve">VINO BLANCO ESPUMOSO PROSECCO LA MARCA 750 ML. </t>
        </is>
      </c>
      <c r="E1871" t="n">
        <v>17</v>
      </c>
      <c r="F1871" t="inlineStr">
        <is>
          <t>Automatico</t>
        </is>
      </c>
      <c r="G1871" t="n">
        <v>0</v>
      </c>
      <c r="H1871" t="n">
        <v>0</v>
      </c>
      <c r="I1871" t="n">
        <v>0</v>
      </c>
      <c r="J1871" t="n">
        <v>6</v>
      </c>
      <c r="K1871" t="inlineStr">
        <is>
          <t>LA MARCA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8</v>
      </c>
      <c r="Q1871" t="n">
        <v>10</v>
      </c>
      <c r="R1871" t="n">
        <v>0</v>
      </c>
      <c r="S1871" t="n">
        <v>1</v>
      </c>
      <c r="T1871">
        <f>IF( S1871&lt;=0,0,IF( E1871+I1871 &gt;= MAX((S1871/30)*U1871, S1871*1.2), 0, CEILING( (MAX((S1871/30)*U1871, S1871*1.2) - (E1871+I1871)) / J1871, 1 ) * J1871 ) ) ))</f>
        <v/>
      </c>
      <c r="U1871" t="n">
        <v>22</v>
      </c>
    </row>
    <row r="1872">
      <c r="A1872" t="inlineStr">
        <is>
          <t>ACCESORIOS DE VINOS Y LICORES</t>
        </is>
      </c>
      <c r="B1872" t="n">
        <v>315</v>
      </c>
      <c r="C1872" t="inlineStr">
        <is>
          <t>7503020177026</t>
        </is>
      </c>
      <c r="D1872" t="inlineStr">
        <is>
          <t xml:space="preserve">SHOTS TEQUILEROS COMESTIBLES DE GOMITA  YUMMY 6 PZA </t>
        </is>
      </c>
      <c r="E1872" t="n">
        <v>17</v>
      </c>
      <c r="F1872" t="inlineStr">
        <is>
          <t>Automatico</t>
        </is>
      </c>
      <c r="G1872" t="n">
        <v>0</v>
      </c>
      <c r="H1872" t="n">
        <v>0</v>
      </c>
      <c r="I1872" t="n">
        <v>0</v>
      </c>
      <c r="J1872" t="n">
        <v>24</v>
      </c>
      <c r="K1872" t="inlineStr">
        <is>
          <t>YUMMY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26</v>
      </c>
      <c r="Q1872" t="n">
        <v>41</v>
      </c>
      <c r="R1872" t="n">
        <v>0</v>
      </c>
      <c r="S1872" t="n">
        <v>0</v>
      </c>
      <c r="T1872">
        <f>IF( S1872&lt;=0,0,IF( E1872+I1872 &gt;= MAX((S1872/30)*U1872, S1872*1.2), 0, CEILING( (MAX((S1872/30)*U1872, S1872*1.2) - (E1872+I1872)) / J1872, 1 ) * J1872 ) ) ))</f>
        <v/>
      </c>
      <c r="U1872" t="n">
        <v>49</v>
      </c>
    </row>
    <row r="1873">
      <c r="A1873" t="inlineStr">
        <is>
          <t>VINOS Y LICORES (MENOS DE 13 GL)</t>
        </is>
      </c>
      <c r="B1873" t="n">
        <v>84</v>
      </c>
      <c r="C1873" t="inlineStr">
        <is>
          <t>7503009337878</t>
        </is>
      </c>
      <c r="D1873" t="inlineStr">
        <is>
          <t xml:space="preserve">VINO ROSADO MALBEC/SYRAH LA REDONDA 750 ML. </t>
        </is>
      </c>
      <c r="E1873" t="n">
        <v>17</v>
      </c>
      <c r="F1873" t="inlineStr">
        <is>
          <t>Automatico</t>
        </is>
      </c>
      <c r="G1873" t="n">
        <v>0</v>
      </c>
      <c r="H1873" t="n">
        <v>0</v>
      </c>
      <c r="I1873" t="n">
        <v>0</v>
      </c>
      <c r="J1873" t="n">
        <v>12</v>
      </c>
      <c r="K1873" t="inlineStr">
        <is>
          <t>LA REDONDA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44</v>
      </c>
      <c r="Q1873" t="n">
        <v>57</v>
      </c>
      <c r="R1873" t="n">
        <v>0</v>
      </c>
      <c r="S1873" t="n">
        <v>2</v>
      </c>
      <c r="T1873">
        <f>IF( S1873&lt;=0,0,IF( E1873+I1873 &gt;= MAX((S1873/30)*U1873, S1873*1.2), 0, CEILING( (MAX((S1873/30)*U1873, S1873*1.2) - (E1873+I1873)) / J1873, 1 ) * J1873 ) ) ))</f>
        <v/>
      </c>
      <c r="U1873" t="n">
        <v>36</v>
      </c>
    </row>
    <row r="1874">
      <c r="A1874" t="inlineStr">
        <is>
          <t>VINOS Y LICORES (DE 13.5 A 20 GL)</t>
        </is>
      </c>
      <c r="B1874" t="n">
        <v>90</v>
      </c>
      <c r="C1874" t="inlineStr">
        <is>
          <t>86003051843</t>
        </is>
      </c>
      <c r="D1874" t="inlineStr">
        <is>
          <t xml:space="preserve">VINO TINTO CABERNET SAUVIGNON ROBERT MONDAVI 750 ML. </t>
        </is>
      </c>
      <c r="E1874" t="n">
        <v>17</v>
      </c>
      <c r="F1874" t="inlineStr">
        <is>
          <t>Automatico</t>
        </is>
      </c>
      <c r="G1874" t="n">
        <v>0</v>
      </c>
      <c r="H1874" t="n">
        <v>0</v>
      </c>
      <c r="I1874" t="n">
        <v>0</v>
      </c>
      <c r="J1874" t="n">
        <v>12</v>
      </c>
      <c r="K1874" t="inlineStr">
        <is>
          <t>ROBERT MONDAVI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6</v>
      </c>
      <c r="Q1874" t="n">
        <v>1</v>
      </c>
      <c r="R1874" t="n">
        <v>0</v>
      </c>
      <c r="S1874" t="n">
        <v>4</v>
      </c>
      <c r="T1874">
        <f>IF( S1874&lt;=0,0,IF( E1874+I1874 &gt;= MAX((S1874/30)*U1874, S1874*1.2), 0, CEILING( (MAX((S1874/30)*U1874, S1874*1.2) - (E1874+I1874)) / J1874, 1 ) * J1874 ) ) ))</f>
        <v/>
      </c>
      <c r="U1874" t="n">
        <v>22</v>
      </c>
    </row>
    <row r="1875">
      <c r="A1875" t="inlineStr">
        <is>
          <t>VINOS Y LICORES (MENOS DE 13 GL)</t>
        </is>
      </c>
      <c r="B1875" t="n">
        <v>84</v>
      </c>
      <c r="C1875" t="inlineStr">
        <is>
          <t>8410023223959</t>
        </is>
      </c>
      <c r="D1875" t="inlineStr">
        <is>
          <t xml:space="preserve">VINO TINTO TEMPRANILLO/GRACIANO BERONIA 750 ML. </t>
        </is>
      </c>
      <c r="E1875" t="n">
        <v>17</v>
      </c>
      <c r="F1875" t="inlineStr">
        <is>
          <t>Automatico</t>
        </is>
      </c>
      <c r="G1875" t="n">
        <v>0</v>
      </c>
      <c r="H1875" t="n">
        <v>0</v>
      </c>
      <c r="I1875" t="n">
        <v>0</v>
      </c>
      <c r="J1875" t="n">
        <v>6</v>
      </c>
      <c r="K1875" t="inlineStr">
        <is>
          <t>BERONIA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7</v>
      </c>
      <c r="Q1875" t="n">
        <v>2</v>
      </c>
      <c r="R1875" t="n">
        <v>0</v>
      </c>
      <c r="S1875" t="n">
        <v>1</v>
      </c>
      <c r="T1875">
        <f>IF( S1875&lt;=0,0,IF( E1875+I1875 &gt;= MAX((S1875/30)*U1875, S1875*1.2), 0, CEILING( (MAX((S1875/30)*U1875, S1875*1.2) - (E1875+I1875)) / J1875, 1 ) * J1875 ) ) ))</f>
        <v/>
      </c>
      <c r="U1875" t="n">
        <v>22</v>
      </c>
    </row>
    <row r="1876">
      <c r="A1876" t="inlineStr">
        <is>
          <t>VINOS Y LICORES (MAS DE 20 GL)</t>
        </is>
      </c>
      <c r="B1876" t="n">
        <v>13</v>
      </c>
      <c r="C1876" t="inlineStr">
        <is>
          <t>7503023578165</t>
        </is>
      </c>
      <c r="D1876" t="inlineStr">
        <is>
          <t xml:space="preserve">BRANDY SOLERA  PRESIDENTE 700 ML. </t>
        </is>
      </c>
      <c r="E1876" t="n">
        <v>17</v>
      </c>
      <c r="F1876" t="inlineStr">
        <is>
          <t>Automatico</t>
        </is>
      </c>
      <c r="G1876" t="n">
        <v>0.06</v>
      </c>
      <c r="H1876" t="n">
        <v>283.33</v>
      </c>
      <c r="I1876" t="n">
        <v>0</v>
      </c>
      <c r="J1876" t="n">
        <v>12</v>
      </c>
      <c r="K1876" t="inlineStr">
        <is>
          <t>PRESIDENTE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8</v>
      </c>
      <c r="Q1876" t="n">
        <v>11</v>
      </c>
      <c r="R1876" t="n">
        <v>0</v>
      </c>
      <c r="S1876" t="n">
        <v>1</v>
      </c>
      <c r="T1876">
        <f>IF( S1876&lt;=0,0,IF( E1876+I1876 &gt;= MAX((S1876/30)*U1876, S1876*1.2), 0, CEILING( (MAX((S1876/30)*U1876, S1876*1.2) - (E1876+I1876)) / J1876, 1 ) * J1876 ) ) ))</f>
        <v/>
      </c>
      <c r="U1876" t="n">
        <v>22</v>
      </c>
    </row>
    <row r="1877">
      <c r="A1877" t="inlineStr">
        <is>
          <t>VINOS Y LICORES (MENOS DE 13 GL)</t>
        </is>
      </c>
      <c r="B1877" t="n">
        <v>84</v>
      </c>
      <c r="C1877" t="inlineStr">
        <is>
          <t>7794450008084</t>
        </is>
      </c>
      <c r="D1877" t="inlineStr">
        <is>
          <t xml:space="preserve">VINO TINTO MALBEC ALAMOS 750 ML. </t>
        </is>
      </c>
      <c r="E1877" t="n">
        <v>17</v>
      </c>
      <c r="F1877" t="inlineStr">
        <is>
          <t>Automatico</t>
        </is>
      </c>
      <c r="G1877" t="n">
        <v>0.07000000000000001</v>
      </c>
      <c r="H1877" t="n">
        <v>242.85</v>
      </c>
      <c r="I1877" t="n">
        <v>0</v>
      </c>
      <c r="J1877" t="n">
        <v>12</v>
      </c>
      <c r="K1877" t="inlineStr">
        <is>
          <t>ALAMOS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24</v>
      </c>
      <c r="Q1877" t="n">
        <v>33</v>
      </c>
      <c r="R1877" t="n">
        <v>0</v>
      </c>
      <c r="S1877" t="n">
        <v>2</v>
      </c>
      <c r="T1877">
        <f>IF( S1877&lt;=0,0,IF( E1877+I1877 &gt;= MAX((S1877/30)*U1877, S1877*1.2), 0, CEILING( (MAX((S1877/30)*U1877, S1877*1.2) - (E1877+I1877)) / J1877, 1 ) * J1877 ) ) ))</f>
        <v/>
      </c>
      <c r="U1877" t="n">
        <v>22</v>
      </c>
    </row>
    <row r="1878">
      <c r="A1878" t="inlineStr">
        <is>
          <t>VINOS Y LICORES (MENOS DE 13 GL)</t>
        </is>
      </c>
      <c r="B1878" t="n">
        <v>84</v>
      </c>
      <c r="C1878" t="inlineStr">
        <is>
          <t>7804320760131</t>
        </is>
      </c>
      <c r="D1878" t="inlineStr">
        <is>
          <t xml:space="preserve">VINO TINTO SWEET BLEND CASILLERO DEL DIABLO 750 ML. </t>
        </is>
      </c>
      <c r="E1878" t="n">
        <v>17</v>
      </c>
      <c r="F1878" t="inlineStr">
        <is>
          <t>Automatico</t>
        </is>
      </c>
      <c r="G1878" t="n">
        <v>0.21</v>
      </c>
      <c r="H1878" t="n">
        <v>80.95</v>
      </c>
      <c r="I1878" t="n">
        <v>0</v>
      </c>
      <c r="J1878" t="n">
        <v>6</v>
      </c>
      <c r="K1878" t="inlineStr">
        <is>
          <t>CASILLERO DEL DIABLO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49</v>
      </c>
      <c r="Q1878" t="n">
        <v>32</v>
      </c>
      <c r="R1878" t="n">
        <v>0</v>
      </c>
      <c r="S1878" t="n">
        <v>5</v>
      </c>
      <c r="T1878">
        <f>IF( S1878&lt;=0,0,IF( E1878+I1878 &gt;= MAX((S1878/30)*U1878, S1878*1.2), 0, CEILING( (MAX((S1878/30)*U1878, S1878*1.2) - (E1878+I1878)) / J1878, 1 ) * J1878 ) ) ))</f>
        <v/>
      </c>
      <c r="U1878" t="n">
        <v>22</v>
      </c>
    </row>
    <row r="1879">
      <c r="A1879" t="inlineStr">
        <is>
          <t>VINOS Y LICORES (MENOS DE 13 GL)</t>
        </is>
      </c>
      <c r="B1879" t="n">
        <v>84</v>
      </c>
      <c r="C1879" t="inlineStr">
        <is>
          <t>7804320750552</t>
        </is>
      </c>
      <c r="D1879" t="inlineStr">
        <is>
          <t xml:space="preserve">VINO TINTO CABERNET SUAVIGNON DIABLO 750 ML. </t>
        </is>
      </c>
      <c r="E1879" t="n">
        <v>17</v>
      </c>
      <c r="F1879" t="inlineStr">
        <is>
          <t>Automatico</t>
        </is>
      </c>
      <c r="G1879" t="n">
        <v>0</v>
      </c>
      <c r="H1879" t="n">
        <v>0</v>
      </c>
      <c r="I1879" t="n">
        <v>0</v>
      </c>
      <c r="J1879" t="n">
        <v>12</v>
      </c>
      <c r="K1879" t="inlineStr">
        <is>
          <t>DIABLO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24</v>
      </c>
      <c r="Q1879" t="n">
        <v>16</v>
      </c>
      <c r="R1879" t="n">
        <v>1</v>
      </c>
      <c r="S1879" t="n">
        <v>1</v>
      </c>
      <c r="T1879">
        <f>IF( S1879&lt;=0,0,IF( E1879+I1879 &gt;= MAX((S1879/30)*U1879, S1879*1.2), 0, CEILING( (MAX((S1879/30)*U1879, S1879*1.2) - (E1879+I1879)) / J1879, 1 ) * J1879 ) ) ))</f>
        <v/>
      </c>
      <c r="U1879" t="n">
        <v>22</v>
      </c>
    </row>
    <row r="1880">
      <c r="A1880" t="inlineStr">
        <is>
          <t>VINOS Y LICORES (MENOS DE 13 GL)</t>
        </is>
      </c>
      <c r="B1880" t="n">
        <v>84</v>
      </c>
      <c r="C1880" t="inlineStr">
        <is>
          <t>7808769701250</t>
        </is>
      </c>
      <c r="D1880" t="inlineStr">
        <is>
          <t xml:space="preserve">VINO TINTO CARMENERE ESTEFANYA 750 ML. </t>
        </is>
      </c>
      <c r="E1880" t="n">
        <v>17</v>
      </c>
      <c r="F1880" t="inlineStr">
        <is>
          <t>Automatico</t>
        </is>
      </c>
      <c r="G1880" t="n">
        <v>0.06</v>
      </c>
      <c r="H1880" t="n">
        <v>283.33</v>
      </c>
      <c r="I1880" t="n">
        <v>0</v>
      </c>
      <c r="J1880" t="n">
        <v>12</v>
      </c>
      <c r="K1880" t="inlineStr">
        <is>
          <t>ESTEFANYA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47</v>
      </c>
      <c r="Q1880" t="n">
        <v>39</v>
      </c>
      <c r="R1880" t="n">
        <v>0</v>
      </c>
      <c r="S1880" t="n">
        <v>1</v>
      </c>
      <c r="T1880">
        <f>IF( S1880&lt;=0,0,IF( E1880+I1880 &gt;= MAX((S1880/30)*U1880, S1880*1.2), 0, CEILING( (MAX((S1880/30)*U1880, S1880*1.2) - (E1880+I1880)) / J1880, 1 ) * J1880 ) ) ))</f>
        <v/>
      </c>
      <c r="U1880" t="n">
        <v>36</v>
      </c>
    </row>
    <row r="1881">
      <c r="A1881" t="inlineStr">
        <is>
          <t>VINOS Y LICORES (MAS DE 20 GL)</t>
        </is>
      </c>
      <c r="B1881" t="n">
        <v>13</v>
      </c>
      <c r="C1881" t="inlineStr">
        <is>
          <t>26964852745</t>
        </is>
      </c>
      <c r="D1881" t="inlineStr">
        <is>
          <t xml:space="preserve">RON AÑEJO GRAN RESERVA 7 AÑOS FLOR DE CAÑA 750 ML. </t>
        </is>
      </c>
      <c r="E1881" t="n">
        <v>17</v>
      </c>
      <c r="F1881" t="inlineStr">
        <is>
          <t>Automatico</t>
        </is>
      </c>
      <c r="G1881" t="n">
        <v>0.07000000000000001</v>
      </c>
      <c r="H1881" t="n">
        <v>242.85</v>
      </c>
      <c r="I1881" t="n">
        <v>0</v>
      </c>
      <c r="J1881" t="n">
        <v>12</v>
      </c>
      <c r="K1881" t="inlineStr">
        <is>
          <t>FLOR DE CA¿A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33</v>
      </c>
      <c r="Q1881" t="n">
        <v>51</v>
      </c>
      <c r="R1881" t="n">
        <v>0</v>
      </c>
      <c r="S1881" t="n">
        <v>2</v>
      </c>
      <c r="T1881">
        <f>IF( S1881&lt;=0,0,IF( E1881+I1881 &gt;= MAX((S1881/30)*U1881, S1881*1.2), 0, CEILING( (MAX((S1881/30)*U1881, S1881*1.2) - (E1881+I1881)) / J1881, 1 ) * J1881 ) ) ))</f>
        <v/>
      </c>
      <c r="U1881" t="n">
        <v>22</v>
      </c>
    </row>
    <row r="1882">
      <c r="A1882" t="inlineStr">
        <is>
          <t>VINOS Y LICORES (MENOS DE 13 GL)</t>
        </is>
      </c>
      <c r="B1882" t="n">
        <v>84</v>
      </c>
      <c r="C1882" t="inlineStr">
        <is>
          <t>80571902</t>
        </is>
      </c>
      <c r="D1882" t="inlineStr">
        <is>
          <t xml:space="preserve">VINO TINTO ESPUMOSO FRAGOLA LA GIOIOSA 750 ML. </t>
        </is>
      </c>
      <c r="E1882" t="n">
        <v>17</v>
      </c>
      <c r="F1882" t="inlineStr">
        <is>
          <t>Automatico</t>
        </is>
      </c>
      <c r="G1882" t="n">
        <v>0.06</v>
      </c>
      <c r="H1882" t="n">
        <v>283.33</v>
      </c>
      <c r="I1882" t="n">
        <v>0</v>
      </c>
      <c r="J1882" t="n">
        <v>6</v>
      </c>
      <c r="K1882" t="inlineStr">
        <is>
          <t>LA GIOIOSA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24</v>
      </c>
      <c r="Q1882" t="n">
        <v>23</v>
      </c>
      <c r="R1882" t="n">
        <v>1</v>
      </c>
      <c r="S1882" t="n">
        <v>1</v>
      </c>
      <c r="T1882">
        <f>IF( S1882&lt;=0,0,IF( E1882+I1882 &gt;= MAX((S1882/30)*U1882, S1882*1.2), 0, CEILING( (MAX((S1882/30)*U1882, S1882*1.2) - (E1882+I1882)) / J1882, 1 ) * J1882 ) ) ))</f>
        <v/>
      </c>
      <c r="U1882" t="n">
        <v>36</v>
      </c>
    </row>
    <row r="1883">
      <c r="A1883" t="inlineStr">
        <is>
          <t>VINOS Y LICORES (MENOS DE 13 GL)</t>
        </is>
      </c>
      <c r="B1883" t="n">
        <v>84</v>
      </c>
      <c r="C1883" t="inlineStr">
        <is>
          <t>7790975196206</t>
        </is>
      </c>
      <c r="D1883" t="inlineStr">
        <is>
          <t xml:space="preserve">VINO BLANCO ESPUMOSO CHARDONNAY/PINOT NOIR CHANDON 187 ML. </t>
        </is>
      </c>
      <c r="E1883" t="n">
        <v>17</v>
      </c>
      <c r="F1883" t="inlineStr">
        <is>
          <t>Automatico</t>
        </is>
      </c>
      <c r="G1883" t="n">
        <v>0.07000000000000001</v>
      </c>
      <c r="H1883" t="n">
        <v>242.85</v>
      </c>
      <c r="I1883" t="n">
        <v>0</v>
      </c>
      <c r="J1883" t="n">
        <v>6</v>
      </c>
      <c r="K1883" t="inlineStr">
        <is>
          <t>CHANDON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13</v>
      </c>
      <c r="Q1883" t="n">
        <v>16</v>
      </c>
      <c r="R1883" t="n">
        <v>0</v>
      </c>
      <c r="S1883" t="n">
        <v>2</v>
      </c>
      <c r="T1883">
        <f>IF( S1883&lt;=0,0,IF( E1883+I1883 &gt;= MAX((S1883/30)*U1883, S1883*1.2), 0, CEILING( (MAX((S1883/30)*U1883, S1883*1.2) - (E1883+I1883)) / J1883, 1 ) * J1883 ) ) ))</f>
        <v/>
      </c>
      <c r="U1883" t="n">
        <v>36</v>
      </c>
    </row>
    <row r="1884">
      <c r="A1884" t="inlineStr">
        <is>
          <t>VINOS Y LICORES (MAS DE 20 GL)</t>
        </is>
      </c>
      <c r="B1884" t="n">
        <v>13</v>
      </c>
      <c r="C1884" t="inlineStr">
        <is>
          <t>664804001313</t>
        </is>
      </c>
      <c r="D1884" t="inlineStr">
        <is>
          <t xml:space="preserve">TEQUILA BLANCO 100% AGAVE  ESPOLON 750 ML. </t>
        </is>
      </c>
      <c r="E1884" t="n">
        <v>17</v>
      </c>
      <c r="F1884" t="inlineStr">
        <is>
          <t>Automatico</t>
        </is>
      </c>
      <c r="G1884" t="n">
        <v>0</v>
      </c>
      <c r="H1884" t="n">
        <v>0</v>
      </c>
      <c r="I1884" t="n">
        <v>0</v>
      </c>
      <c r="J1884" t="n">
        <v>6</v>
      </c>
      <c r="K1884" t="inlineStr">
        <is>
          <t>ESPOLON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17</v>
      </c>
      <c r="Q1884" t="n">
        <v>4</v>
      </c>
      <c r="R1884" t="n">
        <v>1</v>
      </c>
      <c r="S1884" t="n">
        <v>2</v>
      </c>
      <c r="T1884">
        <f>IF( S1884&lt;=0,0,IF( E1884+I1884 &gt;= MAX((S1884/30)*U1884, S1884*1.2), 0, CEILING( (MAX((S1884/30)*U1884, S1884*1.2) - (E1884+I1884)) / J1884, 1 ) * J1884 ) ) ))</f>
        <v/>
      </c>
      <c r="U1884" t="n">
        <v>22</v>
      </c>
    </row>
    <row r="1885">
      <c r="A1885" t="inlineStr">
        <is>
          <t>VINOS Y LICORES (MENOS DE 13 GL)</t>
        </is>
      </c>
      <c r="B1885" t="n">
        <v>84</v>
      </c>
      <c r="C1885" t="inlineStr">
        <is>
          <t>12354004290</t>
        </is>
      </c>
      <c r="D1885" t="inlineStr">
        <is>
          <t xml:space="preserve">VINO TINTO PETITE SIRAH ZINFANDEL MERLOT 19 CRIMES 750 ML. </t>
        </is>
      </c>
      <c r="E1885" t="n">
        <v>17</v>
      </c>
      <c r="F1885" t="inlineStr">
        <is>
          <t>Automatico</t>
        </is>
      </c>
      <c r="G1885" t="n">
        <v>0.07000000000000001</v>
      </c>
      <c r="H1885" t="n">
        <v>242.85</v>
      </c>
      <c r="I1885" t="n">
        <v>0</v>
      </c>
      <c r="J1885" t="n">
        <v>12</v>
      </c>
      <c r="K1885" t="inlineStr">
        <is>
          <t>19 CRIMES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46</v>
      </c>
      <c r="Q1885" t="n">
        <v>38</v>
      </c>
      <c r="R1885" t="n">
        <v>1</v>
      </c>
      <c r="S1885" t="n">
        <v>3</v>
      </c>
      <c r="T1885">
        <f>IF( S1885&lt;=0,0,IF( E1885+I1885 &gt;= MAX((S1885/30)*U1885, S1885*1.2), 0, CEILING( (MAX((S1885/30)*U1885, S1885*1.2) - (E1885+I1885)) / J1885, 1 ) * J1885 ) ) ))</f>
        <v/>
      </c>
      <c r="U1885" t="n">
        <v>22</v>
      </c>
    </row>
    <row r="1886">
      <c r="A1886" t="inlineStr">
        <is>
          <t>BEBIDAS ALCOHOLICAS</t>
        </is>
      </c>
      <c r="B1886" t="n">
        <v>319</v>
      </c>
      <c r="C1886" t="inlineStr">
        <is>
          <t>7501032485078</t>
        </is>
      </c>
      <c r="D1886" t="inlineStr">
        <is>
          <t xml:space="preserve">BEBIDA PREPARADA CON VINO MANDARINA  CARIBE COOLER 300 ML. </t>
        </is>
      </c>
      <c r="E1886" t="n">
        <v>17</v>
      </c>
      <c r="F1886" t="inlineStr">
        <is>
          <t>Automatico</t>
        </is>
      </c>
      <c r="G1886" t="n">
        <v>0.14</v>
      </c>
      <c r="H1886" t="n">
        <v>121.42</v>
      </c>
      <c r="I1886" t="n">
        <v>24</v>
      </c>
      <c r="J1886" t="n">
        <v>12</v>
      </c>
      <c r="K1886" t="inlineStr">
        <is>
          <t>CARIBE COOLER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187</v>
      </c>
      <c r="Q1886" t="n">
        <v>233</v>
      </c>
      <c r="R1886" t="n">
        <v>0</v>
      </c>
      <c r="S1886" t="n">
        <v>4</v>
      </c>
      <c r="T1886">
        <f>IF( S1886&lt;=0,0,IF( E1886+I1886 &gt;= MAX((S1886/30)*U1886, S1886*1.2), 0, CEILING( (MAX((S1886/30)*U1886, S1886*1.2) - (E1886+I1886)) / J1886, 1 ) * J1886 ) ) ))</f>
        <v/>
      </c>
      <c r="U1886" t="n">
        <v>49</v>
      </c>
    </row>
    <row r="1887">
      <c r="A1887" t="inlineStr">
        <is>
          <t>VINOS Y LICORES (MENOS DE 13 GL)</t>
        </is>
      </c>
      <c r="B1887" t="n">
        <v>84</v>
      </c>
      <c r="C1887" t="inlineStr">
        <is>
          <t>656676060048</t>
        </is>
      </c>
      <c r="D1887" t="inlineStr">
        <is>
          <t xml:space="preserve">VINO TINTO MERLOT MONTE XANIC 750 ML. </t>
        </is>
      </c>
      <c r="E1887" t="n">
        <v>17</v>
      </c>
      <c r="F1887" t="inlineStr">
        <is>
          <t>Automatico</t>
        </is>
      </c>
      <c r="G1887" t="n">
        <v>0.21</v>
      </c>
      <c r="H1887" t="n">
        <v>80.95</v>
      </c>
      <c r="I1887" t="n">
        <v>0</v>
      </c>
      <c r="J1887" t="n">
        <v>12</v>
      </c>
      <c r="K1887" t="inlineStr">
        <is>
          <t>MONTE XANIC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80</v>
      </c>
      <c r="Q1887" t="n">
        <v>25</v>
      </c>
      <c r="R1887" t="n">
        <v>1</v>
      </c>
      <c r="S1887" t="n">
        <v>14</v>
      </c>
      <c r="T1887">
        <f>IF( S1887&lt;=0,0,IF( E1887+I1887 &gt;= MAX((S1887/30)*U1887, S1887*1.2), 0, CEILING( (MAX((S1887/30)*U1887, S1887*1.2) - (E1887+I1887)) / J1887, 1 ) * J1887 ) ) ))</f>
        <v/>
      </c>
      <c r="U1887" t="n">
        <v>22</v>
      </c>
    </row>
    <row r="1888">
      <c r="A1888" t="inlineStr">
        <is>
          <t>CERVEZA</t>
        </is>
      </c>
      <c r="B1888" t="n">
        <v>114</v>
      </c>
      <c r="C1888" t="inlineStr">
        <is>
          <t>5000264012790</t>
        </is>
      </c>
      <c r="D1888" t="inlineStr">
        <is>
          <t xml:space="preserve">CERVEZA  AMBAR ENGLISH BITTER BOMBARDIER 500 ML. </t>
        </is>
      </c>
      <c r="E1888" t="n">
        <v>17</v>
      </c>
      <c r="F1888" t="inlineStr">
        <is>
          <t>Automatico</t>
        </is>
      </c>
      <c r="G1888" t="n">
        <v>0.14</v>
      </c>
      <c r="H1888" t="n">
        <v>121.42</v>
      </c>
      <c r="I1888" t="n">
        <v>0</v>
      </c>
      <c r="J1888" t="n">
        <v>12</v>
      </c>
      <c r="K1888" t="inlineStr">
        <is>
          <t>BOMBARDIER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62</v>
      </c>
      <c r="Q1888" t="n">
        <v>58</v>
      </c>
      <c r="R1888" t="n">
        <v>0</v>
      </c>
      <c r="S1888" t="n">
        <v>5</v>
      </c>
      <c r="T1888">
        <f>IF( S1888&lt;=0,0,IF( E1888+I1888 &gt;= MAX((S1888/30)*U1888, S1888*1.2), 0, CEILING( (MAX((S1888/30)*U1888, S1888*1.2) - (E1888+I1888)) / J1888, 1 ) * J1888 ) ) ))</f>
        <v/>
      </c>
      <c r="U1888" t="n">
        <v>36</v>
      </c>
    </row>
    <row r="1889">
      <c r="A1889" t="inlineStr">
        <is>
          <t>VINOS Y LICORES (MENOS DE 13 GL)</t>
        </is>
      </c>
      <c r="B1889" t="n">
        <v>84</v>
      </c>
      <c r="C1889" t="inlineStr">
        <is>
          <t>7804320756813</t>
        </is>
      </c>
      <c r="D1889" t="inlineStr">
        <is>
          <t xml:space="preserve">VINO ROSADO BE LIGHT CASILLERO DEL DIABLO 750 ML. </t>
        </is>
      </c>
      <c r="E1889" t="n">
        <v>17</v>
      </c>
      <c r="F1889" t="inlineStr">
        <is>
          <t>Automatico</t>
        </is>
      </c>
      <c r="G1889" t="n">
        <v>0.27</v>
      </c>
      <c r="H1889" t="n">
        <v>62.96</v>
      </c>
      <c r="I1889" t="n">
        <v>0</v>
      </c>
      <c r="J1889" t="n">
        <v>12</v>
      </c>
      <c r="K1889" t="inlineStr">
        <is>
          <t>CASILLERO DEL DIABLO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35</v>
      </c>
      <c r="Q1889" t="n">
        <v>30</v>
      </c>
      <c r="R1889" t="n">
        <v>2</v>
      </c>
      <c r="S1889" t="n">
        <v>5</v>
      </c>
      <c r="T1889">
        <f>IF( S1889&lt;=0,0,IF( E1889+I1889 &gt;= MAX((S1889/30)*U1889, S1889*1.2), 0, CEILING( (MAX((S1889/30)*U1889, S1889*1.2) - (E1889+I1889)) / J1889, 1 ) * J1889 ) ) ))</f>
        <v/>
      </c>
      <c r="U1889" t="n">
        <v>22</v>
      </c>
    </row>
    <row r="1890">
      <c r="A1890" t="inlineStr">
        <is>
          <t>VINOS Y LICORES (MENOS DE 13 GL)</t>
        </is>
      </c>
      <c r="B1890" t="n">
        <v>84</v>
      </c>
      <c r="C1890" t="inlineStr">
        <is>
          <t>85000019894</t>
        </is>
      </c>
      <c r="D1890" t="inlineStr">
        <is>
          <t xml:space="preserve">VINO TINTO RED MOSCATO BAREFOOT 750 ML. </t>
        </is>
      </c>
      <c r="E1890" t="n">
        <v>17</v>
      </c>
      <c r="F1890" t="inlineStr">
        <is>
          <t>Automatico</t>
        </is>
      </c>
      <c r="G1890" t="n">
        <v>0</v>
      </c>
      <c r="H1890" t="n">
        <v>0</v>
      </c>
      <c r="I1890" t="n">
        <v>12</v>
      </c>
      <c r="J1890" t="n">
        <v>12</v>
      </c>
      <c r="K1890" t="inlineStr">
        <is>
          <t>BAREFOOT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65</v>
      </c>
      <c r="Q1890" t="n">
        <v>77</v>
      </c>
      <c r="R1890" t="n">
        <v>3</v>
      </c>
      <c r="S1890" t="n">
        <v>3</v>
      </c>
      <c r="T1890">
        <f>IF( S1890&lt;=0,0,IF( E1890+I1890 &gt;= MAX((S1890/30)*U1890, S1890*1.2), 0, CEILING( (MAX((S1890/30)*U1890, S1890*1.2) - (E1890+I1890)) / J1890, 1 ) * J1890 ) ) ))</f>
        <v/>
      </c>
      <c r="U1890" t="n">
        <v>22</v>
      </c>
    </row>
    <row r="1891">
      <c r="A1891" t="inlineStr">
        <is>
          <t>VINOS Y LICORES (MAS DE 20 GL)</t>
        </is>
      </c>
      <c r="B1891" t="n">
        <v>13</v>
      </c>
      <c r="C1891" t="inlineStr">
        <is>
          <t>7501479701335</t>
        </is>
      </c>
      <c r="D1891" t="inlineStr">
        <is>
          <t xml:space="preserve">LICOR DE HIERBAS NARANJA MANZANILLA ENEBRO SISI 1000 ML. </t>
        </is>
      </c>
      <c r="E1891" t="n">
        <v>17</v>
      </c>
      <c r="F1891" t="inlineStr">
        <is>
          <t>Automatico</t>
        </is>
      </c>
      <c r="G1891" t="n">
        <v>0.21</v>
      </c>
      <c r="H1891" t="n">
        <v>80.95</v>
      </c>
      <c r="I1891" t="n">
        <v>0</v>
      </c>
      <c r="J1891" t="n">
        <v>12</v>
      </c>
      <c r="K1891" t="inlineStr">
        <is>
          <t>SISI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73</v>
      </c>
      <c r="Q1891" t="n">
        <v>47</v>
      </c>
      <c r="R1891" t="n">
        <v>2</v>
      </c>
      <c r="S1891" t="n">
        <v>7</v>
      </c>
      <c r="T1891">
        <f>IF( S1891&lt;=0,0,IF( E1891+I1891 &gt;= MAX((S1891/30)*U1891, S1891*1.2), 0, CEILING( (MAX((S1891/30)*U1891, S1891*1.2) - (E1891+I1891)) / J1891, 1 ) * J1891 ) ) ))</f>
        <v/>
      </c>
      <c r="U1891" t="n">
        <v>22</v>
      </c>
    </row>
    <row r="1892">
      <c r="A1892" t="inlineStr">
        <is>
          <t>CERVEZA</t>
        </is>
      </c>
      <c r="B1892" t="n">
        <v>114</v>
      </c>
      <c r="C1892" t="inlineStr">
        <is>
          <t>7500326341502</t>
        </is>
      </c>
      <c r="D1892" t="inlineStr">
        <is>
          <t xml:space="preserve">CERVEZA CLARA LAGER COLIMITA 355 ML. </t>
        </is>
      </c>
      <c r="E1892" t="n">
        <v>17</v>
      </c>
      <c r="F1892" t="inlineStr">
        <is>
          <t>Automatico</t>
        </is>
      </c>
      <c r="G1892" t="n">
        <v>0.24</v>
      </c>
      <c r="H1892" t="n">
        <v>70.83</v>
      </c>
      <c r="I1892" t="n">
        <v>0</v>
      </c>
      <c r="J1892" t="n">
        <v>24</v>
      </c>
      <c r="K1892" t="inlineStr">
        <is>
          <t>COLIMITA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136</v>
      </c>
      <c r="Q1892" t="n">
        <v>169</v>
      </c>
      <c r="R1892" t="n">
        <v>3</v>
      </c>
      <c r="S1892" t="n">
        <v>10</v>
      </c>
      <c r="T1892">
        <f>IF( S1892&lt;=0,0,IF( E1892+I1892 &gt;= MAX((S1892/30)*U1892, S1892*1.2), 0, CEILING( (MAX((S1892/30)*U1892, S1892*1.2) - (E1892+I1892)) / J1892, 1 ) * J1892 ) ) ))</f>
        <v/>
      </c>
      <c r="U1892" t="n">
        <v>22</v>
      </c>
    </row>
    <row r="1893">
      <c r="A1893" t="inlineStr">
        <is>
          <t>BEBIDAS ALCOHOLICAS</t>
        </is>
      </c>
      <c r="B1893" t="n">
        <v>319</v>
      </c>
      <c r="C1893" t="inlineStr">
        <is>
          <t>7501053670545</t>
        </is>
      </c>
      <c r="D1893" t="inlineStr">
        <is>
          <t xml:space="preserve">BEBIDA PREPARADA CON VINO TROPICAL KIWI  VIÑA REAL 400 ML. </t>
        </is>
      </c>
      <c r="E1893" t="n">
        <v>18</v>
      </c>
      <c r="F1893" t="inlineStr">
        <is>
          <t>Automatico</t>
        </is>
      </c>
      <c r="G1893" t="n">
        <v>0.07000000000000001</v>
      </c>
      <c r="H1893" t="n">
        <v>257.14</v>
      </c>
      <c r="I1893" t="n">
        <v>0</v>
      </c>
      <c r="J1893" t="n">
        <v>18</v>
      </c>
      <c r="K1893" t="inlineStr">
        <is>
          <t>VI¿A REAL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115</v>
      </c>
      <c r="Q1893" t="n">
        <v>120</v>
      </c>
      <c r="R1893" t="n">
        <v>1</v>
      </c>
      <c r="S1893" t="n">
        <v>8</v>
      </c>
      <c r="T1893">
        <f>IF( S1893&lt;=0,0,IF( E1893+I1893 &gt;= MAX((S1893/30)*U1893, S1893*1.2), 0, CEILING( (MAX((S1893/30)*U1893, S1893*1.2) - (E1893+I1893)) / J1893, 1 ) * J1893 ) ) ))</f>
        <v/>
      </c>
      <c r="U1893" t="n">
        <v>22</v>
      </c>
    </row>
    <row r="1894">
      <c r="A1894" t="inlineStr">
        <is>
          <t>VINOS Y LICORES (DE 13.5 A 20 GL)</t>
        </is>
      </c>
      <c r="B1894" t="n">
        <v>90</v>
      </c>
      <c r="C1894" t="inlineStr">
        <is>
          <t>8437005068001</t>
        </is>
      </c>
      <c r="D1894" t="inlineStr">
        <is>
          <t xml:space="preserve">VINO TINTO MONASTRELL JUAN GIL 750 ML. </t>
        </is>
      </c>
      <c r="E1894" t="n">
        <v>18</v>
      </c>
      <c r="F1894" t="inlineStr">
        <is>
          <t>Automatico</t>
        </is>
      </c>
      <c r="G1894" t="n">
        <v>0</v>
      </c>
      <c r="H1894" t="n">
        <v>0</v>
      </c>
      <c r="I1894" t="n">
        <v>0</v>
      </c>
      <c r="J1894" t="n">
        <v>12</v>
      </c>
      <c r="K1894" t="inlineStr">
        <is>
          <t>JUAN GIL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0</v>
      </c>
      <c r="Q1894" t="n">
        <v>1</v>
      </c>
      <c r="R1894" t="n">
        <v>0</v>
      </c>
      <c r="S1894" t="n">
        <v>0</v>
      </c>
      <c r="T1894">
        <f>IF( S1894&lt;=0,0,IF( E1894+I1894 &gt;= MAX((S1894/30)*U1894, S1894*1.2), 0, CEILING( (MAX((S1894/30)*U1894, S1894*1.2) - (E1894+I1894)) / J1894, 1 ) * J1894 ) ) ))</f>
        <v/>
      </c>
      <c r="U1894" t="n">
        <v>22</v>
      </c>
    </row>
    <row r="1895">
      <c r="A1895" t="inlineStr">
        <is>
          <t>VINOS Y LICORES (MENOS DE 13 GL)</t>
        </is>
      </c>
      <c r="B1895" t="n">
        <v>84</v>
      </c>
      <c r="C1895" t="inlineStr">
        <is>
          <t>3296311105924</t>
        </is>
      </c>
      <c r="D1895" t="inlineStr">
        <is>
          <t xml:space="preserve">VINO TINTO GAMAY ALBERT BICHOT 750 ML. </t>
        </is>
      </c>
      <c r="E1895" t="n">
        <v>18</v>
      </c>
      <c r="F1895" t="inlineStr">
        <is>
          <t>Automatico</t>
        </is>
      </c>
      <c r="G1895" t="n">
        <v>0</v>
      </c>
      <c r="H1895" t="n">
        <v>0</v>
      </c>
      <c r="I1895" t="n">
        <v>0</v>
      </c>
      <c r="J1895" t="n">
        <v>12</v>
      </c>
      <c r="K1895" t="inlineStr">
        <is>
          <t>ALBERT BICHOT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2</v>
      </c>
      <c r="Q1895" t="n">
        <v>4</v>
      </c>
      <c r="R1895" t="n">
        <v>0</v>
      </c>
      <c r="S1895" t="n">
        <v>0</v>
      </c>
      <c r="T1895">
        <f>IF( S1895&lt;=0,0,IF( E1895+I1895 &gt;= MAX((S1895/30)*U1895, S1895*1.2), 0, CEILING( (MAX((S1895/30)*U1895, S1895*1.2) - (E1895+I1895)) / J1895, 1 ) * J1895 ) ) ))</f>
        <v/>
      </c>
      <c r="U1895" t="n">
        <v>22</v>
      </c>
    </row>
    <row r="1896">
      <c r="A1896" t="inlineStr">
        <is>
          <t>VINOS Y LICORES (MENOS DE 13 GL)</t>
        </is>
      </c>
      <c r="B1896" t="n">
        <v>84</v>
      </c>
      <c r="C1896" t="inlineStr">
        <is>
          <t>7500464222015</t>
        </is>
      </c>
      <c r="D1896" t="inlineStr">
        <is>
          <t xml:space="preserve">VINO TINTO CABERNET PULSO 750 ML. </t>
        </is>
      </c>
      <c r="E1896" t="n">
        <v>18</v>
      </c>
      <c r="F1896" t="inlineStr">
        <is>
          <t>Automatico</t>
        </is>
      </c>
      <c r="G1896" t="n">
        <v>0</v>
      </c>
      <c r="H1896" t="n">
        <v>0</v>
      </c>
      <c r="I1896" t="n">
        <v>0</v>
      </c>
      <c r="J1896" t="n">
        <v>12</v>
      </c>
      <c r="K1896" t="inlineStr">
        <is>
          <t>PULSO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2</v>
      </c>
      <c r="Q1896" t="n">
        <v>2</v>
      </c>
      <c r="R1896" t="n">
        <v>0</v>
      </c>
      <c r="S1896" t="n">
        <v>0</v>
      </c>
      <c r="T1896">
        <f>IF( S1896&lt;=0,0,IF( E1896+I1896 &gt;= MAX((S1896/30)*U1896, S1896*1.2), 0, CEILING( (MAX((S1896/30)*U1896, S1896*1.2) - (E1896+I1896)) / J1896, 1 ) * J1896 ) ) ))</f>
        <v/>
      </c>
      <c r="U1896" t="n">
        <v>22</v>
      </c>
    </row>
    <row r="1897">
      <c r="A1897" t="inlineStr">
        <is>
          <t>VINOS Y LICORES (MENOS DE 13 GL)</t>
        </is>
      </c>
      <c r="B1897" t="n">
        <v>84</v>
      </c>
      <c r="C1897" t="inlineStr">
        <is>
          <t>7503018407135</t>
        </is>
      </c>
      <c r="D1897" t="inlineStr">
        <is>
          <t xml:space="preserve">VINO TINTO SANGIOVESE PERSEUS 750 ML. </t>
        </is>
      </c>
      <c r="E1897" t="n">
        <v>18</v>
      </c>
      <c r="F1897" t="inlineStr">
        <is>
          <t>Automatico</t>
        </is>
      </c>
      <c r="G1897" t="n">
        <v>0</v>
      </c>
      <c r="H1897" t="n">
        <v>0</v>
      </c>
      <c r="I1897" t="n">
        <v>0</v>
      </c>
      <c r="J1897" t="n">
        <v>12</v>
      </c>
      <c r="K1897" t="inlineStr">
        <is>
          <t>PERSEUS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0</v>
      </c>
      <c r="Q1897" t="n">
        <v>4</v>
      </c>
      <c r="R1897" t="n">
        <v>0</v>
      </c>
      <c r="S1897" t="n">
        <v>0</v>
      </c>
      <c r="T1897">
        <f>IF( S1897&lt;=0,0,IF( E1897+I1897 &gt;= MAX((S1897/30)*U1897, S1897*1.2), 0, CEILING( (MAX((S1897/30)*U1897, S1897*1.2) - (E1897+I1897)) / J1897, 1 ) * J1897 ) ) ))</f>
        <v/>
      </c>
      <c r="U1897" t="n">
        <v>36</v>
      </c>
    </row>
    <row r="1898">
      <c r="A1898" t="inlineStr">
        <is>
          <t>VINOS Y LICORES (DE 13.5 A 20 GL)</t>
        </is>
      </c>
      <c r="B1898" t="n">
        <v>13</v>
      </c>
      <c r="C1898" t="inlineStr">
        <is>
          <t>7501079400119</t>
        </is>
      </c>
      <c r="D1898" t="inlineStr">
        <is>
          <t xml:space="preserve">CREMA DE TEQUILA  ORENDAIN 1 LT. </t>
        </is>
      </c>
      <c r="E1898" t="n">
        <v>18</v>
      </c>
      <c r="F1898" t="inlineStr">
        <is>
          <t>Automatico</t>
        </is>
      </c>
      <c r="G1898" t="n">
        <v>0</v>
      </c>
      <c r="H1898" t="n">
        <v>0</v>
      </c>
      <c r="I1898" t="n">
        <v>0</v>
      </c>
      <c r="J1898" t="n">
        <v>12</v>
      </c>
      <c r="K1898" t="inlineStr">
        <is>
          <t>ORENDAIN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6</v>
      </c>
      <c r="Q1898" t="n">
        <v>11</v>
      </c>
      <c r="R1898" t="n">
        <v>0</v>
      </c>
      <c r="S1898" t="n">
        <v>1</v>
      </c>
      <c r="T1898">
        <f>IF( S1898&lt;=0,0,IF( E1898+I1898 &gt;= MAX((S1898/30)*U1898, S1898*1.2), 0, CEILING( (MAX((S1898/30)*U1898, S1898*1.2) - (E1898+I1898)) / J1898, 1 ) * J1898 ) ) ))</f>
        <v/>
      </c>
      <c r="U1898" t="n">
        <v>36</v>
      </c>
    </row>
    <row r="1899">
      <c r="A1899" t="inlineStr">
        <is>
          <t>CERVEZA</t>
        </is>
      </c>
      <c r="B1899" t="n">
        <v>114</v>
      </c>
      <c r="C1899" t="inlineStr">
        <is>
          <t>5000264012776</t>
        </is>
      </c>
      <c r="D1899" t="inlineStr">
        <is>
          <t xml:space="preserve">CERVEZA  OSCURA ENGLISH ALE BANANA BREAD 500 ML. </t>
        </is>
      </c>
      <c r="E1899" t="n">
        <v>18</v>
      </c>
      <c r="F1899" t="inlineStr">
        <is>
          <t>Automatico</t>
        </is>
      </c>
      <c r="G1899" t="n">
        <v>0.49</v>
      </c>
      <c r="H1899" t="n">
        <v>36.73</v>
      </c>
      <c r="I1899" t="n">
        <v>12</v>
      </c>
      <c r="J1899" t="n">
        <v>12</v>
      </c>
      <c r="K1899" t="inlineStr">
        <is>
          <t>BANANA BREAD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111</v>
      </c>
      <c r="Q1899" t="n">
        <v>171</v>
      </c>
      <c r="R1899" t="n">
        <v>6</v>
      </c>
      <c r="S1899" t="n">
        <v>14</v>
      </c>
      <c r="T1899">
        <f>IF( S1899&lt;=0,0,IF( E1899+I1899 &gt;= MAX((S1899/30)*U1899, S1899*1.2), 0, CEILING( (MAX((S1899/30)*U1899, S1899*1.2) - (E1899+I1899)) / J1899, 1 ) * J1899 ) ) ))</f>
        <v/>
      </c>
      <c r="U1899" t="n">
        <v>36</v>
      </c>
    </row>
    <row r="1900">
      <c r="A1900" t="inlineStr">
        <is>
          <t>VINOS Y LICORES (MENOS DE 13 GL)</t>
        </is>
      </c>
      <c r="B1900" t="n">
        <v>84</v>
      </c>
      <c r="C1900" t="inlineStr">
        <is>
          <t>8421293021008</t>
        </is>
      </c>
      <c r="D1900" t="inlineStr">
        <is>
          <t xml:space="preserve">VINO ROSADO MERLOT VINAS DEL VERO 750 ML. </t>
        </is>
      </c>
      <c r="E1900" t="n">
        <v>18</v>
      </c>
      <c r="F1900" t="inlineStr">
        <is>
          <t>Automatico</t>
        </is>
      </c>
      <c r="G1900" t="n">
        <v>0</v>
      </c>
      <c r="H1900" t="n">
        <v>0</v>
      </c>
      <c r="I1900" t="n">
        <v>0</v>
      </c>
      <c r="J1900" t="n">
        <v>12</v>
      </c>
      <c r="K1900" t="inlineStr">
        <is>
          <t>VINAS DEL VERO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6</v>
      </c>
      <c r="Q1900" t="n">
        <v>3</v>
      </c>
      <c r="R1900" t="n">
        <v>0</v>
      </c>
      <c r="S1900" t="n">
        <v>0</v>
      </c>
      <c r="T1900">
        <f>IF( S1900&lt;=0,0,IF( E1900+I1900 &gt;= MAX((S1900/30)*U1900, S1900*1.2), 0, CEILING( (MAX((S1900/30)*U1900, S1900*1.2) - (E1900+I1900)) / J1900, 1 ) * J1900 ) ) ))</f>
        <v/>
      </c>
      <c r="U1900" t="n">
        <v>22</v>
      </c>
    </row>
    <row r="1901">
      <c r="A1901" t="inlineStr">
        <is>
          <t>VINOS Y LICORES (MAS DE 20 GL)</t>
        </is>
      </c>
      <c r="B1901" t="n">
        <v>13</v>
      </c>
      <c r="C1901" t="inlineStr">
        <is>
          <t>82000000068</t>
        </is>
      </c>
      <c r="D1901" t="inlineStr">
        <is>
          <t xml:space="preserve">VODKA NATURAL  SMIRNOFF 750 ML. </t>
        </is>
      </c>
      <c r="E1901" t="n">
        <v>18</v>
      </c>
      <c r="F1901" t="inlineStr">
        <is>
          <t>Automatico</t>
        </is>
      </c>
      <c r="G1901" t="n">
        <v>0</v>
      </c>
      <c r="H1901" t="n">
        <v>0</v>
      </c>
      <c r="I1901" t="n">
        <v>0</v>
      </c>
      <c r="J1901" t="n">
        <v>12</v>
      </c>
      <c r="K1901" t="inlineStr">
        <is>
          <t>SMIRNOFF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35</v>
      </c>
      <c r="Q1901" t="n">
        <v>62</v>
      </c>
      <c r="R1901" t="n">
        <v>0</v>
      </c>
      <c r="S1901" t="n">
        <v>0</v>
      </c>
      <c r="T1901">
        <f>IF( S1901&lt;=0,0,IF( E1901+I1901 &gt;= MAX((S1901/30)*U1901, S1901*1.2), 0, CEILING( (MAX((S1901/30)*U1901, S1901*1.2) - (E1901+I1901)) / J1901, 1 ) * J1901 ) ) ))</f>
        <v/>
      </c>
      <c r="U1901" t="n">
        <v>36</v>
      </c>
    </row>
    <row r="1902">
      <c r="A1902" t="inlineStr">
        <is>
          <t>VINOS Y LICORES (MAS DE 20 GL)</t>
        </is>
      </c>
      <c r="B1902" t="n">
        <v>13</v>
      </c>
      <c r="C1902" t="inlineStr">
        <is>
          <t>7503000677171</t>
        </is>
      </c>
      <c r="D1902" t="inlineStr">
        <is>
          <t xml:space="preserve">TEQUILA BLANCO 100% AGAVE  CORRALEJO 1 LT. </t>
        </is>
      </c>
      <c r="E1902" t="n">
        <v>18</v>
      </c>
      <c r="F1902" t="inlineStr">
        <is>
          <t>Automatico</t>
        </is>
      </c>
      <c r="G1902" t="n">
        <v>0</v>
      </c>
      <c r="H1902" t="n">
        <v>0</v>
      </c>
      <c r="I1902" t="n">
        <v>0</v>
      </c>
      <c r="J1902" t="n">
        <v>12</v>
      </c>
      <c r="K1902" t="inlineStr">
        <is>
          <t>CORRALEJO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5</v>
      </c>
      <c r="Q1902" t="n">
        <v>1</v>
      </c>
      <c r="R1902" t="n">
        <v>0</v>
      </c>
      <c r="S1902" t="n">
        <v>0</v>
      </c>
      <c r="T1902">
        <f>IF( S1902&lt;=0,0,IF( E1902+I1902 &gt;= MAX((S1902/30)*U1902, S1902*1.2), 0, CEILING( (MAX((S1902/30)*U1902, S1902*1.2) - (E1902+I1902)) / J1902, 1 ) * J1902 ) ) ))</f>
        <v/>
      </c>
      <c r="U1902" t="n">
        <v>36</v>
      </c>
    </row>
    <row r="1903">
      <c r="A1903" t="inlineStr">
        <is>
          <t>VINOS Y LICORES (MENOS DE 13 GL)</t>
        </is>
      </c>
      <c r="B1903" t="n">
        <v>84</v>
      </c>
      <c r="C1903" t="inlineStr">
        <is>
          <t>8410261114002</t>
        </is>
      </c>
      <c r="D1903" t="inlineStr">
        <is>
          <t xml:space="preserve">VINO ESPUMOSO PINOT NOIR/TREPAT PATA NEGRA 750 ML. </t>
        </is>
      </c>
      <c r="E1903" t="n">
        <v>18</v>
      </c>
      <c r="F1903" t="inlineStr">
        <is>
          <t>SIN RESURTIDO</t>
        </is>
      </c>
      <c r="G1903" t="n">
        <v>0</v>
      </c>
      <c r="H1903" t="n">
        <v>0</v>
      </c>
      <c r="I1903" t="n">
        <v>0</v>
      </c>
      <c r="J1903" t="n">
        <v>6</v>
      </c>
      <c r="K1903" t="inlineStr">
        <is>
          <t>PATA NEGRA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30</v>
      </c>
      <c r="Q1903" t="n">
        <v>20</v>
      </c>
      <c r="R1903" t="n">
        <v>0</v>
      </c>
      <c r="S1903" t="n">
        <v>0</v>
      </c>
      <c r="T1903">
        <f>IF( S1903&lt;=0,0,IF( E1903+I1903 &gt;= MAX((S1903/30)*U1903, S1903*1.2), 0, CEILING( (MAX((S1903/30)*U1903, S1903*1.2) - (E1903+I1903)) / J1903, 1 ) * J1903 ) ) ))</f>
        <v/>
      </c>
      <c r="U1903" t="n">
        <v>0</v>
      </c>
    </row>
    <row r="1904">
      <c r="A1904" t="inlineStr">
        <is>
          <t>VINOS Y LICORES (MAS DE 20 GL)</t>
        </is>
      </c>
      <c r="B1904" t="n">
        <v>13</v>
      </c>
      <c r="C1904" t="inlineStr">
        <is>
          <t>80686957010</t>
        </is>
      </c>
      <c r="D1904" t="inlineStr">
        <is>
          <t xml:space="preserve">WHISKY BLENDED JAPONES TOKI SUNTORY 750 ML. </t>
        </is>
      </c>
      <c r="E1904" t="n">
        <v>18</v>
      </c>
      <c r="F1904" t="inlineStr">
        <is>
          <t>Automatico</t>
        </is>
      </c>
      <c r="G1904" t="n">
        <v>0</v>
      </c>
      <c r="H1904" t="n">
        <v>0</v>
      </c>
      <c r="I1904" t="n">
        <v>0</v>
      </c>
      <c r="J1904" t="n">
        <v>6</v>
      </c>
      <c r="K1904" t="inlineStr">
        <is>
          <t>SUNTORY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22</v>
      </c>
      <c r="Q1904" t="n">
        <v>24</v>
      </c>
      <c r="R1904" t="n">
        <v>0</v>
      </c>
      <c r="S1904" t="n">
        <v>0</v>
      </c>
      <c r="T1904">
        <f>IF( S1904&lt;=0,0,IF( E1904+I1904 &gt;= MAX((S1904/30)*U1904, S1904*1.2), 0, CEILING( (MAX((S1904/30)*U1904, S1904*1.2) - (E1904+I1904)) / J1904, 1 ) * J1904 ) ) ))</f>
        <v/>
      </c>
      <c r="U1904" t="n">
        <v>36</v>
      </c>
    </row>
    <row r="1905">
      <c r="A1905" t="inlineStr">
        <is>
          <t>VINOS Y LICORES (MAS DE 20 GL)</t>
        </is>
      </c>
      <c r="B1905" t="n">
        <v>13</v>
      </c>
      <c r="C1905" t="inlineStr">
        <is>
          <t>7501005617482</t>
        </is>
      </c>
      <c r="D1905" t="inlineStr">
        <is>
          <t xml:space="preserve">TEQUILA PLATA 100% AGAVE  HORNITOS 700 ML. </t>
        </is>
      </c>
      <c r="E1905" t="n">
        <v>18</v>
      </c>
      <c r="F1905" t="inlineStr">
        <is>
          <t>Automatico</t>
        </is>
      </c>
      <c r="G1905" t="n">
        <v>0</v>
      </c>
      <c r="H1905" t="n">
        <v>0</v>
      </c>
      <c r="I1905" t="n">
        <v>0</v>
      </c>
      <c r="J1905" t="n">
        <v>12</v>
      </c>
      <c r="K1905" t="inlineStr">
        <is>
          <t>HORNITOS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21</v>
      </c>
      <c r="Q1905" t="n">
        <v>18</v>
      </c>
      <c r="R1905" t="n">
        <v>0</v>
      </c>
      <c r="S1905" t="n">
        <v>0</v>
      </c>
      <c r="T1905">
        <f>IF( S1905&lt;=0,0,IF( E1905+I1905 &gt;= MAX((S1905/30)*U1905, S1905*1.2), 0, CEILING( (MAX((S1905/30)*U1905, S1905*1.2) - (E1905+I1905)) / J1905, 1 ) * J1905 ) ) ))</f>
        <v/>
      </c>
      <c r="U1905" t="n">
        <v>36</v>
      </c>
    </row>
    <row r="1906">
      <c r="A1906" t="inlineStr">
        <is>
          <t>VINOS Y LICORES (MAS DE 20 GL)</t>
        </is>
      </c>
      <c r="B1906" t="n">
        <v>13</v>
      </c>
      <c r="C1906" t="inlineStr">
        <is>
          <t>5010314306861</t>
        </is>
      </c>
      <c r="D1906" t="inlineStr">
        <is>
          <t xml:space="preserve">WHISKY SINGLE MALT ESCOCES 25 AÑOS GLENROTHES 700 ML. </t>
        </is>
      </c>
      <c r="E1906" t="n">
        <v>18</v>
      </c>
      <c r="F1906" t="inlineStr">
        <is>
          <t>Automatico</t>
        </is>
      </c>
      <c r="G1906" t="n">
        <v>0</v>
      </c>
      <c r="H1906" t="n">
        <v>0</v>
      </c>
      <c r="I1906" t="n">
        <v>0</v>
      </c>
      <c r="J1906" t="n">
        <v>4</v>
      </c>
      <c r="K1906" t="inlineStr">
        <is>
          <t>GLENROTHES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0</v>
      </c>
      <c r="Q1906" t="n">
        <v>0</v>
      </c>
      <c r="R1906" t="n">
        <v>0</v>
      </c>
      <c r="S1906" t="n">
        <v>0</v>
      </c>
      <c r="T1906">
        <f>IF( S1906&lt;=0,0,IF( E1906+I1906 &gt;= MAX((S1906/30)*U1906, S1906*1.2), 0, CEILING( (MAX((S1906/30)*U1906, S1906*1.2) - (E1906+I1906)) / J1906, 1 ) * J1906 ) ) ))</f>
        <v/>
      </c>
      <c r="U1906" t="n">
        <v>22</v>
      </c>
    </row>
    <row r="1907">
      <c r="A1907" t="inlineStr">
        <is>
          <t>VINOS Y LICORES (MENOS DE 13 GL)</t>
        </is>
      </c>
      <c r="B1907" t="n">
        <v>84</v>
      </c>
      <c r="C1907" t="inlineStr">
        <is>
          <t>7798148940755</t>
        </is>
      </c>
      <c r="D1907" t="inlineStr">
        <is>
          <t xml:space="preserve">VINO TINTO PINOT NORI ZORZAL 750 ML. </t>
        </is>
      </c>
      <c r="E1907" t="n">
        <v>18</v>
      </c>
      <c r="F1907" t="inlineStr">
        <is>
          <t>Automatico</t>
        </is>
      </c>
      <c r="G1907" t="n">
        <v>0</v>
      </c>
      <c r="H1907" t="n">
        <v>0</v>
      </c>
      <c r="I1907" t="n">
        <v>0</v>
      </c>
      <c r="J1907" t="n">
        <v>12</v>
      </c>
      <c r="K1907" t="inlineStr">
        <is>
          <t>ZORZAL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2</v>
      </c>
      <c r="Q1907" t="n">
        <v>3</v>
      </c>
      <c r="R1907" t="n">
        <v>0</v>
      </c>
      <c r="S1907" t="n">
        <v>0</v>
      </c>
      <c r="T1907">
        <f>IF( S1907&lt;=0,0,IF( E1907+I1907 &gt;= MAX((S1907/30)*U1907, S1907*1.2), 0, CEILING( (MAX((S1907/30)*U1907, S1907*1.2) - (E1907+I1907)) / J1907, 1 ) * J1907 ) ) ))</f>
        <v/>
      </c>
      <c r="U1907" t="n">
        <v>22</v>
      </c>
    </row>
    <row r="1908">
      <c r="A1908" t="inlineStr">
        <is>
          <t>VINOS Y LICORES (DE 13.5 A 20 GL)</t>
        </is>
      </c>
      <c r="B1908" t="n">
        <v>90</v>
      </c>
      <c r="C1908" t="inlineStr">
        <is>
          <t>7503000677430</t>
        </is>
      </c>
      <c r="D1908" t="inlineStr">
        <is>
          <t xml:space="preserve">CREMA DE TEQUILA  CORRALEJO 1000 ML. </t>
        </is>
      </c>
      <c r="E1908" t="n">
        <v>18</v>
      </c>
      <c r="F1908" t="inlineStr">
        <is>
          <t>Automatico</t>
        </is>
      </c>
      <c r="G1908" t="n">
        <v>0</v>
      </c>
      <c r="H1908" t="n">
        <v>0</v>
      </c>
      <c r="I1908" t="n">
        <v>0</v>
      </c>
      <c r="J1908" t="n">
        <v>12</v>
      </c>
      <c r="K1908" t="inlineStr">
        <is>
          <t>CORRALEJO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6</v>
      </c>
      <c r="Q1908" t="n">
        <v>23</v>
      </c>
      <c r="R1908" t="n">
        <v>0</v>
      </c>
      <c r="S1908" t="n">
        <v>0</v>
      </c>
      <c r="T1908">
        <f>IF( S1908&lt;=0,0,IF( E1908+I1908 &gt;= MAX((S1908/30)*U1908, S1908*1.2), 0, CEILING( (MAX((S1908/30)*U1908, S1908*1.2) - (E1908+I1908)) / J1908, 1 ) * J1908 ) ) ))</f>
        <v/>
      </c>
      <c r="U1908" t="n">
        <v>36</v>
      </c>
    </row>
    <row r="1909">
      <c r="A1909" t="inlineStr">
        <is>
          <t>VINOS Y LICORES (DE 13.5 A 20 GL)</t>
        </is>
      </c>
      <c r="B1909" t="n">
        <v>90</v>
      </c>
      <c r="C1909" t="inlineStr">
        <is>
          <t>8412449102399</t>
        </is>
      </c>
      <c r="D1909" t="inlineStr">
        <is>
          <t xml:space="preserve">VINO BLANCO PALOMINO LA GUITA 750 ML. </t>
        </is>
      </c>
      <c r="E1909" t="n">
        <v>18</v>
      </c>
      <c r="F1909" t="inlineStr">
        <is>
          <t>SIN RESURTIDO</t>
        </is>
      </c>
      <c r="G1909" t="n">
        <v>0</v>
      </c>
      <c r="H1909" t="n">
        <v>0</v>
      </c>
      <c r="I1909" t="n">
        <v>0</v>
      </c>
      <c r="J1909" t="n">
        <v>6</v>
      </c>
      <c r="K1909" t="inlineStr">
        <is>
          <t>LA GUITA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2</v>
      </c>
      <c r="Q1909" t="n">
        <v>4</v>
      </c>
      <c r="R1909" t="n">
        <v>0</v>
      </c>
      <c r="S1909" t="n">
        <v>0</v>
      </c>
      <c r="T1909">
        <f>IF( S1909&lt;=0,0,IF( E1909+I1909 &gt;= MAX((S1909/30)*U1909, S1909*1.2), 0, CEILING( (MAX((S1909/30)*U1909, S1909*1.2) - (E1909+I1909)) / J1909, 1 ) * J1909 ) ) ))</f>
        <v/>
      </c>
      <c r="U1909" t="n">
        <v>0</v>
      </c>
    </row>
    <row r="1910">
      <c r="A1910" t="inlineStr">
        <is>
          <t>VINOS Y LICORES (MENOS DE 13 GL)</t>
        </is>
      </c>
      <c r="B1910" t="n">
        <v>84</v>
      </c>
      <c r="C1910" t="inlineStr">
        <is>
          <t>5602281507633</t>
        </is>
      </c>
      <c r="D1910" t="inlineStr">
        <is>
          <t xml:space="preserve">VINO FRIZZANTE 500 CHARDONNAY/ARINTHIO CONSERVA 750 ML. </t>
        </is>
      </c>
      <c r="E1910" t="n">
        <v>18</v>
      </c>
      <c r="F1910" t="inlineStr">
        <is>
          <t>Automatico</t>
        </is>
      </c>
      <c r="G1910" t="n">
        <v>0</v>
      </c>
      <c r="H1910" t="n">
        <v>0</v>
      </c>
      <c r="I1910" t="n">
        <v>0</v>
      </c>
      <c r="J1910" t="n">
        <v>6</v>
      </c>
      <c r="K1910" t="inlineStr">
        <is>
          <t>CONSERVA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13</v>
      </c>
      <c r="Q1910" t="n">
        <v>4</v>
      </c>
      <c r="R1910" t="n">
        <v>0</v>
      </c>
      <c r="S1910" t="n">
        <v>0</v>
      </c>
      <c r="T1910">
        <f>IF( S1910&lt;=0,0,IF( E1910+I1910 &gt;= MAX((S1910/30)*U1910, S1910*1.2), 0, CEILING( (MAX((S1910/30)*U1910, S1910*1.2) - (E1910+I1910)) / J1910, 1 ) * J1910 ) ) ))</f>
        <v/>
      </c>
      <c r="U1910" t="n">
        <v>36</v>
      </c>
    </row>
    <row r="1911">
      <c r="A1911" t="inlineStr">
        <is>
          <t>BEBIDAS ALCOHOLICAS</t>
        </is>
      </c>
      <c r="B1911" t="n">
        <v>319</v>
      </c>
      <c r="C1911" t="inlineStr">
        <is>
          <t>744607008174</t>
        </is>
      </c>
      <c r="D1911" t="inlineStr">
        <is>
          <t xml:space="preserve">BEBIDA PREPARADA WHISKY GINGER  JACK DANIELS 350 ML. </t>
        </is>
      </c>
      <c r="E1911" t="n">
        <v>18</v>
      </c>
      <c r="F1911" t="inlineStr">
        <is>
          <t>Automatico</t>
        </is>
      </c>
      <c r="G1911" t="n">
        <v>0</v>
      </c>
      <c r="H1911" t="n">
        <v>0</v>
      </c>
      <c r="I1911" t="n">
        <v>0</v>
      </c>
      <c r="J1911" t="n">
        <v>6</v>
      </c>
      <c r="K1911" t="inlineStr">
        <is>
          <t>JACK DANIELS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133</v>
      </c>
      <c r="Q1911" t="n">
        <v>159</v>
      </c>
      <c r="R1911" t="n">
        <v>0</v>
      </c>
      <c r="S1911" t="n">
        <v>3</v>
      </c>
      <c r="T1911">
        <f>IF( S1911&lt;=0,0,IF( E1911+I1911 &gt;= MAX((S1911/30)*U1911, S1911*1.2), 0, CEILING( (MAX((S1911/30)*U1911, S1911*1.2) - (E1911+I1911)) / J1911, 1 ) * J1911 ) ) ))</f>
        <v/>
      </c>
      <c r="U1911" t="n">
        <v>22</v>
      </c>
    </row>
    <row r="1912">
      <c r="A1912" t="inlineStr">
        <is>
          <t>VINOS Y LICORES (MENOS DE 13 GL)</t>
        </is>
      </c>
      <c r="B1912" t="n">
        <v>84</v>
      </c>
      <c r="C1912" t="inlineStr">
        <is>
          <t>3185370063989</t>
        </is>
      </c>
      <c r="D1912" t="inlineStr">
        <is>
          <t xml:space="preserve">CHAMPAGNE PINOT NOIR/MEUNIER/CHARDONNAY MOET &amp; CHANDON 200 ML. </t>
        </is>
      </c>
      <c r="E1912" t="n">
        <v>18</v>
      </c>
      <c r="F1912" t="inlineStr">
        <is>
          <t>Automatico</t>
        </is>
      </c>
      <c r="G1912" t="n">
        <v>0</v>
      </c>
      <c r="H1912" t="n">
        <v>0</v>
      </c>
      <c r="I1912" t="n">
        <v>0</v>
      </c>
      <c r="J1912" t="n">
        <v>24</v>
      </c>
      <c r="K1912" t="inlineStr">
        <is>
          <t>MOET &amp; CHANDON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9</v>
      </c>
      <c r="Q1912" t="n">
        <v>9</v>
      </c>
      <c r="R1912" t="n">
        <v>0</v>
      </c>
      <c r="S1912" t="n">
        <v>0</v>
      </c>
      <c r="T1912">
        <f>IF( S1912&lt;=0,0,IF( E1912+I1912 &gt;= MAX((S1912/30)*U1912, S1912*1.2), 0, CEILING( (MAX((S1912/30)*U1912, S1912*1.2) - (E1912+I1912)) / J1912, 1 ) * J1912 ) ) ))</f>
        <v/>
      </c>
      <c r="U1912" t="n">
        <v>36</v>
      </c>
    </row>
    <row r="1913">
      <c r="A1913" t="inlineStr">
        <is>
          <t>VINOS Y LICORES (MENOS DE 13 GL)</t>
        </is>
      </c>
      <c r="B1913" t="n">
        <v>84</v>
      </c>
      <c r="C1913" t="inlineStr">
        <is>
          <t>8410866434246</t>
        </is>
      </c>
      <c r="D1913" t="inlineStr">
        <is>
          <t xml:space="preserve">VINO BLANCO VERDEJO MARQUES DE RISCAL 375 ML. </t>
        </is>
      </c>
      <c r="E1913" t="n">
        <v>18</v>
      </c>
      <c r="F1913" t="inlineStr">
        <is>
          <t>Automatico</t>
        </is>
      </c>
      <c r="G1913" t="n">
        <v>0</v>
      </c>
      <c r="H1913" t="n">
        <v>0</v>
      </c>
      <c r="I1913" t="n">
        <v>0</v>
      </c>
      <c r="J1913" t="n">
        <v>12</v>
      </c>
      <c r="K1913" t="inlineStr">
        <is>
          <t>MARQUES DE RISCAL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14</v>
      </c>
      <c r="Q1913" t="n">
        <v>2</v>
      </c>
      <c r="R1913" t="n">
        <v>0</v>
      </c>
      <c r="S1913" t="n">
        <v>0</v>
      </c>
      <c r="T1913">
        <f>IF( S1913&lt;=0,0,IF( E1913+I1913 &gt;= MAX((S1913/30)*U1913, S1913*1.2), 0, CEILING( (MAX((S1913/30)*U1913, S1913*1.2) - (E1913+I1913)) / J1913, 1 ) * J1913 ) ) ))</f>
        <v/>
      </c>
      <c r="U1913" t="n">
        <v>36</v>
      </c>
    </row>
    <row r="1914">
      <c r="A1914" t="inlineStr">
        <is>
          <t>VINOS Y LICORES (MAS DE 20 GL)</t>
        </is>
      </c>
      <c r="B1914" t="n">
        <v>13</v>
      </c>
      <c r="C1914" t="inlineStr">
        <is>
          <t>88076168640</t>
        </is>
      </c>
      <c r="D1914" t="inlineStr">
        <is>
          <t xml:space="preserve">GINEBRA RANGPUR DISTILLED GIN TANQUERAY 750 ML. </t>
        </is>
      </c>
      <c r="E1914" t="n">
        <v>18</v>
      </c>
      <c r="F1914" t="inlineStr">
        <is>
          <t>Automatico</t>
        </is>
      </c>
      <c r="G1914" t="n">
        <v>0</v>
      </c>
      <c r="H1914" t="n">
        <v>0</v>
      </c>
      <c r="I1914" t="n">
        <v>0</v>
      </c>
      <c r="J1914" t="n">
        <v>12</v>
      </c>
      <c r="K1914" t="inlineStr">
        <is>
          <t>TANQUERAY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5</v>
      </c>
      <c r="Q1914" t="n">
        <v>2</v>
      </c>
      <c r="R1914" t="n">
        <v>0</v>
      </c>
      <c r="S1914" t="n">
        <v>0</v>
      </c>
      <c r="T1914">
        <f>IF( S1914&lt;=0,0,IF( E1914+I1914 &gt;= MAX((S1914/30)*U1914, S1914*1.2), 0, CEILING( (MAX((S1914/30)*U1914, S1914*1.2) - (E1914+I1914)) / J1914, 1 ) * J1914 ) ) ))</f>
        <v/>
      </c>
      <c r="U1914" t="n">
        <v>36</v>
      </c>
    </row>
    <row r="1915">
      <c r="A1915" t="inlineStr">
        <is>
          <t>VINOS Y LICORES (MAS DE 20 GL)</t>
        </is>
      </c>
      <c r="B1915" t="n">
        <v>13</v>
      </c>
      <c r="C1915" t="inlineStr">
        <is>
          <t>3035542004206</t>
        </is>
      </c>
      <c r="D1915" t="inlineStr">
        <is>
          <t xml:space="preserve">LICOR DE NARANJA  COINTREAU 700 ML. </t>
        </is>
      </c>
      <c r="E1915" t="n">
        <v>18</v>
      </c>
      <c r="F1915" t="inlineStr">
        <is>
          <t>Automatico</t>
        </is>
      </c>
      <c r="G1915" t="n">
        <v>0</v>
      </c>
      <c r="H1915" t="n">
        <v>0</v>
      </c>
      <c r="I1915" t="n">
        <v>0</v>
      </c>
      <c r="J1915" t="n">
        <v>12</v>
      </c>
      <c r="K1915" t="inlineStr">
        <is>
          <t>COINTREAU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13</v>
      </c>
      <c r="Q1915" t="n">
        <v>7</v>
      </c>
      <c r="R1915" t="n">
        <v>0</v>
      </c>
      <c r="S1915" t="n">
        <v>0</v>
      </c>
      <c r="T1915">
        <f>IF( S1915&lt;=0,0,IF( E1915+I1915 &gt;= MAX((S1915/30)*U1915, S1915*1.2), 0, CEILING( (MAX((S1915/30)*U1915, S1915*1.2) - (E1915+I1915)) / J1915, 1 ) * J1915 ) ) ))</f>
        <v/>
      </c>
      <c r="U1915" t="n">
        <v>22</v>
      </c>
    </row>
    <row r="1916">
      <c r="A1916" t="inlineStr">
        <is>
          <t>VINOS Y LICORES (DE 13.5 A 20 GL)</t>
        </is>
      </c>
      <c r="B1916" t="n">
        <v>90</v>
      </c>
      <c r="C1916" t="inlineStr">
        <is>
          <t>8410221902649</t>
        </is>
      </c>
      <c r="D1916" t="inlineStr">
        <is>
          <t xml:space="preserve">LICOR HORCHATA  43 700 ML. </t>
        </is>
      </c>
      <c r="E1916" t="n">
        <v>18</v>
      </c>
      <c r="F1916" t="inlineStr">
        <is>
          <t>Automatico</t>
        </is>
      </c>
      <c r="G1916" t="n">
        <v>0</v>
      </c>
      <c r="H1916" t="n">
        <v>0</v>
      </c>
      <c r="I1916" t="n">
        <v>0</v>
      </c>
      <c r="J1916" t="n">
        <v>6</v>
      </c>
      <c r="K1916" t="inlineStr">
        <is>
          <t>43</t>
        </is>
      </c>
      <c r="L1916" t="n">
        <v>0</v>
      </c>
      <c r="M1916" t="n">
        <v>0</v>
      </c>
      <c r="N1916" t="n">
        <v>0</v>
      </c>
      <c r="O1916" t="n">
        <v>0</v>
      </c>
      <c r="P1916" t="n">
        <v>17</v>
      </c>
      <c r="Q1916" t="n">
        <v>29</v>
      </c>
      <c r="R1916" t="n">
        <v>0</v>
      </c>
      <c r="S1916" t="n">
        <v>1</v>
      </c>
      <c r="T1916">
        <f>IF( S1916&lt;=0,0,IF( E1916+I1916 &gt;= MAX((S1916/30)*U1916, S1916*1.2), 0, CEILING( (MAX((S1916/30)*U1916, S1916*1.2) - (E1916+I1916)) / J1916, 1 ) * J1916 ) ) ))</f>
        <v/>
      </c>
      <c r="U1916" t="n">
        <v>22</v>
      </c>
    </row>
    <row r="1917">
      <c r="A1917" t="inlineStr">
        <is>
          <t>VINOS Y LICORES (MAS DE 20 GL)</t>
        </is>
      </c>
      <c r="B1917" t="n">
        <v>13</v>
      </c>
      <c r="C1917" t="inlineStr">
        <is>
          <t>7610113012376</t>
        </is>
      </c>
      <c r="D1917" t="inlineStr">
        <is>
          <t xml:space="preserve">RON AÑEJO  BACARDI 980 ML. </t>
        </is>
      </c>
      <c r="E1917" t="n">
        <v>18</v>
      </c>
      <c r="F1917" t="inlineStr">
        <is>
          <t>Automatico</t>
        </is>
      </c>
      <c r="G1917" t="n">
        <v>0</v>
      </c>
      <c r="H1917" t="n">
        <v>0</v>
      </c>
      <c r="I1917" t="n">
        <v>0</v>
      </c>
      <c r="J1917" t="n">
        <v>12</v>
      </c>
      <c r="K1917" t="inlineStr">
        <is>
          <t>BACARDI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42</v>
      </c>
      <c r="Q1917" t="n">
        <v>61</v>
      </c>
      <c r="R1917" t="n">
        <v>0</v>
      </c>
      <c r="S1917" t="n">
        <v>0</v>
      </c>
      <c r="T1917">
        <f>IF( S1917&lt;=0,0,IF( E1917+I1917 &gt;= MAX((S1917/30)*U1917, S1917*1.2), 0, CEILING( (MAX((S1917/30)*U1917, S1917*1.2) - (E1917+I1917)) / J1917, 1 ) * J1917 ) ) ))</f>
        <v/>
      </c>
      <c r="U1917" t="n">
        <v>22</v>
      </c>
    </row>
    <row r="1918">
      <c r="A1918" t="inlineStr">
        <is>
          <t>VINOS Y LICORES (MAS DE 20 GL)</t>
        </is>
      </c>
      <c r="B1918" t="n">
        <v>13</v>
      </c>
      <c r="C1918" t="inlineStr">
        <is>
          <t>5099873017623</t>
        </is>
      </c>
      <c r="D1918" t="inlineStr">
        <is>
          <t xml:space="preserve">WHISKEY TENNESSEE APPLE JACK DANIELS 700 ML. </t>
        </is>
      </c>
      <c r="E1918" t="n">
        <v>18</v>
      </c>
      <c r="F1918" t="inlineStr">
        <is>
          <t>Automatico</t>
        </is>
      </c>
      <c r="G1918" t="n">
        <v>0</v>
      </c>
      <c r="H1918" t="n">
        <v>0</v>
      </c>
      <c r="I1918" t="n">
        <v>0</v>
      </c>
      <c r="J1918" t="n">
        <v>12</v>
      </c>
      <c r="K1918" t="inlineStr">
        <is>
          <t>JACK DANIELS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28</v>
      </c>
      <c r="Q1918" t="n">
        <v>44</v>
      </c>
      <c r="R1918" t="n">
        <v>0</v>
      </c>
      <c r="S1918" t="n">
        <v>0</v>
      </c>
      <c r="T1918">
        <f>IF( S1918&lt;=0,0,IF( E1918+I1918 &gt;= MAX((S1918/30)*U1918, S1918*1.2), 0, CEILING( (MAX((S1918/30)*U1918, S1918*1.2) - (E1918+I1918)) / J1918, 1 ) * J1918 ) ) ))</f>
        <v/>
      </c>
      <c r="U1918" t="n">
        <v>22</v>
      </c>
    </row>
    <row r="1919">
      <c r="A1919" t="inlineStr">
        <is>
          <t>VINOS Y LICORES (MENOS DE 13 GL)</t>
        </is>
      </c>
      <c r="B1919" t="n">
        <v>84</v>
      </c>
      <c r="C1919" t="inlineStr">
        <is>
          <t>8000368202605</t>
        </is>
      </c>
      <c r="D1919" t="inlineStr">
        <is>
          <t xml:space="preserve">VINO BLANCO ESPUMOSO PROSECCO RICCADONNA 750 ML. </t>
        </is>
      </c>
      <c r="E1919" t="n">
        <v>18</v>
      </c>
      <c r="F1919" t="inlineStr">
        <is>
          <t>Automatico</t>
        </is>
      </c>
      <c r="G1919" t="n">
        <v>0</v>
      </c>
      <c r="H1919" t="n">
        <v>0</v>
      </c>
      <c r="I1919" t="n">
        <v>0</v>
      </c>
      <c r="J1919" t="n">
        <v>6</v>
      </c>
      <c r="K1919" t="inlineStr">
        <is>
          <t>RICCADONNA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40</v>
      </c>
      <c r="Q1919" t="n">
        <v>31</v>
      </c>
      <c r="R1919" t="n">
        <v>0</v>
      </c>
      <c r="S1919" t="n">
        <v>3</v>
      </c>
      <c r="T1919">
        <f>IF( S1919&lt;=0,0,IF( E1919+I1919 &gt;= MAX((S1919/30)*U1919, S1919*1.2), 0, CEILING( (MAX((S1919/30)*U1919, S1919*1.2) - (E1919+I1919)) / J1919, 1 ) * J1919 ) ) ))</f>
        <v/>
      </c>
      <c r="U1919" t="n">
        <v>22</v>
      </c>
    </row>
    <row r="1920">
      <c r="A1920" t="inlineStr">
        <is>
          <t>VINOS Y LICORES (MAS DE 20 GL)</t>
        </is>
      </c>
      <c r="B1920" t="n">
        <v>13</v>
      </c>
      <c r="C1920" t="inlineStr">
        <is>
          <t>80686029021</t>
        </is>
      </c>
      <c r="D1920" t="inlineStr">
        <is>
          <t xml:space="preserve">WHISKEY BOURBON WHITE JIM BEAM 700 ML. </t>
        </is>
      </c>
      <c r="E1920" t="n">
        <v>18</v>
      </c>
      <c r="F1920" t="inlineStr">
        <is>
          <t>Automatico</t>
        </is>
      </c>
      <c r="G1920" t="n">
        <v>0</v>
      </c>
      <c r="H1920" t="n">
        <v>0</v>
      </c>
      <c r="I1920" t="n">
        <v>0</v>
      </c>
      <c r="J1920" t="n">
        <v>12</v>
      </c>
      <c r="K1920" t="inlineStr">
        <is>
          <t>JIM BEAM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66</v>
      </c>
      <c r="Q1920" t="n">
        <v>73</v>
      </c>
      <c r="R1920" t="n">
        <v>0</v>
      </c>
      <c r="S1920" t="n">
        <v>5</v>
      </c>
      <c r="T1920">
        <f>IF( S1920&lt;=0,0,IF( E1920+I1920 &gt;= MAX((S1920/30)*U1920, S1920*1.2), 0, CEILING( (MAX((S1920/30)*U1920, S1920*1.2) - (E1920+I1920)) / J1920, 1 ) * J1920 ) ) ))</f>
        <v/>
      </c>
      <c r="U1920" t="n">
        <v>36</v>
      </c>
    </row>
    <row r="1921">
      <c r="A1921" t="inlineStr">
        <is>
          <t>VINOS Y LICORES (MAS DE 20 GL)</t>
        </is>
      </c>
      <c r="B1921" t="n">
        <v>13</v>
      </c>
      <c r="C1921" t="inlineStr">
        <is>
          <t>721059007504</t>
        </is>
      </c>
      <c r="D1921" t="inlineStr">
        <is>
          <t xml:space="preserve">VODKA NATURAL  SKYY 750 ML. </t>
        </is>
      </c>
      <c r="E1921" t="n">
        <v>18</v>
      </c>
      <c r="F1921" t="inlineStr">
        <is>
          <t>Automatico</t>
        </is>
      </c>
      <c r="G1921" t="n">
        <v>0</v>
      </c>
      <c r="H1921" t="n">
        <v>0</v>
      </c>
      <c r="I1921" t="n">
        <v>0</v>
      </c>
      <c r="J1921" t="n">
        <v>12</v>
      </c>
      <c r="K1921" t="inlineStr">
        <is>
          <t>SKYY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39</v>
      </c>
      <c r="Q1921" t="n">
        <v>52</v>
      </c>
      <c r="R1921" t="n">
        <v>0</v>
      </c>
      <c r="S1921" t="n">
        <v>0</v>
      </c>
      <c r="T1921">
        <f>IF( S1921&lt;=0,0,IF( E1921+I1921 &gt;= MAX((S1921/30)*U1921, S1921*1.2), 0, CEILING( (MAX((S1921/30)*U1921, S1921*1.2) - (E1921+I1921)) / J1921, 1 ) * J1921 ) ) ))</f>
        <v/>
      </c>
      <c r="U1921" t="n">
        <v>22</v>
      </c>
    </row>
    <row r="1922">
      <c r="A1922" t="inlineStr">
        <is>
          <t>VINOS Y LICORES (MAS DE 20 GL)</t>
        </is>
      </c>
      <c r="B1922" t="n">
        <v>13</v>
      </c>
      <c r="C1922" t="inlineStr">
        <is>
          <t>7503019173800</t>
        </is>
      </c>
      <c r="D1922" t="inlineStr">
        <is>
          <t xml:space="preserve">RON BLANCO  BAHAMAS 1000 ML. </t>
        </is>
      </c>
      <c r="E1922" t="n">
        <v>18</v>
      </c>
      <c r="F1922" t="inlineStr">
        <is>
          <t>Automatico</t>
        </is>
      </c>
      <c r="G1922" t="n">
        <v>0.07000000000000001</v>
      </c>
      <c r="H1922" t="n">
        <v>257.14</v>
      </c>
      <c r="I1922" t="n">
        <v>0</v>
      </c>
      <c r="J1922" t="n">
        <v>12</v>
      </c>
      <c r="K1922" t="inlineStr">
        <is>
          <t>BAHAMAS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18</v>
      </c>
      <c r="Q1922" t="n">
        <v>90</v>
      </c>
      <c r="R1922" t="n">
        <v>0</v>
      </c>
      <c r="S1922" t="n">
        <v>1</v>
      </c>
      <c r="T1922">
        <f>IF( S1922&lt;=0,0,IF( E1922+I1922 &gt;= MAX((S1922/30)*U1922, S1922*1.2), 0, CEILING( (MAX((S1922/30)*U1922, S1922*1.2) - (E1922+I1922)) / J1922, 1 ) * J1922 ) ) ))</f>
        <v/>
      </c>
      <c r="U1922" t="n">
        <v>22</v>
      </c>
    </row>
    <row r="1923">
      <c r="A1923" t="inlineStr">
        <is>
          <t>VINOS Y LICORES (MAS DE 20 GL)</t>
        </is>
      </c>
      <c r="B1923" t="n">
        <v>13</v>
      </c>
      <c r="C1923" t="inlineStr">
        <is>
          <t>5000299210413</t>
        </is>
      </c>
      <c r="D1923" t="inlineStr">
        <is>
          <t xml:space="preserve">WHISKY BLENDED ESCOCES  PASSPORT 700 ML. </t>
        </is>
      </c>
      <c r="E1923" t="n">
        <v>18</v>
      </c>
      <c r="F1923" t="inlineStr">
        <is>
          <t>Automatico</t>
        </is>
      </c>
      <c r="G1923" t="n">
        <v>0</v>
      </c>
      <c r="H1923" t="n">
        <v>0</v>
      </c>
      <c r="I1923" t="n">
        <v>0</v>
      </c>
      <c r="J1923" t="n">
        <v>12</v>
      </c>
      <c r="K1923" t="inlineStr">
        <is>
          <t>PASSPORT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41</v>
      </c>
      <c r="Q1923" t="n">
        <v>9</v>
      </c>
      <c r="R1923" t="n">
        <v>0</v>
      </c>
      <c r="S1923" t="n">
        <v>4</v>
      </c>
      <c r="T1923">
        <f>IF( S1923&lt;=0,0,IF( E1923+I1923 &gt;= MAX((S1923/30)*U1923, S1923*1.2), 0, CEILING( (MAX((S1923/30)*U1923, S1923*1.2) - (E1923+I1923)) / J1923, 1 ) * J1923 ) ) ))</f>
        <v/>
      </c>
      <c r="U1923" t="n">
        <v>22</v>
      </c>
    </row>
    <row r="1924">
      <c r="A1924" t="inlineStr">
        <is>
          <t>VINOS Y LICORES (MENOS DE 13 GL)</t>
        </is>
      </c>
      <c r="B1924" t="n">
        <v>84</v>
      </c>
      <c r="C1924" t="inlineStr">
        <is>
          <t>7804321091906</t>
        </is>
      </c>
      <c r="D1924" t="inlineStr">
        <is>
          <t xml:space="preserve">VINO BLANCO SUAVIGNON BLANC LA REDONDA 750 ML. </t>
        </is>
      </c>
      <c r="E1924" t="n">
        <v>18</v>
      </c>
      <c r="F1924" t="inlineStr">
        <is>
          <t>SIN RESURTIDO</t>
        </is>
      </c>
      <c r="G1924" t="n">
        <v>0</v>
      </c>
      <c r="H1924" t="n">
        <v>0</v>
      </c>
      <c r="I1924" t="n">
        <v>0</v>
      </c>
      <c r="J1924" t="n">
        <v>12</v>
      </c>
      <c r="K1924" t="inlineStr">
        <is>
          <t>LA REDONDA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21</v>
      </c>
      <c r="Q1924" t="n">
        <v>17</v>
      </c>
      <c r="R1924" t="n">
        <v>1</v>
      </c>
      <c r="S1924" t="n">
        <v>1</v>
      </c>
      <c r="T1924">
        <f>IF( S1924&lt;=0,0,IF( E1924+I1924 &gt;= MAX((S1924/30)*U1924, S1924*1.2), 0, CEILING( (MAX((S1924/30)*U1924, S1924*1.2) - (E1924+I1924)) / J1924, 1 ) * J1924 ) ) ))</f>
        <v/>
      </c>
      <c r="U1924" t="n">
        <v>0</v>
      </c>
    </row>
    <row r="1925">
      <c r="A1925" t="inlineStr">
        <is>
          <t>VINOS Y LICORES (MENOS DE 13 GL)</t>
        </is>
      </c>
      <c r="B1925" t="n">
        <v>84</v>
      </c>
      <c r="C1925" t="inlineStr">
        <is>
          <t>689352009611</t>
        </is>
      </c>
      <c r="D1925" t="inlineStr">
        <is>
          <t xml:space="preserve">VINO BLANCO SAUVIGNON BLANC KIM CRAWFORD 750 ML. </t>
        </is>
      </c>
      <c r="E1925" t="n">
        <v>18</v>
      </c>
      <c r="F1925" t="inlineStr">
        <is>
          <t>Automatico</t>
        </is>
      </c>
      <c r="G1925" t="n">
        <v>0</v>
      </c>
      <c r="H1925" t="n">
        <v>0</v>
      </c>
      <c r="I1925" t="n">
        <v>0</v>
      </c>
      <c r="J1925" t="n">
        <v>12</v>
      </c>
      <c r="K1925" t="inlineStr">
        <is>
          <t>KIM CRAWFORD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6</v>
      </c>
      <c r="Q1925" t="n">
        <v>6</v>
      </c>
      <c r="R1925" t="n">
        <v>1</v>
      </c>
      <c r="S1925" t="n">
        <v>1</v>
      </c>
      <c r="T1925">
        <f>IF( S1925&lt;=0,0,IF( E1925+I1925 &gt;= MAX((S1925/30)*U1925, S1925*1.2), 0, CEILING( (MAX((S1925/30)*U1925, S1925*1.2) - (E1925+I1925)) / J1925, 1 ) * J1925 ) ) ))</f>
        <v/>
      </c>
      <c r="U1925" t="n">
        <v>22</v>
      </c>
    </row>
    <row r="1926">
      <c r="A1926" t="inlineStr">
        <is>
          <t>VINOS Y LICORES (MENOS DE 13 GL)</t>
        </is>
      </c>
      <c r="B1926" t="n">
        <v>84</v>
      </c>
      <c r="C1926" t="inlineStr">
        <is>
          <t>7804320555959</t>
        </is>
      </c>
      <c r="D1926" t="inlineStr">
        <is>
          <t xml:space="preserve">VINO ROSADO BICICLETA PINOT NOIR CONO SUR 750 ML. </t>
        </is>
      </c>
      <c r="E1926" t="n">
        <v>18</v>
      </c>
      <c r="F1926" t="inlineStr">
        <is>
          <t>Automatico</t>
        </is>
      </c>
      <c r="G1926" t="n">
        <v>0.06</v>
      </c>
      <c r="H1926" t="n">
        <v>300</v>
      </c>
      <c r="I1926" t="n">
        <v>0</v>
      </c>
      <c r="J1926" t="n">
        <v>12</v>
      </c>
      <c r="K1926" t="inlineStr">
        <is>
          <t>CONO SUR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49</v>
      </c>
      <c r="Q1926" t="n">
        <v>34</v>
      </c>
      <c r="R1926" t="n">
        <v>1</v>
      </c>
      <c r="S1926" t="n">
        <v>1</v>
      </c>
      <c r="T1926">
        <f>IF( S1926&lt;=0,0,IF( E1926+I1926 &gt;= MAX((S1926/30)*U1926, S1926*1.2), 0, CEILING( (MAX((S1926/30)*U1926, S1926*1.2) - (E1926+I1926)) / J1926, 1 ) * J1926 ) ) ))</f>
        <v/>
      </c>
      <c r="U1926" t="n">
        <v>22</v>
      </c>
    </row>
    <row r="1927">
      <c r="A1927" t="inlineStr">
        <is>
          <t>VINOS Y LICORES (MAS DE 20 GL)</t>
        </is>
      </c>
      <c r="B1927" t="n">
        <v>13</v>
      </c>
      <c r="C1927" t="inlineStr">
        <is>
          <t>7501079400010</t>
        </is>
      </c>
      <c r="D1927" t="inlineStr">
        <is>
          <t xml:space="preserve">TEQUILA BLANCO  ORENDAIN 1 LT. </t>
        </is>
      </c>
      <c r="E1927" t="n">
        <v>18</v>
      </c>
      <c r="F1927" t="inlineStr">
        <is>
          <t>Automatico</t>
        </is>
      </c>
      <c r="G1927" t="n">
        <v>0</v>
      </c>
      <c r="H1927" t="n">
        <v>0</v>
      </c>
      <c r="I1927" t="n">
        <v>0</v>
      </c>
      <c r="J1927" t="n">
        <v>12</v>
      </c>
      <c r="K1927" t="inlineStr">
        <is>
          <t>ORENDAIN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18</v>
      </c>
      <c r="Q1927" t="n">
        <v>41</v>
      </c>
      <c r="R1927" t="n">
        <v>1</v>
      </c>
      <c r="S1927" t="n">
        <v>1</v>
      </c>
      <c r="T1927">
        <f>IF( S1927&lt;=0,0,IF( E1927+I1927 &gt;= MAX((S1927/30)*U1927, S1927*1.2), 0, CEILING( (MAX((S1927/30)*U1927, S1927*1.2) - (E1927+I1927)) / J1927, 1 ) * J1927 ) ) ))</f>
        <v/>
      </c>
      <c r="U1927" t="n">
        <v>36</v>
      </c>
    </row>
    <row r="1928">
      <c r="A1928" t="inlineStr">
        <is>
          <t>VINOS Y LICORES (MENOS DE 13 GL)</t>
        </is>
      </c>
      <c r="B1928" t="n">
        <v>84</v>
      </c>
      <c r="C1928" t="inlineStr">
        <is>
          <t>8002550508007</t>
        </is>
      </c>
      <c r="D1928" t="inlineStr">
        <is>
          <t xml:space="preserve">VINO TINTO ESPUMOSO LANCELLOTA RIUNITE 750 ML. </t>
        </is>
      </c>
      <c r="E1928" t="n">
        <v>18</v>
      </c>
      <c r="F1928" t="inlineStr">
        <is>
          <t>Automatico</t>
        </is>
      </c>
      <c r="G1928" t="n">
        <v>0.07000000000000001</v>
      </c>
      <c r="H1928" t="n">
        <v>257.14</v>
      </c>
      <c r="I1928" t="n">
        <v>0</v>
      </c>
      <c r="J1928" t="n">
        <v>12</v>
      </c>
      <c r="K1928" t="inlineStr">
        <is>
          <t>RIUNITE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24</v>
      </c>
      <c r="Q1928" t="n">
        <v>43</v>
      </c>
      <c r="R1928" t="n">
        <v>0</v>
      </c>
      <c r="S1928" t="n">
        <v>1</v>
      </c>
      <c r="T1928">
        <f>IF( S1928&lt;=0,0,IF( E1928+I1928 &gt;= MAX((S1928/30)*U1928, S1928*1.2), 0, CEILING( (MAX((S1928/30)*U1928, S1928*1.2) - (E1928+I1928)) / J1928, 1 ) * J1928 ) ) ))</f>
        <v/>
      </c>
      <c r="U1928" t="n">
        <v>22</v>
      </c>
    </row>
    <row r="1929">
      <c r="A1929" t="inlineStr">
        <is>
          <t>VINOS Y LICORES (MENOS DE 13 GL)</t>
        </is>
      </c>
      <c r="B1929" t="n">
        <v>84</v>
      </c>
      <c r="C1929" t="inlineStr">
        <is>
          <t>656676220220</t>
        </is>
      </c>
      <c r="D1929" t="inlineStr">
        <is>
          <t xml:space="preserve">VINO BLANCO CHARDONNAY MONTE XANIC 750 ML. </t>
        </is>
      </c>
      <c r="E1929" t="n">
        <v>18</v>
      </c>
      <c r="F1929" t="inlineStr">
        <is>
          <t>Automatico</t>
        </is>
      </c>
      <c r="G1929" t="n">
        <v>0</v>
      </c>
      <c r="H1929" t="n">
        <v>0</v>
      </c>
      <c r="I1929" t="n">
        <v>0</v>
      </c>
      <c r="J1929" t="n">
        <v>12</v>
      </c>
      <c r="K1929" t="inlineStr">
        <is>
          <t>MONTE XANIC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21</v>
      </c>
      <c r="Q1929" t="n">
        <v>36</v>
      </c>
      <c r="R1929" t="n">
        <v>1</v>
      </c>
      <c r="S1929" t="n">
        <v>1</v>
      </c>
      <c r="T1929">
        <f>IF( S1929&lt;=0,0,IF( E1929+I1929 &gt;= MAX((S1929/30)*U1929, S1929*1.2), 0, CEILING( (MAX((S1929/30)*U1929, S1929*1.2) - (E1929+I1929)) / J1929, 1 ) * J1929 ) ) ))</f>
        <v/>
      </c>
      <c r="U1929" t="n">
        <v>22</v>
      </c>
    </row>
    <row r="1930">
      <c r="A1930" t="inlineStr">
        <is>
          <t>VINOS Y LICORES (MENOS DE 13 GL)</t>
        </is>
      </c>
      <c r="B1930" t="n">
        <v>84</v>
      </c>
      <c r="C1930" t="inlineStr">
        <is>
          <t>8410537200446</t>
        </is>
      </c>
      <c r="D1930" t="inlineStr">
        <is>
          <t xml:space="preserve">VINO TINTO TEMPRANILLO EL COTO 375 ML. </t>
        </is>
      </c>
      <c r="E1930" t="n">
        <v>18</v>
      </c>
      <c r="F1930" t="inlineStr">
        <is>
          <t>Automatico</t>
        </is>
      </c>
      <c r="G1930" t="n">
        <v>0.07000000000000001</v>
      </c>
      <c r="H1930" t="n">
        <v>257.14</v>
      </c>
      <c r="I1930" t="n">
        <v>12</v>
      </c>
      <c r="J1930" t="n">
        <v>12</v>
      </c>
      <c r="K1930" t="inlineStr">
        <is>
          <t>EL COTO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30</v>
      </c>
      <c r="Q1930" t="n">
        <v>23</v>
      </c>
      <c r="R1930" t="n">
        <v>0</v>
      </c>
      <c r="S1930" t="n">
        <v>2</v>
      </c>
      <c r="T1930">
        <f>IF( S1930&lt;=0,0,IF( E1930+I1930 &gt;= MAX((S1930/30)*U1930, S1930*1.2), 0, CEILING( (MAX((S1930/30)*U1930, S1930*1.2) - (E1930+I1930)) / J1930, 1 ) * J1930 ) ) ))</f>
        <v/>
      </c>
      <c r="U1930" t="n">
        <v>36</v>
      </c>
    </row>
    <row r="1931">
      <c r="A1931" t="inlineStr">
        <is>
          <t>VINOS Y LICORES (MENOS DE 13 GL)</t>
        </is>
      </c>
      <c r="B1931" t="n">
        <v>84</v>
      </c>
      <c r="C1931" t="inlineStr">
        <is>
          <t>616549142943</t>
        </is>
      </c>
      <c r="D1931" t="inlineStr">
        <is>
          <t xml:space="preserve">VINO TINTO TEMPRANILLO ARZUAGA 750 ML. </t>
        </is>
      </c>
      <c r="E1931" t="n">
        <v>18</v>
      </c>
      <c r="F1931" t="inlineStr">
        <is>
          <t>Automatico</t>
        </is>
      </c>
      <c r="G1931" t="n">
        <v>0</v>
      </c>
      <c r="H1931" t="n">
        <v>0</v>
      </c>
      <c r="I1931" t="n">
        <v>0</v>
      </c>
      <c r="J1931" t="n">
        <v>12</v>
      </c>
      <c r="K1931" t="inlineStr">
        <is>
          <t>ARZUAGA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3</v>
      </c>
      <c r="Q1931" t="n">
        <v>6</v>
      </c>
      <c r="R1931" t="n">
        <v>1</v>
      </c>
      <c r="S1931" t="n">
        <v>2</v>
      </c>
      <c r="T1931">
        <f>IF( S1931&lt;=0,0,IF( E1931+I1931 &gt;= MAX((S1931/30)*U1931, S1931*1.2), 0, CEILING( (MAX((S1931/30)*U1931, S1931*1.2) - (E1931+I1931)) / J1931, 1 ) * J1931 ) ) ))</f>
        <v/>
      </c>
      <c r="U1931" t="n">
        <v>22</v>
      </c>
    </row>
    <row r="1932">
      <c r="A1932" t="inlineStr">
        <is>
          <t>ACCESORIOS DE VINOS Y LICORES IVA</t>
        </is>
      </c>
      <c r="B1932" t="n">
        <v>113</v>
      </c>
      <c r="C1932" t="inlineStr">
        <is>
          <t>876718034817</t>
        </is>
      </c>
      <c r="D1932" t="inlineStr">
        <is>
          <t xml:space="preserve">BOLSA REGALO PARA VINO KEEP CALM  TRUE 1 PZA </t>
        </is>
      </c>
      <c r="E1932" t="n">
        <v>18</v>
      </c>
      <c r="F1932" t="inlineStr">
        <is>
          <t>SIN RESURTIDO</t>
        </is>
      </c>
      <c r="G1932" t="n">
        <v>0.14</v>
      </c>
      <c r="H1932" t="n">
        <v>128.57</v>
      </c>
      <c r="I1932" t="n">
        <v>0</v>
      </c>
      <c r="J1932" t="n">
        <v>10</v>
      </c>
      <c r="K1932" t="inlineStr">
        <is>
          <t>TRUE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5</v>
      </c>
      <c r="Q1932" t="n">
        <v>20</v>
      </c>
      <c r="R1932" t="n">
        <v>2</v>
      </c>
      <c r="S1932" t="n">
        <v>2</v>
      </c>
      <c r="T1932">
        <f>IF( S1932&lt;=0,0,IF( E1932+I1932 &gt;= MAX((S1932/30)*U1932, S1932*1.2), 0, CEILING( (MAX((S1932/30)*U1932, S1932*1.2) - (E1932+I1932)) / J1932, 1 ) * J1932 ) ) ))</f>
        <v/>
      </c>
      <c r="U1932" t="n">
        <v>0</v>
      </c>
    </row>
    <row r="1933">
      <c r="A1933" t="inlineStr">
        <is>
          <t>CERVEZA</t>
        </is>
      </c>
      <c r="B1933" t="n">
        <v>114</v>
      </c>
      <c r="C1933" t="inlineStr">
        <is>
          <t>5411858000107</t>
        </is>
      </c>
      <c r="D1933" t="inlineStr">
        <is>
          <t xml:space="preserve">CERVEZA  AMBAR LAMBIC KRIEK MAX 250 ML. </t>
        </is>
      </c>
      <c r="E1933" t="n">
        <v>18</v>
      </c>
      <c r="F1933" t="inlineStr">
        <is>
          <t>Automatico</t>
        </is>
      </c>
      <c r="G1933" t="n">
        <v>0.14</v>
      </c>
      <c r="H1933" t="n">
        <v>128.57</v>
      </c>
      <c r="I1933" t="n">
        <v>0</v>
      </c>
      <c r="J1933" t="n">
        <v>24</v>
      </c>
      <c r="K1933" t="inlineStr">
        <is>
          <t>KRIEK MAX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38</v>
      </c>
      <c r="Q1933" t="n">
        <v>15</v>
      </c>
      <c r="R1933" t="n">
        <v>2</v>
      </c>
      <c r="S1933" t="n">
        <v>3</v>
      </c>
      <c r="T1933">
        <f>IF( S1933&lt;=0,0,IF( E1933+I1933 &gt;= MAX((S1933/30)*U1933, S1933*1.2), 0, CEILING( (MAX((S1933/30)*U1933, S1933*1.2) - (E1933+I1933)) / J1933, 1 ) * J1933 ) ) ))</f>
        <v/>
      </c>
      <c r="U1933" t="n">
        <v>49</v>
      </c>
    </row>
    <row r="1934">
      <c r="A1934" t="inlineStr">
        <is>
          <t>VINOS Y LICORES (MENOS DE 13 GL)</t>
        </is>
      </c>
      <c r="B1934" t="n">
        <v>84</v>
      </c>
      <c r="C1934" t="inlineStr">
        <is>
          <t>7791728005707</t>
        </is>
      </c>
      <c r="D1934" t="inlineStr">
        <is>
          <t xml:space="preserve">VINO TINTO SHIRAZ/MALEC SANTA JULIA 750 ML. </t>
        </is>
      </c>
      <c r="E1934" t="n">
        <v>18</v>
      </c>
      <c r="F1934" t="inlineStr">
        <is>
          <t>SIN RESURTIDO</t>
        </is>
      </c>
      <c r="G1934" t="n">
        <v>0</v>
      </c>
      <c r="H1934" t="n">
        <v>0</v>
      </c>
      <c r="I1934" t="n">
        <v>0</v>
      </c>
      <c r="J1934" t="n">
        <v>12</v>
      </c>
      <c r="K1934" t="inlineStr">
        <is>
          <t>SANTA JULIA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40</v>
      </c>
      <c r="Q1934" t="n">
        <v>50</v>
      </c>
      <c r="R1934" t="n">
        <v>2</v>
      </c>
      <c r="S1934" t="n">
        <v>4</v>
      </c>
      <c r="T1934">
        <f>IF( S1934&lt;=0,0,IF( E1934+I1934 &gt;= MAX((S1934/30)*U1934, S1934*1.2), 0, CEILING( (MAX((S1934/30)*U1934, S1934*1.2) - (E1934+I1934)) / J1934, 1 ) * J1934 ) ) ))</f>
        <v/>
      </c>
      <c r="U1934" t="n">
        <v>0</v>
      </c>
    </row>
    <row r="1935">
      <c r="A1935" t="inlineStr">
        <is>
          <t>VINOS Y LICORES (DE 13.5 A 20 GL)</t>
        </is>
      </c>
      <c r="B1935" t="n">
        <v>90</v>
      </c>
      <c r="C1935" t="inlineStr">
        <is>
          <t>7610594252049</t>
        </is>
      </c>
      <c r="D1935" t="inlineStr">
        <is>
          <t xml:space="preserve">LICOR DE CAFE  KAHLUA 1000 ML. </t>
        </is>
      </c>
      <c r="E1935" t="n">
        <v>18</v>
      </c>
      <c r="F1935" t="inlineStr">
        <is>
          <t>Automatico</t>
        </is>
      </c>
      <c r="G1935" t="n">
        <v>0</v>
      </c>
      <c r="H1935" t="n">
        <v>0</v>
      </c>
      <c r="I1935" t="n">
        <v>12</v>
      </c>
      <c r="J1935" t="n">
        <v>12</v>
      </c>
      <c r="K1935" t="inlineStr">
        <is>
          <t>KAHLUA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56</v>
      </c>
      <c r="Q1935" t="n">
        <v>80</v>
      </c>
      <c r="R1935" t="n">
        <v>2</v>
      </c>
      <c r="S1935" t="n">
        <v>8</v>
      </c>
      <c r="T1935">
        <f>IF( S1935&lt;=0,0,IF( E1935+I1935 &gt;= MAX((S1935/30)*U1935, S1935*1.2), 0, CEILING( (MAX((S1935/30)*U1935, S1935*1.2) - (E1935+I1935)) / J1935, 1 ) * J1935 ) ) ))</f>
        <v/>
      </c>
      <c r="U1935" t="n">
        <v>22</v>
      </c>
    </row>
    <row r="1936">
      <c r="A1936" t="inlineStr">
        <is>
          <t>VINOS Y LICORES (MENOS DE 13 GL)</t>
        </is>
      </c>
      <c r="B1936" t="n">
        <v>84</v>
      </c>
      <c r="C1936" t="inlineStr">
        <is>
          <t>86003841857</t>
        </is>
      </c>
      <c r="D1936" t="inlineStr">
        <is>
          <t xml:space="preserve">VINO ROSADO ZINFANDEL WOODBRIDGE 750 ML. </t>
        </is>
      </c>
      <c r="E1936" t="n">
        <v>18</v>
      </c>
      <c r="F1936" t="inlineStr">
        <is>
          <t>Automatico</t>
        </is>
      </c>
      <c r="G1936" t="n">
        <v>0</v>
      </c>
      <c r="H1936" t="n">
        <v>0</v>
      </c>
      <c r="I1936" t="n">
        <v>0</v>
      </c>
      <c r="J1936" t="n">
        <v>12</v>
      </c>
      <c r="K1936" t="inlineStr">
        <is>
          <t>WOODBRIDGE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10</v>
      </c>
      <c r="Q1936" t="n">
        <v>13</v>
      </c>
      <c r="R1936" t="n">
        <v>3</v>
      </c>
      <c r="S1936" t="n">
        <v>3</v>
      </c>
      <c r="T1936">
        <f>IF( S1936&lt;=0,0,IF( E1936+I1936 &gt;= MAX((S1936/30)*U1936, S1936*1.2), 0, CEILING( (MAX((S1936/30)*U1936, S1936*1.2) - (E1936+I1936)) / J1936, 1 ) * J1936 ) ) ))</f>
        <v/>
      </c>
      <c r="U1936" t="n">
        <v>22</v>
      </c>
    </row>
    <row r="1937">
      <c r="A1937" t="inlineStr">
        <is>
          <t>VINOS Y LICORES (MENOS DE 13 GL)</t>
        </is>
      </c>
      <c r="B1937" t="n">
        <v>84</v>
      </c>
      <c r="C1937" t="inlineStr">
        <is>
          <t>8008513002803</t>
        </is>
      </c>
      <c r="D1937" t="inlineStr">
        <is>
          <t xml:space="preserve">VINO BLANCO ESPUMOSO MOSCATO PINELLI 750 ML. </t>
        </is>
      </c>
      <c r="E1937" t="n">
        <v>18</v>
      </c>
      <c r="F1937" t="inlineStr">
        <is>
          <t>Automatico</t>
        </is>
      </c>
      <c r="G1937" t="n">
        <v>0.13</v>
      </c>
      <c r="H1937" t="n">
        <v>138.46</v>
      </c>
      <c r="I1937" t="n">
        <v>0</v>
      </c>
      <c r="J1937" t="n">
        <v>12</v>
      </c>
      <c r="K1937" t="inlineStr">
        <is>
          <t>PINELLI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23</v>
      </c>
      <c r="Q1937" t="n">
        <v>54</v>
      </c>
      <c r="R1937" t="n">
        <v>3</v>
      </c>
      <c r="S1937" t="n">
        <v>4</v>
      </c>
      <c r="T1937">
        <f>IF( S1937&lt;=0,0,IF( E1937+I1937 &gt;= MAX((S1937/30)*U1937, S1937*1.2), 0, CEILING( (MAX((S1937/30)*U1937, S1937*1.2) - (E1937+I1937)) / J1937, 1 ) * J1937 ) ) ))</f>
        <v/>
      </c>
      <c r="U1937" t="n">
        <v>36</v>
      </c>
    </row>
    <row r="1938">
      <c r="A1938" t="inlineStr">
        <is>
          <t>VINOS Y LICORES (MAS DE 20 GL)</t>
        </is>
      </c>
      <c r="B1938" t="n">
        <v>13</v>
      </c>
      <c r="C1938" t="inlineStr">
        <is>
          <t>7501035045002</t>
        </is>
      </c>
      <c r="D1938" t="inlineStr">
        <is>
          <t xml:space="preserve">RON BLANCO PLATINO MATUSALEM 750 ML. </t>
        </is>
      </c>
      <c r="E1938" t="n">
        <v>18</v>
      </c>
      <c r="F1938" t="inlineStr">
        <is>
          <t>Automatico</t>
        </is>
      </c>
      <c r="G1938" t="n">
        <v>0.21</v>
      </c>
      <c r="H1938" t="n">
        <v>85.70999999999999</v>
      </c>
      <c r="I1938" t="n">
        <v>0</v>
      </c>
      <c r="J1938" t="n">
        <v>12</v>
      </c>
      <c r="K1938" t="inlineStr">
        <is>
          <t>MATUSALEM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69</v>
      </c>
      <c r="Q1938" t="n">
        <v>112</v>
      </c>
      <c r="R1938" t="n">
        <v>2</v>
      </c>
      <c r="S1938" t="n">
        <v>4</v>
      </c>
      <c r="T1938">
        <f>IF( S1938&lt;=0,0,IF( E1938+I1938 &gt;= MAX((S1938/30)*U1938, S1938*1.2), 0, CEILING( (MAX((S1938/30)*U1938, S1938*1.2) - (E1938+I1938)) / J1938, 1 ) * J1938 ) ) ))</f>
        <v/>
      </c>
      <c r="U1938" t="n">
        <v>22</v>
      </c>
    </row>
    <row r="1939">
      <c r="A1939" t="inlineStr">
        <is>
          <t>VINOS Y LICORES (MENOS DE 13 GL)</t>
        </is>
      </c>
      <c r="B1939" t="n">
        <v>84</v>
      </c>
      <c r="C1939" t="inlineStr">
        <is>
          <t>8410702008327</t>
        </is>
      </c>
      <c r="D1939" t="inlineStr">
        <is>
          <t xml:space="preserve">VINO TINTO TEMPRANILLO CASA MORENA 750 ML. </t>
        </is>
      </c>
      <c r="E1939" t="n">
        <v>18</v>
      </c>
      <c r="F1939" t="inlineStr">
        <is>
          <t>Automatico</t>
        </is>
      </c>
      <c r="G1939" t="n">
        <v>0.35</v>
      </c>
      <c r="H1939" t="n">
        <v>51.42</v>
      </c>
      <c r="I1939" t="n">
        <v>0</v>
      </c>
      <c r="J1939" t="n">
        <v>6</v>
      </c>
      <c r="K1939" t="inlineStr">
        <is>
          <t>CASA MORENA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60</v>
      </c>
      <c r="Q1939" t="n">
        <v>21</v>
      </c>
      <c r="R1939" t="n">
        <v>0</v>
      </c>
      <c r="S1939" t="n">
        <v>7</v>
      </c>
      <c r="T1939">
        <f>IF( S1939&lt;=0,0,IF( E1939+I1939 &gt;= MAX((S1939/30)*U1939, S1939*1.2), 0, CEILING( (MAX((S1939/30)*U1939, S1939*1.2) - (E1939+I1939)) / J1939, 1 ) * J1939 ) ) ))</f>
        <v/>
      </c>
      <c r="U1939" t="n">
        <v>36</v>
      </c>
    </row>
    <row r="1940">
      <c r="A1940" t="inlineStr">
        <is>
          <t>VINOS Y LICORES (MAS DE 20 GL)</t>
        </is>
      </c>
      <c r="B1940" t="n">
        <v>13</v>
      </c>
      <c r="C1940" t="inlineStr">
        <is>
          <t>7501035012356</t>
        </is>
      </c>
      <c r="D1940" t="inlineStr">
        <is>
          <t xml:space="preserve">TEQUILA CRISTALINO REPOSADO 100% AGAVE  JOSE CUERVO TRADICIONAL 750 ML. </t>
        </is>
      </c>
      <c r="E1940" t="n">
        <v>18</v>
      </c>
      <c r="F1940" t="inlineStr">
        <is>
          <t>Automatico</t>
        </is>
      </c>
      <c r="G1940" t="n">
        <v>0.14</v>
      </c>
      <c r="H1940" t="n">
        <v>128.57</v>
      </c>
      <c r="I1940" t="n">
        <v>12</v>
      </c>
      <c r="J1940" t="n">
        <v>12</v>
      </c>
      <c r="K1940" t="inlineStr">
        <is>
          <t>JOSE CUERVO TRADICIONAL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152</v>
      </c>
      <c r="Q1940" t="n">
        <v>167</v>
      </c>
      <c r="R1940" t="n">
        <v>3</v>
      </c>
      <c r="S1940" t="n">
        <v>8</v>
      </c>
      <c r="T1940">
        <f>IF( S1940&lt;=0,0,IF( E1940+I1940 &gt;= MAX((S1940/30)*U1940, S1940*1.2), 0, CEILING( (MAX((S1940/30)*U1940, S1940*1.2) - (E1940+I1940)) / J1940, 1 ) * J1940 ) ) ))</f>
        <v/>
      </c>
      <c r="U1940" t="n">
        <v>22</v>
      </c>
    </row>
    <row r="1941">
      <c r="A1941" t="inlineStr">
        <is>
          <t>VINOS Y LICORES (MENOS DE 13 GL)</t>
        </is>
      </c>
      <c r="B1941" t="n">
        <v>84</v>
      </c>
      <c r="C1941" t="inlineStr">
        <is>
          <t>7503011404032</t>
        </is>
      </c>
      <c r="D1941" t="inlineStr">
        <is>
          <t xml:space="preserve">VINO TINTO BLEND ENSAMBLE 750 ML. </t>
        </is>
      </c>
      <c r="E1941" t="n">
        <v>18</v>
      </c>
      <c r="F1941" t="inlineStr">
        <is>
          <t>Automatico</t>
        </is>
      </c>
      <c r="G1941" t="n">
        <v>0.07000000000000001</v>
      </c>
      <c r="H1941" t="n">
        <v>257.14</v>
      </c>
      <c r="I1941" t="n">
        <v>12</v>
      </c>
      <c r="J1941" t="n">
        <v>12</v>
      </c>
      <c r="K1941" t="inlineStr">
        <is>
          <t>ENSAMBLE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81</v>
      </c>
      <c r="Q1941" t="n">
        <v>45</v>
      </c>
      <c r="R1941" t="n">
        <v>4</v>
      </c>
      <c r="S1941" t="n">
        <v>7</v>
      </c>
      <c r="T1941">
        <f>IF( S1941&lt;=0,0,IF( E1941+I1941 &gt;= MAX((S1941/30)*U1941, S1941*1.2), 0, CEILING( (MAX((S1941/30)*U1941, S1941*1.2) - (E1941+I1941)) / J1941, 1 ) * J1941 ) ) ))</f>
        <v/>
      </c>
      <c r="U1941" t="n">
        <v>22</v>
      </c>
    </row>
    <row r="1942">
      <c r="A1942" t="inlineStr">
        <is>
          <t>BEBIDAS ALCOHOLICAS</t>
        </is>
      </c>
      <c r="B1942" t="n">
        <v>319</v>
      </c>
      <c r="C1942" t="inlineStr">
        <is>
          <t>85000910610</t>
        </is>
      </c>
      <c r="D1942" t="inlineStr">
        <is>
          <t xml:space="preserve">BEBIDA PREPARADA PINK LEMONADE  BOONES 750 ML. </t>
        </is>
      </c>
      <c r="E1942" t="n">
        <v>18</v>
      </c>
      <c r="F1942" t="inlineStr">
        <is>
          <t>Automatico</t>
        </is>
      </c>
      <c r="G1942" t="n">
        <v>0.7</v>
      </c>
      <c r="H1942" t="n">
        <v>25.71</v>
      </c>
      <c r="I1942" t="n">
        <v>72</v>
      </c>
      <c r="J1942" t="n">
        <v>12</v>
      </c>
      <c r="K1942" t="inlineStr">
        <is>
          <t>BOONES</t>
        </is>
      </c>
      <c r="L1942" t="n">
        <v>23.28571428571428</v>
      </c>
      <c r="M1942" t="n">
        <v>16.3</v>
      </c>
      <c r="N1942" t="n">
        <v>0</v>
      </c>
      <c r="O1942" t="n">
        <v>0</v>
      </c>
      <c r="P1942" t="n">
        <v>199</v>
      </c>
      <c r="Q1942" t="n">
        <v>168</v>
      </c>
      <c r="R1942" t="n">
        <v>6</v>
      </c>
      <c r="S1942" t="n">
        <v>17</v>
      </c>
      <c r="T1942">
        <f>IF( S1942&lt;=0,0,IF( E1942+I1942 &gt;= MAX((S1942/30)*U1942, S1942*1.2), 0, CEILING( (MAX((S1942/30)*U1942, S1942*1.2) - (E1942+I1942)) / J1942, 1 ) * J1942 ) ) ))</f>
        <v/>
      </c>
      <c r="U1942" t="n">
        <v>49</v>
      </c>
    </row>
    <row r="1943">
      <c r="A1943" t="inlineStr">
        <is>
          <t>VINOS Y LICORES (MENOS DE 13 GL)</t>
        </is>
      </c>
      <c r="B1943" t="n">
        <v>84</v>
      </c>
      <c r="C1943" t="inlineStr">
        <is>
          <t>8410261206448</t>
        </is>
      </c>
      <c r="D1943" t="inlineStr">
        <is>
          <t xml:space="preserve">VINO TINTO TEMPRANILLO DON SIMON NATURE 750 ML. </t>
        </is>
      </c>
      <c r="E1943" t="n">
        <v>18</v>
      </c>
      <c r="F1943" t="inlineStr">
        <is>
          <t>SIN RESURTIDO</t>
        </is>
      </c>
      <c r="G1943" t="n">
        <v>0.57</v>
      </c>
      <c r="H1943" t="n">
        <v>31.57</v>
      </c>
      <c r="I1943" t="n">
        <v>0</v>
      </c>
      <c r="J1943" t="n">
        <v>12</v>
      </c>
      <c r="K1943" t="inlineStr">
        <is>
          <t>DON SIMON NATURE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66</v>
      </c>
      <c r="Q1943" t="n">
        <v>97</v>
      </c>
      <c r="R1943" t="n">
        <v>13</v>
      </c>
      <c r="S1943" t="n">
        <v>25</v>
      </c>
      <c r="T1943">
        <f>IF( S1943&lt;=0,0,IF( E1943+I1943 &gt;= MAX((S1943/30)*U1943, S1943*1.2), 0, CEILING( (MAX((S1943/30)*U1943, S1943*1.2) - (E1943+I1943)) / J1943, 1 ) * J1943 ) ) ))</f>
        <v/>
      </c>
      <c r="U1943" t="n">
        <v>0</v>
      </c>
    </row>
    <row r="1944">
      <c r="A1944" t="inlineStr">
        <is>
          <t>VINOS Y LICORES (MENOS DE 13 GL)</t>
        </is>
      </c>
      <c r="B1944" t="n">
        <v>84</v>
      </c>
      <c r="C1944" t="inlineStr">
        <is>
          <t>7503020695711</t>
        </is>
      </c>
      <c r="D1944" t="inlineStr">
        <is>
          <t xml:space="preserve">VINO ROSADO MERLOT TIERRA ADENTRO 750 ML. </t>
        </is>
      </c>
      <c r="E1944" t="n">
        <v>19</v>
      </c>
      <c r="F1944" t="inlineStr">
        <is>
          <t>Automatico</t>
        </is>
      </c>
      <c r="G1944" t="n">
        <v>0</v>
      </c>
      <c r="H1944" t="n">
        <v>0</v>
      </c>
      <c r="I1944" t="n">
        <v>0</v>
      </c>
      <c r="J1944" t="n">
        <v>12</v>
      </c>
      <c r="K1944" t="inlineStr">
        <is>
          <t>TIERRA ADENTRO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21</v>
      </c>
      <c r="Q1944" t="n">
        <v>28</v>
      </c>
      <c r="R1944" t="n">
        <v>0</v>
      </c>
      <c r="S1944" t="n">
        <v>1</v>
      </c>
      <c r="T1944">
        <f>IF( S1944&lt;=0,0,IF( E1944+I1944 &gt;= MAX((S1944/30)*U1944, S1944*1.2), 0, CEILING( (MAX((S1944/30)*U1944, S1944*1.2) - (E1944+I1944)) / J1944, 1 ) * J1944 ) ) ))</f>
        <v/>
      </c>
      <c r="U1944" t="n">
        <v>22</v>
      </c>
    </row>
    <row r="1945">
      <c r="A1945" t="inlineStr">
        <is>
          <t>VINOS Y LICORES (MENOS DE 13 GL)</t>
        </is>
      </c>
      <c r="B1945" t="n">
        <v>84</v>
      </c>
      <c r="C1945" t="inlineStr">
        <is>
          <t>7503018407302</t>
        </is>
      </c>
      <c r="D1945" t="inlineStr">
        <is>
          <t xml:space="preserve">VINO TINTO CABERNET SAUVIGNON/MERLOT COPERNICUS 750 ML. </t>
        </is>
      </c>
      <c r="E1945" t="n">
        <v>19</v>
      </c>
      <c r="F1945" t="inlineStr">
        <is>
          <t>Automatico</t>
        </is>
      </c>
      <c r="G1945" t="n">
        <v>0</v>
      </c>
      <c r="H1945" t="n">
        <v>0</v>
      </c>
      <c r="I1945" t="n">
        <v>0</v>
      </c>
      <c r="J1945" t="n">
        <v>12</v>
      </c>
      <c r="K1945" t="inlineStr">
        <is>
          <t>COPERNICUS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24</v>
      </c>
      <c r="Q1945" t="n">
        <v>33</v>
      </c>
      <c r="R1945" t="n">
        <v>1</v>
      </c>
      <c r="S1945" t="n">
        <v>3</v>
      </c>
      <c r="T1945">
        <f>IF( S1945&lt;=0,0,IF( E1945+I1945 &gt;= MAX((S1945/30)*U1945, S1945*1.2), 0, CEILING( (MAX((S1945/30)*U1945, S1945*1.2) - (E1945+I1945)) / J1945, 1 ) * J1945 ) ) ))</f>
        <v/>
      </c>
      <c r="U1945" t="n">
        <v>36</v>
      </c>
    </row>
    <row r="1946">
      <c r="A1946" t="inlineStr">
        <is>
          <t>VINOS Y LICORES (MENOS DE 13 GL)</t>
        </is>
      </c>
      <c r="B1946" t="n">
        <v>84</v>
      </c>
      <c r="C1946" t="inlineStr">
        <is>
          <t>4101850200230</t>
        </is>
      </c>
      <c r="D1946" t="inlineStr">
        <is>
          <t xml:space="preserve">VINO TINTO CABERNET SAUVIGNON BEAUCHAINE 750 ML. </t>
        </is>
      </c>
      <c r="E1946" t="n">
        <v>19</v>
      </c>
      <c r="F1946" t="inlineStr">
        <is>
          <t>Automatico</t>
        </is>
      </c>
      <c r="G1946" t="n">
        <v>0.07000000000000001</v>
      </c>
      <c r="H1946" t="n">
        <v>271.42</v>
      </c>
      <c r="I1946" t="n">
        <v>0</v>
      </c>
      <c r="J1946" t="n">
        <v>12</v>
      </c>
      <c r="K1946" t="inlineStr">
        <is>
          <t>BEAUCHAINE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27</v>
      </c>
      <c r="Q1946" t="n">
        <v>35</v>
      </c>
      <c r="R1946" t="n">
        <v>3</v>
      </c>
      <c r="S1946" t="n">
        <v>8</v>
      </c>
      <c r="T1946">
        <f>IF( S1946&lt;=0,0,IF( E1946+I1946 &gt;= MAX((S1946/30)*U1946, S1946*1.2), 0, CEILING( (MAX((S1946/30)*U1946, S1946*1.2) - (E1946+I1946)) / J1946, 1 ) * J1946 ) ) ))</f>
        <v/>
      </c>
      <c r="U1946" t="n">
        <v>36</v>
      </c>
    </row>
    <row r="1947">
      <c r="A1947" t="inlineStr">
        <is>
          <t>VINOS Y LICORES (MENOS DE 13 GL)</t>
        </is>
      </c>
      <c r="B1947" t="n">
        <v>84</v>
      </c>
      <c r="C1947" t="inlineStr">
        <is>
          <t>8436532090257</t>
        </is>
      </c>
      <c r="D1947" t="inlineStr">
        <is>
          <t xml:space="preserve">VINO BLANCO VERDEJO EMINA 750 ML. </t>
        </is>
      </c>
      <c r="E1947" t="n">
        <v>19</v>
      </c>
      <c r="F1947" t="inlineStr">
        <is>
          <t>Automatico</t>
        </is>
      </c>
      <c r="G1947" t="n">
        <v>0</v>
      </c>
      <c r="H1947" t="n">
        <v>0</v>
      </c>
      <c r="I1947" t="n">
        <v>0</v>
      </c>
      <c r="J1947" t="n">
        <v>12</v>
      </c>
      <c r="K1947" t="inlineStr">
        <is>
          <t>EMINA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2</v>
      </c>
      <c r="Q1947" t="n">
        <v>0</v>
      </c>
      <c r="R1947" t="n">
        <v>0</v>
      </c>
      <c r="S1947" t="n">
        <v>0</v>
      </c>
      <c r="T1947">
        <f>IF( S1947&lt;=0,0,IF( E1947+I1947 &gt;= MAX((S1947/30)*U1947, S1947*1.2), 0, CEILING( (MAX((S1947/30)*U1947, S1947*1.2) - (E1947+I1947)) / J1947, 1 ) * J1947 ) ) ))</f>
        <v/>
      </c>
      <c r="U1947" t="n">
        <v>22</v>
      </c>
    </row>
    <row r="1948">
      <c r="A1948" t="inlineStr">
        <is>
          <t>VINOS Y LICORES (DE 13.5 A 20 GL)</t>
        </is>
      </c>
      <c r="B1948" t="n">
        <v>90</v>
      </c>
      <c r="C1948" t="inlineStr">
        <is>
          <t>8437004717610</t>
        </is>
      </c>
      <c r="D1948" t="inlineStr">
        <is>
          <t xml:space="preserve">VINO TINTO TEMPRANILLO SPES 750 ML. </t>
        </is>
      </c>
      <c r="E1948" t="n">
        <v>19</v>
      </c>
      <c r="F1948" t="inlineStr">
        <is>
          <t>Automatico</t>
        </is>
      </c>
      <c r="G1948" t="n">
        <v>0</v>
      </c>
      <c r="H1948" t="n">
        <v>0</v>
      </c>
      <c r="I1948" t="n">
        <v>0</v>
      </c>
      <c r="J1948" t="n">
        <v>6</v>
      </c>
      <c r="K1948" t="inlineStr">
        <is>
          <t>SPES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0</v>
      </c>
      <c r="Q1948" t="n">
        <v>1</v>
      </c>
      <c r="R1948" t="n">
        <v>0</v>
      </c>
      <c r="S1948" t="n">
        <v>0</v>
      </c>
      <c r="T1948">
        <f>IF( S1948&lt;=0,0,IF( E1948+I1948 &gt;= MAX((S1948/30)*U1948, S1948*1.2), 0, CEILING( (MAX((S1948/30)*U1948, S1948*1.2) - (E1948+I1948)) / J1948, 1 ) * J1948 ) ) ))</f>
        <v/>
      </c>
      <c r="U1948" t="n">
        <v>64</v>
      </c>
    </row>
    <row r="1949">
      <c r="A1949" t="inlineStr">
        <is>
          <t>VINOS Y LICORES (MENOS DE 13 GL)</t>
        </is>
      </c>
      <c r="B1949" t="n">
        <v>84</v>
      </c>
      <c r="C1949" t="inlineStr">
        <is>
          <t>3262151001757</t>
        </is>
      </c>
      <c r="D1949" t="inlineStr">
        <is>
          <t xml:space="preserve">VINO TINTO MERLOT CABERNET SAUVIGNON CABERNET FRANC MOUTON CADET 750 ML. </t>
        </is>
      </c>
      <c r="E1949" t="n">
        <v>19</v>
      </c>
      <c r="F1949" t="inlineStr">
        <is>
          <t>SIN RESURTIDO</t>
        </is>
      </c>
      <c r="G1949" t="n">
        <v>0</v>
      </c>
      <c r="H1949" t="n">
        <v>0</v>
      </c>
      <c r="I1949" t="n">
        <v>0</v>
      </c>
      <c r="J1949" t="n">
        <v>12</v>
      </c>
      <c r="K1949" t="inlineStr">
        <is>
          <t>MOUTON CADET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4</v>
      </c>
      <c r="Q1949" t="n">
        <v>0</v>
      </c>
      <c r="R1949" t="n">
        <v>0</v>
      </c>
      <c r="S1949" t="n">
        <v>0</v>
      </c>
      <c r="T1949">
        <f>IF( S1949&lt;=0,0,IF( E1949+I1949 &gt;= MAX((S1949/30)*U1949, S1949*1.2), 0, CEILING( (MAX((S1949/30)*U1949, S1949*1.2) - (E1949+I1949)) / J1949, 1 ) * J1949 ) ) ))</f>
        <v/>
      </c>
      <c r="U1949" t="n">
        <v>0</v>
      </c>
    </row>
    <row r="1950">
      <c r="A1950" t="inlineStr">
        <is>
          <t>VINOS Y LICORES (MAS DE 20 GL)</t>
        </is>
      </c>
      <c r="B1950" t="n">
        <v>13</v>
      </c>
      <c r="C1950" t="inlineStr">
        <is>
          <t>5000281058399</t>
        </is>
      </c>
      <c r="D1950" t="inlineStr">
        <is>
          <t xml:space="preserve">TEQUILA REPOSADO 100% AGAVE AZUL  CASAMIGOS 750 ML. </t>
        </is>
      </c>
      <c r="E1950" t="n">
        <v>19</v>
      </c>
      <c r="F1950" t="inlineStr">
        <is>
          <t>Automatico</t>
        </is>
      </c>
      <c r="G1950" t="n">
        <v>0</v>
      </c>
      <c r="H1950" t="n">
        <v>0</v>
      </c>
      <c r="I1950" t="n">
        <v>0</v>
      </c>
      <c r="J1950" t="n">
        <v>6</v>
      </c>
      <c r="K1950" t="inlineStr">
        <is>
          <t>CASAMIGOS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12</v>
      </c>
      <c r="Q1950" t="n">
        <v>10</v>
      </c>
      <c r="R1950" t="n">
        <v>0</v>
      </c>
      <c r="S1950" t="n">
        <v>0</v>
      </c>
      <c r="T1950">
        <f>IF( S1950&lt;=0,0,IF( E1950+I1950 &gt;= MAX((S1950/30)*U1950, S1950*1.2), 0, CEILING( (MAX((S1950/30)*U1950, S1950*1.2) - (E1950+I1950)) / J1950, 1 ) * J1950 ) ) ))</f>
        <v/>
      </c>
      <c r="U1950" t="n">
        <v>36</v>
      </c>
    </row>
    <row r="1951">
      <c r="A1951" t="inlineStr">
        <is>
          <t>VINOS Y LICORES (MENOS DE 13 GL)</t>
        </is>
      </c>
      <c r="B1951" t="n">
        <v>84</v>
      </c>
      <c r="C1951" t="inlineStr">
        <is>
          <t>8410023016315</t>
        </is>
      </c>
      <c r="D1951" t="inlineStr">
        <is>
          <t xml:space="preserve">VINO ESPUMOSO GARNACHA/PINOT NOIR VILARNAU 750 ML. </t>
        </is>
      </c>
      <c r="E1951" t="n">
        <v>19</v>
      </c>
      <c r="F1951" t="inlineStr">
        <is>
          <t>Automatico</t>
        </is>
      </c>
      <c r="G1951" t="n">
        <v>0</v>
      </c>
      <c r="H1951" t="n">
        <v>0</v>
      </c>
      <c r="I1951" t="n">
        <v>0</v>
      </c>
      <c r="J1951" t="n">
        <v>6</v>
      </c>
      <c r="K1951" t="inlineStr">
        <is>
          <t>VILARNAU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6</v>
      </c>
      <c r="Q1951" t="n">
        <v>2</v>
      </c>
      <c r="R1951" t="n">
        <v>0</v>
      </c>
      <c r="S1951" t="n">
        <v>0</v>
      </c>
      <c r="T1951">
        <f>IF( S1951&lt;=0,0,IF( E1951+I1951 &gt;= MAX((S1951/30)*U1951, S1951*1.2), 0, CEILING( (MAX((S1951/30)*U1951, S1951*1.2) - (E1951+I1951)) / J1951, 1 ) * J1951 ) ) ))</f>
        <v/>
      </c>
      <c r="U1951" t="n">
        <v>22</v>
      </c>
    </row>
    <row r="1952">
      <c r="A1952" t="inlineStr">
        <is>
          <t>VINOS Y LICORES (MENOS DE 13 GL)</t>
        </is>
      </c>
      <c r="B1952" t="n">
        <v>84</v>
      </c>
      <c r="C1952" t="inlineStr">
        <is>
          <t>3185370457054</t>
        </is>
      </c>
      <c r="D1952" t="inlineStr">
        <is>
          <t xml:space="preserve">CHAMPAGNE PINOT NOIR/MEUNIER/CHARDONNAY MOET &amp; CHANDON 750 ML. </t>
        </is>
      </c>
      <c r="E1952" t="n">
        <v>19</v>
      </c>
      <c r="F1952" t="inlineStr">
        <is>
          <t>Automatico</t>
        </is>
      </c>
      <c r="G1952" t="n">
        <v>0</v>
      </c>
      <c r="H1952" t="n">
        <v>0</v>
      </c>
      <c r="I1952" t="n">
        <v>0</v>
      </c>
      <c r="J1952" t="n">
        <v>6</v>
      </c>
      <c r="K1952" t="inlineStr">
        <is>
          <t>MOET &amp; CHANDON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7</v>
      </c>
      <c r="Q1952" t="n">
        <v>4</v>
      </c>
      <c r="R1952" t="n">
        <v>0</v>
      </c>
      <c r="S1952" t="n">
        <v>0</v>
      </c>
      <c r="T1952">
        <f>IF( S1952&lt;=0,0,IF( E1952+I1952 &gt;= MAX((S1952/30)*U1952, S1952*1.2), 0, CEILING( (MAX((S1952/30)*U1952, S1952*1.2) - (E1952+I1952)) / J1952, 1 ) * J1952 ) ) ))</f>
        <v/>
      </c>
      <c r="U1952" t="n">
        <v>36</v>
      </c>
    </row>
    <row r="1953">
      <c r="A1953" t="inlineStr">
        <is>
          <t>VINOS Y LICORES (MAS DE 20 GL)</t>
        </is>
      </c>
      <c r="B1953" t="n">
        <v>13</v>
      </c>
      <c r="C1953" t="inlineStr">
        <is>
          <t>744607049108</t>
        </is>
      </c>
      <c r="D1953" t="inlineStr">
        <is>
          <t xml:space="preserve">TEQUILA REPOSADO 100% AGAVE  EL JIMADOR 700 ML. </t>
        </is>
      </c>
      <c r="E1953" t="n">
        <v>19</v>
      </c>
      <c r="F1953" t="inlineStr">
        <is>
          <t>Automatico</t>
        </is>
      </c>
      <c r="G1953" t="n">
        <v>0</v>
      </c>
      <c r="H1953" t="n">
        <v>0</v>
      </c>
      <c r="I1953" t="n">
        <v>0</v>
      </c>
      <c r="J1953" t="n">
        <v>12</v>
      </c>
      <c r="K1953" t="inlineStr">
        <is>
          <t>EL JIMADOR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19</v>
      </c>
      <c r="Q1953" t="n">
        <v>51</v>
      </c>
      <c r="R1953" t="n">
        <v>0</v>
      </c>
      <c r="S1953" t="n">
        <v>0</v>
      </c>
      <c r="T1953">
        <f>IF( S1953&lt;=0,0,IF( E1953+I1953 &gt;= MAX((S1953/30)*U1953, S1953*1.2), 0, CEILING( (MAX((S1953/30)*U1953, S1953*1.2) - (E1953+I1953)) / J1953, 1 ) * J1953 ) ) ))</f>
        <v/>
      </c>
      <c r="U1953" t="n">
        <v>22</v>
      </c>
    </row>
    <row r="1954">
      <c r="A1954" t="inlineStr">
        <is>
          <t>VINOS Y LICORES (MAS DE 20 GL)</t>
        </is>
      </c>
      <c r="B1954" t="n">
        <v>13</v>
      </c>
      <c r="C1954" t="inlineStr">
        <is>
          <t>8410162015040</t>
        </is>
      </c>
      <c r="D1954" t="inlineStr">
        <is>
          <t xml:space="preserve">BRANDY SOLERA  TERRY 1900 750 ML. </t>
        </is>
      </c>
      <c r="E1954" t="n">
        <v>19</v>
      </c>
      <c r="F1954" t="inlineStr">
        <is>
          <t>Automatico</t>
        </is>
      </c>
      <c r="G1954" t="n">
        <v>0</v>
      </c>
      <c r="H1954" t="n">
        <v>0</v>
      </c>
      <c r="I1954" t="n">
        <v>0</v>
      </c>
      <c r="J1954" t="n">
        <v>12</v>
      </c>
      <c r="K1954" t="inlineStr">
        <is>
          <t>TERRY 1900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4</v>
      </c>
      <c r="Q1954" t="n">
        <v>3</v>
      </c>
      <c r="R1954" t="n">
        <v>0</v>
      </c>
      <c r="S1954" t="n">
        <v>0</v>
      </c>
      <c r="T1954">
        <f>IF( S1954&lt;=0,0,IF( E1954+I1954 &gt;= MAX((S1954/30)*U1954, S1954*1.2), 0, CEILING( (MAX((S1954/30)*U1954, S1954*1.2) - (E1954+I1954)) / J1954, 1 ) * J1954 ) ) ))</f>
        <v/>
      </c>
      <c r="U1954" t="n">
        <v>22</v>
      </c>
    </row>
    <row r="1955">
      <c r="A1955" t="inlineStr">
        <is>
          <t>VINOS Y LICORES (MENOS DE 13 GL)</t>
        </is>
      </c>
      <c r="B1955" t="n">
        <v>84</v>
      </c>
      <c r="C1955" t="inlineStr">
        <is>
          <t>8001900234054</t>
        </is>
      </c>
      <c r="D1955" t="inlineStr">
        <is>
          <t xml:space="preserve">VINO ROSADO ESPUMOSO LAMBRUSCO CAVICCHIOLI 750 ML. </t>
        </is>
      </c>
      <c r="E1955" t="n">
        <v>19</v>
      </c>
      <c r="F1955" t="inlineStr">
        <is>
          <t>Automatico</t>
        </is>
      </c>
      <c r="G1955" t="n">
        <v>0</v>
      </c>
      <c r="H1955" t="n">
        <v>0</v>
      </c>
      <c r="I1955" t="n">
        <v>6</v>
      </c>
      <c r="J1955" t="n">
        <v>6</v>
      </c>
      <c r="K1955" t="inlineStr">
        <is>
          <t>CAVICCHIOLI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28</v>
      </c>
      <c r="Q1955" t="n">
        <v>42</v>
      </c>
      <c r="R1955" t="n">
        <v>0</v>
      </c>
      <c r="S1955" t="n">
        <v>0</v>
      </c>
      <c r="T1955">
        <f>IF( S1955&lt;=0,0,IF( E1955+I1955 &gt;= MAX((S1955/30)*U1955, S1955*1.2), 0, CEILING( (MAX((S1955/30)*U1955, S1955*1.2) - (E1955+I1955)) / J1955, 1 ) * J1955 ) ) ))</f>
        <v/>
      </c>
      <c r="U1955" t="n">
        <v>22</v>
      </c>
    </row>
    <row r="1956">
      <c r="A1956" t="inlineStr">
        <is>
          <t>BEBIDAS ALCOHOLICAS</t>
        </is>
      </c>
      <c r="B1956" t="n">
        <v>319</v>
      </c>
      <c r="C1956" t="inlineStr">
        <is>
          <t>744607006705</t>
        </is>
      </c>
      <c r="D1956" t="inlineStr">
        <is>
          <t xml:space="preserve">BEBIDA ALCOHOLICA TEQUILA EL JIMADOR NEW MIX 350 PZA </t>
        </is>
      </c>
      <c r="E1956" t="n">
        <v>19</v>
      </c>
      <c r="F1956" t="inlineStr">
        <is>
          <t>Automatico</t>
        </is>
      </c>
      <c r="G1956" t="n">
        <v>0</v>
      </c>
      <c r="H1956" t="n">
        <v>0</v>
      </c>
      <c r="I1956" t="n">
        <v>0</v>
      </c>
      <c r="J1956" t="n">
        <v>6</v>
      </c>
      <c r="K1956" t="inlineStr">
        <is>
          <t>NEW MIX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61</v>
      </c>
      <c r="Q1956" t="n">
        <v>85</v>
      </c>
      <c r="R1956" t="n">
        <v>0</v>
      </c>
      <c r="S1956" t="n">
        <v>0</v>
      </c>
      <c r="T1956">
        <f>IF( S1956&lt;=0,0,IF( E1956+I1956 &gt;= MAX((S1956/30)*U1956, S1956*1.2), 0, CEILING( (MAX((S1956/30)*U1956, S1956*1.2) - (E1956+I1956)) / J1956, 1 ) * J1956 ) ) ))</f>
        <v/>
      </c>
      <c r="U1956" t="n">
        <v>22</v>
      </c>
    </row>
    <row r="1957">
      <c r="A1957" t="inlineStr">
        <is>
          <t>VINOS Y LICORES (MENOS DE 13 GL)</t>
        </is>
      </c>
      <c r="B1957" t="n">
        <v>84</v>
      </c>
      <c r="C1957" t="inlineStr">
        <is>
          <t>3263280101899</t>
        </is>
      </c>
      <c r="D1957" t="inlineStr">
        <is>
          <t xml:space="preserve">VINO TINTO TINTO SYRAH GRAND SUD 1000 ML. </t>
        </is>
      </c>
      <c r="E1957" t="n">
        <v>19</v>
      </c>
      <c r="F1957" t="inlineStr">
        <is>
          <t>Automatico</t>
        </is>
      </c>
      <c r="G1957" t="n">
        <v>0</v>
      </c>
      <c r="H1957" t="n">
        <v>0</v>
      </c>
      <c r="I1957" t="n">
        <v>0</v>
      </c>
      <c r="J1957" t="n">
        <v>6</v>
      </c>
      <c r="K1957" t="inlineStr">
        <is>
          <t>GRAND SUD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24</v>
      </c>
      <c r="Q1957" t="n">
        <v>52</v>
      </c>
      <c r="R1957" t="n">
        <v>0</v>
      </c>
      <c r="S1957" t="n">
        <v>1</v>
      </c>
      <c r="T1957">
        <f>IF( S1957&lt;=0,0,IF( E1957+I1957 &gt;= MAX((S1957/30)*U1957, S1957*1.2), 0, CEILING( (MAX((S1957/30)*U1957, S1957*1.2) - (E1957+I1957)) / J1957, 1 ) * J1957 ) ) ))</f>
        <v/>
      </c>
      <c r="U1957" t="n">
        <v>22</v>
      </c>
    </row>
    <row r="1958">
      <c r="A1958" t="inlineStr">
        <is>
          <t>VINOS Y LICORES (MENOS DE 13 GL)</t>
        </is>
      </c>
      <c r="B1958" t="n">
        <v>84</v>
      </c>
      <c r="C1958" t="inlineStr">
        <is>
          <t>8410866433034</t>
        </is>
      </c>
      <c r="D1958" t="inlineStr">
        <is>
          <t xml:space="preserve">VINO TINTO TEMPRANILLO MARQUES RISCAL 750 ML. </t>
        </is>
      </c>
      <c r="E1958" t="n">
        <v>19</v>
      </c>
      <c r="F1958" t="inlineStr">
        <is>
          <t>Automatico</t>
        </is>
      </c>
      <c r="G1958" t="n">
        <v>0</v>
      </c>
      <c r="H1958" t="n">
        <v>0</v>
      </c>
      <c r="I1958" t="n">
        <v>0</v>
      </c>
      <c r="J1958" t="n">
        <v>12</v>
      </c>
      <c r="K1958" t="inlineStr">
        <is>
          <t>MARQUES RISCAL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4</v>
      </c>
      <c r="Q1958" t="n">
        <v>22</v>
      </c>
      <c r="R1958" t="n">
        <v>0</v>
      </c>
      <c r="S1958" t="n">
        <v>1</v>
      </c>
      <c r="T1958">
        <f>IF( S1958&lt;=0,0,IF( E1958+I1958 &gt;= MAX((S1958/30)*U1958, S1958*1.2), 0, CEILING( (MAX((S1958/30)*U1958, S1958*1.2) - (E1958+I1958)) / J1958, 1 ) * J1958 ) ) ))</f>
        <v/>
      </c>
      <c r="U1958" t="n">
        <v>36</v>
      </c>
    </row>
    <row r="1959">
      <c r="A1959" t="inlineStr">
        <is>
          <t>VINOS Y LICORES (MENOS DE 13 GL)</t>
        </is>
      </c>
      <c r="B1959" t="n">
        <v>84</v>
      </c>
      <c r="C1959" t="inlineStr">
        <is>
          <t>7798051950056</t>
        </is>
      </c>
      <c r="D1959" t="inlineStr">
        <is>
          <t xml:space="preserve">VINO TINTO BONARDA COLONIA LAS LIEBRES 750 ML. </t>
        </is>
      </c>
      <c r="E1959" t="n">
        <v>19</v>
      </c>
      <c r="F1959" t="inlineStr">
        <is>
          <t>Automatico</t>
        </is>
      </c>
      <c r="G1959" t="n">
        <v>0</v>
      </c>
      <c r="H1959" t="n">
        <v>0</v>
      </c>
      <c r="I1959" t="n">
        <v>0</v>
      </c>
      <c r="J1959" t="n">
        <v>12</v>
      </c>
      <c r="K1959" t="inlineStr">
        <is>
          <t>COLONIA LAS LIEBRES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11</v>
      </c>
      <c r="Q1959" t="n">
        <v>11</v>
      </c>
      <c r="R1959" t="n">
        <v>1</v>
      </c>
      <c r="S1959" t="n">
        <v>1</v>
      </c>
      <c r="T1959">
        <f>IF( S1959&lt;=0,0,IF( E1959+I1959 &gt;= MAX((S1959/30)*U1959, S1959*1.2), 0, CEILING( (MAX((S1959/30)*U1959, S1959*1.2) - (E1959+I1959)) / J1959, 1 ) * J1959 ) ) ))</f>
        <v/>
      </c>
      <c r="U1959" t="n">
        <v>22</v>
      </c>
    </row>
    <row r="1960">
      <c r="A1960" t="inlineStr">
        <is>
          <t>VINOS Y LICORES (MENOS DE 13 GL)</t>
        </is>
      </c>
      <c r="B1960" t="n">
        <v>84</v>
      </c>
      <c r="C1960" t="inlineStr">
        <is>
          <t>7503023578264</t>
        </is>
      </c>
      <c r="D1960" t="inlineStr">
        <is>
          <t xml:space="preserve">VINO BLANCO CABERNET SAUVIGONO/MERLOT CHATEAU DOMECQ 750 ML. </t>
        </is>
      </c>
      <c r="E1960" t="n">
        <v>19</v>
      </c>
      <c r="F1960" t="inlineStr">
        <is>
          <t>Automatico</t>
        </is>
      </c>
      <c r="G1960" t="n">
        <v>0.07000000000000001</v>
      </c>
      <c r="H1960" t="n">
        <v>271.42</v>
      </c>
      <c r="I1960" t="n">
        <v>0</v>
      </c>
      <c r="J1960" t="n">
        <v>12</v>
      </c>
      <c r="K1960" t="inlineStr">
        <is>
          <t>CHATEAU DOMECQ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4</v>
      </c>
      <c r="Q1960" t="n">
        <v>1</v>
      </c>
      <c r="R1960" t="n">
        <v>0</v>
      </c>
      <c r="S1960" t="n">
        <v>1</v>
      </c>
      <c r="T1960">
        <f>IF( S1960&lt;=0,0,IF( E1960+I1960 &gt;= MAX((S1960/30)*U1960, S1960*1.2), 0, CEILING( (MAX((S1960/30)*U1960, S1960*1.2) - (E1960+I1960)) / J1960, 1 ) * J1960 ) ) ))</f>
        <v/>
      </c>
      <c r="U1960" t="n">
        <v>22</v>
      </c>
    </row>
    <row r="1961">
      <c r="A1961" t="inlineStr">
        <is>
          <t>VINOS Y LICORES (MENOS DE 13 GL)</t>
        </is>
      </c>
      <c r="B1961" t="n">
        <v>84</v>
      </c>
      <c r="C1961" t="inlineStr">
        <is>
          <t>890355001025</t>
        </is>
      </c>
      <c r="D1961" t="inlineStr">
        <is>
          <t xml:space="preserve">CREMA DE HORCHATA Y RON  RUM CHATA 750 ML. </t>
        </is>
      </c>
      <c r="E1961" t="n">
        <v>19</v>
      </c>
      <c r="F1961" t="inlineStr">
        <is>
          <t>Automatico</t>
        </is>
      </c>
      <c r="G1961" t="n">
        <v>0</v>
      </c>
      <c r="H1961" t="n">
        <v>0</v>
      </c>
      <c r="I1961" t="n">
        <v>0</v>
      </c>
      <c r="J1961" t="n">
        <v>12</v>
      </c>
      <c r="K1961" t="inlineStr">
        <is>
          <t>RUM CHATA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14</v>
      </c>
      <c r="Q1961" t="n">
        <v>19</v>
      </c>
      <c r="R1961" t="n">
        <v>1</v>
      </c>
      <c r="S1961" t="n">
        <v>2</v>
      </c>
      <c r="T1961">
        <f>IF( S1961&lt;=0,0,IF( E1961+I1961 &gt;= MAX((S1961/30)*U1961, S1961*1.2), 0, CEILING( (MAX((S1961/30)*U1961, S1961*1.2) - (E1961+I1961)) / J1961, 1 ) * J1961 ) ) ))</f>
        <v/>
      </c>
      <c r="U1961" t="n">
        <v>22</v>
      </c>
    </row>
    <row r="1962">
      <c r="A1962" t="inlineStr">
        <is>
          <t>VINOS Y LICORES (MENOS DE 13 GL)</t>
        </is>
      </c>
      <c r="B1962" t="n">
        <v>84</v>
      </c>
      <c r="C1962" t="inlineStr">
        <is>
          <t>85200000296</t>
        </is>
      </c>
      <c r="D1962" t="inlineStr">
        <is>
          <t xml:space="preserve">VINO ROSADO ZINFANDEL SUTTER HOME 750 ML. </t>
        </is>
      </c>
      <c r="E1962" t="n">
        <v>19</v>
      </c>
      <c r="F1962" t="inlineStr">
        <is>
          <t>Automatico</t>
        </is>
      </c>
      <c r="G1962" t="n">
        <v>0.06</v>
      </c>
      <c r="H1962" t="n">
        <v>316.66</v>
      </c>
      <c r="I1962" t="n">
        <v>0</v>
      </c>
      <c r="J1962" t="n">
        <v>12</v>
      </c>
      <c r="K1962" t="inlineStr">
        <is>
          <t>SUTTER HOME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50</v>
      </c>
      <c r="Q1962" t="n">
        <v>13</v>
      </c>
      <c r="R1962" t="n">
        <v>0</v>
      </c>
      <c r="S1962" t="n">
        <v>2</v>
      </c>
      <c r="T1962">
        <f>IF( S1962&lt;=0,0,IF( E1962+I1962 &gt;= MAX((S1962/30)*U1962, S1962*1.2), 0, CEILING( (MAX((S1962/30)*U1962, S1962*1.2) - (E1962+I1962)) / J1962, 1 ) * J1962 ) ) ))</f>
        <v/>
      </c>
      <c r="U1962" t="n">
        <v>22</v>
      </c>
    </row>
    <row r="1963">
      <c r="A1963" t="inlineStr">
        <is>
          <t>VINOS Y LICORES (MENOS DE 13 GL)</t>
        </is>
      </c>
      <c r="B1963" t="n">
        <v>84</v>
      </c>
      <c r="C1963" t="inlineStr">
        <is>
          <t>7501036100472</t>
        </is>
      </c>
      <c r="D1963" t="inlineStr">
        <is>
          <t xml:space="preserve">VINO ROSADO BLANC DE ZINFANDEL CALIFORNIA 946 ML. </t>
        </is>
      </c>
      <c r="E1963" t="n">
        <v>19</v>
      </c>
      <c r="F1963" t="inlineStr">
        <is>
          <t>Automatico</t>
        </is>
      </c>
      <c r="G1963" t="n">
        <v>0.06</v>
      </c>
      <c r="H1963" t="n">
        <v>316.66</v>
      </c>
      <c r="I1963" t="n">
        <v>24</v>
      </c>
      <c r="J1963" t="n">
        <v>12</v>
      </c>
      <c r="K1963" t="inlineStr">
        <is>
          <t>CALIFORNIA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74</v>
      </c>
      <c r="Q1963" t="n">
        <v>147</v>
      </c>
      <c r="R1963" t="n">
        <v>1</v>
      </c>
      <c r="S1963" t="n">
        <v>2</v>
      </c>
      <c r="T1963">
        <f>IF( S1963&lt;=0,0,IF( E1963+I1963 &gt;= MAX((S1963/30)*U1963, S1963*1.2), 0, CEILING( (MAX((S1963/30)*U1963, S1963*1.2) - (E1963+I1963)) / J1963, 1 ) * J1963 ) ) ))</f>
        <v/>
      </c>
      <c r="U1963" t="n">
        <v>22</v>
      </c>
    </row>
    <row r="1964">
      <c r="A1964" t="inlineStr">
        <is>
          <t>VINOS Y LICORES (MAS DE 20 GL)</t>
        </is>
      </c>
      <c r="B1964" t="n">
        <v>13</v>
      </c>
      <c r="C1964" t="inlineStr">
        <is>
          <t>744607048101</t>
        </is>
      </c>
      <c r="D1964" t="inlineStr">
        <is>
          <t xml:space="preserve">TEQUILA BLANCO 100% AGAVE  EL JIMADOR 700 ML. </t>
        </is>
      </c>
      <c r="E1964" t="n">
        <v>19</v>
      </c>
      <c r="F1964" t="inlineStr">
        <is>
          <t>Automatico</t>
        </is>
      </c>
      <c r="G1964" t="n">
        <v>0.01</v>
      </c>
      <c r="H1964" t="n">
        <v>1900</v>
      </c>
      <c r="I1964" t="n">
        <v>0</v>
      </c>
      <c r="J1964" t="n">
        <v>12</v>
      </c>
      <c r="K1964" t="inlineStr">
        <is>
          <t>EL JIMADOR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47</v>
      </c>
      <c r="Q1964" t="n">
        <v>26</v>
      </c>
      <c r="R1964" t="n">
        <v>1</v>
      </c>
      <c r="S1964" t="n">
        <v>2</v>
      </c>
      <c r="T1964">
        <f>IF( S1964&lt;=0,0,IF( E1964+I1964 &gt;= MAX((S1964/30)*U1964, S1964*1.2), 0, CEILING( (MAX((S1964/30)*U1964, S1964*1.2) - (E1964+I1964)) / J1964, 1 ) * J1964 ) ) ))</f>
        <v/>
      </c>
      <c r="U1964" t="n">
        <v>22</v>
      </c>
    </row>
    <row r="1965">
      <c r="A1965" t="inlineStr">
        <is>
          <t>VINOS Y LICORES (MENOS DE 13 GL)</t>
        </is>
      </c>
      <c r="B1965" t="n">
        <v>84</v>
      </c>
      <c r="C1965" t="inlineStr">
        <is>
          <t>7794450002570</t>
        </is>
      </c>
      <c r="D1965" t="inlineStr">
        <is>
          <t xml:space="preserve">VINO TINTO CABERNET SAUVIGNON CATENA ZAPATA 750 ML. </t>
        </is>
      </c>
      <c r="E1965" t="n">
        <v>19</v>
      </c>
      <c r="F1965" t="inlineStr">
        <is>
          <t>Automatico</t>
        </is>
      </c>
      <c r="G1965" t="n">
        <v>0.07000000000000001</v>
      </c>
      <c r="H1965" t="n">
        <v>271.42</v>
      </c>
      <c r="I1965" t="n">
        <v>0</v>
      </c>
      <c r="J1965" t="n">
        <v>12</v>
      </c>
      <c r="K1965" t="inlineStr">
        <is>
          <t>CATENA ZAPATA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33</v>
      </c>
      <c r="Q1965" t="n">
        <v>22</v>
      </c>
      <c r="R1965" t="n">
        <v>0</v>
      </c>
      <c r="S1965" t="n">
        <v>4</v>
      </c>
      <c r="T1965">
        <f>IF( S1965&lt;=0,0,IF( E1965+I1965 &gt;= MAX((S1965/30)*U1965, S1965*1.2), 0, CEILING( (MAX((S1965/30)*U1965, S1965*1.2) - (E1965+I1965)) / J1965, 1 ) * J1965 ) ) ))</f>
        <v/>
      </c>
      <c r="U1965" t="n">
        <v>22</v>
      </c>
    </row>
    <row r="1966">
      <c r="A1966" t="inlineStr">
        <is>
          <t>VINOS Y LICORES (MAS DE 20 GL)</t>
        </is>
      </c>
      <c r="B1966" t="n">
        <v>13</v>
      </c>
      <c r="C1966" t="inlineStr">
        <is>
          <t>7501035015043</t>
        </is>
      </c>
      <c r="D1966" t="inlineStr">
        <is>
          <t xml:space="preserve">GINEBRA GIN OSO NEGRO 1000 ML. </t>
        </is>
      </c>
      <c r="E1966" t="n">
        <v>19</v>
      </c>
      <c r="F1966" t="inlineStr">
        <is>
          <t>Automatico</t>
        </is>
      </c>
      <c r="G1966" t="n">
        <v>0.13</v>
      </c>
      <c r="H1966" t="n">
        <v>146.15</v>
      </c>
      <c r="I1966" t="n">
        <v>0</v>
      </c>
      <c r="J1966" t="n">
        <v>12</v>
      </c>
      <c r="K1966" t="inlineStr">
        <is>
          <t>OSO NEGRO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50</v>
      </c>
      <c r="Q1966" t="n">
        <v>35</v>
      </c>
      <c r="R1966" t="n">
        <v>2</v>
      </c>
      <c r="S1966" t="n">
        <v>3</v>
      </c>
      <c r="T1966">
        <f>IF( S1966&lt;=0,0,IF( E1966+I1966 &gt;= MAX((S1966/30)*U1966, S1966*1.2), 0, CEILING( (MAX((S1966/30)*U1966, S1966*1.2) - (E1966+I1966)) / J1966, 1 ) * J1966 ) ) ))</f>
        <v/>
      </c>
      <c r="U1966" t="n">
        <v>22</v>
      </c>
    </row>
    <row r="1967">
      <c r="A1967" t="inlineStr">
        <is>
          <t>VINOS Y LICORES (MAS DE 20 GL)</t>
        </is>
      </c>
      <c r="B1967" t="n">
        <v>13</v>
      </c>
      <c r="C1967" t="inlineStr">
        <is>
          <t>7501035011939</t>
        </is>
      </c>
      <c r="D1967" t="inlineStr">
        <is>
          <t xml:space="preserve">TEQUILA FRESA PICOSA  JOSE CUERVO ESPECIAL 700 ML. </t>
        </is>
      </c>
      <c r="E1967" t="n">
        <v>19</v>
      </c>
      <c r="F1967" t="inlineStr">
        <is>
          <t>Automatico</t>
        </is>
      </c>
      <c r="G1967" t="n">
        <v>0.13</v>
      </c>
      <c r="H1967" t="n">
        <v>146.15</v>
      </c>
      <c r="I1967" t="n">
        <v>0</v>
      </c>
      <c r="J1967" t="n">
        <v>12</v>
      </c>
      <c r="K1967" t="inlineStr">
        <is>
          <t>JOSE CUERVO ESPECIAL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66</v>
      </c>
      <c r="Q1967" t="n">
        <v>21</v>
      </c>
      <c r="R1967" t="n">
        <v>2</v>
      </c>
      <c r="S1967" t="n">
        <v>5</v>
      </c>
      <c r="T1967">
        <f>IF( S1967&lt;=0,0,IF( E1967+I1967 &gt;= MAX((S1967/30)*U1967, S1967*1.2), 0, CEILING( (MAX((S1967/30)*U1967, S1967*1.2) - (E1967+I1967)) / J1967, 1 ) * J1967 ) ) ))</f>
        <v/>
      </c>
      <c r="U1967" t="n">
        <v>22</v>
      </c>
    </row>
    <row r="1968">
      <c r="A1968" t="inlineStr">
        <is>
          <t>CERVEZA</t>
        </is>
      </c>
      <c r="B1968" t="n">
        <v>114</v>
      </c>
      <c r="C1968" t="inlineStr">
        <is>
          <t>5412186002436</t>
        </is>
      </c>
      <c r="D1968" t="inlineStr">
        <is>
          <t xml:space="preserve">CERVEZA  AMBAR LAMBIC DELIRIUM 330 ML. </t>
        </is>
      </c>
      <c r="E1968" t="n">
        <v>19</v>
      </c>
      <c r="F1968" t="inlineStr">
        <is>
          <t>Automatico</t>
        </is>
      </c>
      <c r="G1968" t="n">
        <v>0.14</v>
      </c>
      <c r="H1968" t="n">
        <v>135.71</v>
      </c>
      <c r="I1968" t="n">
        <v>0</v>
      </c>
      <c r="J1968" t="n">
        <v>24</v>
      </c>
      <c r="K1968" t="inlineStr">
        <is>
          <t>DELIRIUM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135</v>
      </c>
      <c r="Q1968" t="n">
        <v>109</v>
      </c>
      <c r="R1968" t="n">
        <v>1</v>
      </c>
      <c r="S1968" t="n">
        <v>10</v>
      </c>
      <c r="T1968">
        <f>IF( S1968&lt;=0,0,IF( E1968+I1968 &gt;= MAX((S1968/30)*U1968, S1968*1.2), 0, CEILING( (MAX((S1968/30)*U1968, S1968*1.2) - (E1968+I1968)) / J1968, 1 ) * J1968 ) ) ))</f>
        <v/>
      </c>
      <c r="U1968" t="n">
        <v>22</v>
      </c>
    </row>
    <row r="1969">
      <c r="A1969" t="inlineStr">
        <is>
          <t>VINOS Y LICORES (MENOS DE 13 GL)</t>
        </is>
      </c>
      <c r="B1969" t="n">
        <v>84</v>
      </c>
      <c r="C1969" t="inlineStr">
        <is>
          <t>8410631880049</t>
        </is>
      </c>
      <c r="D1969" t="inlineStr">
        <is>
          <t xml:space="preserve">VINO BLANCO ESPUMOSO MOSCATO OCHOA 750 ML. </t>
        </is>
      </c>
      <c r="E1969" t="n">
        <v>19</v>
      </c>
      <c r="F1969" t="inlineStr">
        <is>
          <t>Automatico</t>
        </is>
      </c>
      <c r="G1969" t="n">
        <v>0</v>
      </c>
      <c r="H1969" t="n">
        <v>0</v>
      </c>
      <c r="I1969" t="n">
        <v>0</v>
      </c>
      <c r="J1969" t="n">
        <v>6</v>
      </c>
      <c r="K1969" t="inlineStr">
        <is>
          <t>OCHOA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11</v>
      </c>
      <c r="Q1969" t="n">
        <v>2</v>
      </c>
      <c r="R1969" t="n">
        <v>3</v>
      </c>
      <c r="S1969" t="n">
        <v>3</v>
      </c>
      <c r="T1969">
        <f>IF( S1969&lt;=0,0,IF( E1969+I1969 &gt;= MAX((S1969/30)*U1969, S1969*1.2), 0, CEILING( (MAX((S1969/30)*U1969, S1969*1.2) - (E1969+I1969)) / J1969, 1 ) * J1969 ) ) ))</f>
        <v/>
      </c>
      <c r="U1969" t="n">
        <v>36</v>
      </c>
    </row>
    <row r="1970">
      <c r="A1970" t="inlineStr">
        <is>
          <t>CERVEZA</t>
        </is>
      </c>
      <c r="B1970" t="n">
        <v>114</v>
      </c>
      <c r="C1970" t="inlineStr">
        <is>
          <t>5412186000098</t>
        </is>
      </c>
      <c r="D1970" t="inlineStr">
        <is>
          <t xml:space="preserve">CERVEZA  AMBAR PALE ALE DELIRIUM 330 ML. </t>
        </is>
      </c>
      <c r="E1970" t="n">
        <v>19</v>
      </c>
      <c r="F1970" t="inlineStr">
        <is>
          <t>Automatico</t>
        </is>
      </c>
      <c r="G1970" t="n">
        <v>0.21</v>
      </c>
      <c r="H1970" t="n">
        <v>90.47</v>
      </c>
      <c r="I1970" t="n">
        <v>0</v>
      </c>
      <c r="J1970" t="n">
        <v>24</v>
      </c>
      <c r="K1970" t="inlineStr">
        <is>
          <t>DELIRIUM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61</v>
      </c>
      <c r="Q1970" t="n">
        <v>58</v>
      </c>
      <c r="R1970" t="n">
        <v>1</v>
      </c>
      <c r="S1970" t="n">
        <v>4</v>
      </c>
      <c r="T1970">
        <f>IF( S1970&lt;=0,0,IF( E1970+I1970 &gt;= MAX((S1970/30)*U1970, S1970*1.2), 0, CEILING( (MAX((S1970/30)*U1970, S1970*1.2) - (E1970+I1970)) / J1970, 1 ) * J1970 ) ) ))</f>
        <v/>
      </c>
      <c r="U1970" t="n">
        <v>22</v>
      </c>
    </row>
    <row r="1971">
      <c r="A1971" t="inlineStr">
        <is>
          <t>VINOS Y LICORES (MENOS DE 13 GL)</t>
        </is>
      </c>
      <c r="B1971" t="n">
        <v>84</v>
      </c>
      <c r="C1971" t="inlineStr">
        <is>
          <t>7791728002409</t>
        </is>
      </c>
      <c r="D1971" t="inlineStr">
        <is>
          <t xml:space="preserve">VINO TINTO CABERNET SAUVIGNON SANTA JULIA 750 ML. </t>
        </is>
      </c>
      <c r="E1971" t="n">
        <v>19</v>
      </c>
      <c r="F1971" t="inlineStr">
        <is>
          <t>SIN RESURTIDO</t>
        </is>
      </c>
      <c r="G1971" t="n">
        <v>0.07000000000000001</v>
      </c>
      <c r="H1971" t="n">
        <v>271.42</v>
      </c>
      <c r="I1971" t="n">
        <v>0</v>
      </c>
      <c r="J1971" t="n">
        <v>12</v>
      </c>
      <c r="K1971" t="inlineStr">
        <is>
          <t>SANTA JULIA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18</v>
      </c>
      <c r="Q1971" t="n">
        <v>32</v>
      </c>
      <c r="R1971" t="n">
        <v>3</v>
      </c>
      <c r="S1971" t="n">
        <v>5</v>
      </c>
      <c r="T1971">
        <f>IF( S1971&lt;=0,0,IF( E1971+I1971 &gt;= MAX((S1971/30)*U1971, S1971*1.2), 0, CEILING( (MAX((S1971/30)*U1971, S1971*1.2) - (E1971+I1971)) / J1971, 1 ) * J1971 ) ) ))</f>
        <v/>
      </c>
      <c r="U1971" t="n">
        <v>0</v>
      </c>
    </row>
    <row r="1972">
      <c r="A1972" t="inlineStr">
        <is>
          <t>CERVEZA</t>
        </is>
      </c>
      <c r="B1972" t="n">
        <v>114</v>
      </c>
      <c r="C1972" t="inlineStr">
        <is>
          <t>7500326341571</t>
        </is>
      </c>
      <c r="D1972" t="inlineStr">
        <is>
          <t xml:space="preserve">CERVEZA OSCURA DUNKLES BOCK CABAÑUELA 355 ML. </t>
        </is>
      </c>
      <c r="E1972" t="n">
        <v>19</v>
      </c>
      <c r="F1972" t="inlineStr">
        <is>
          <t>SIN RESURTIDO</t>
        </is>
      </c>
      <c r="G1972" t="n">
        <v>0.21</v>
      </c>
      <c r="H1972" t="n">
        <v>90.47</v>
      </c>
      <c r="I1972" t="n">
        <v>0</v>
      </c>
      <c r="J1972" t="n">
        <v>24</v>
      </c>
      <c r="K1972" t="inlineStr">
        <is>
          <t>CABA¿UELA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15</v>
      </c>
      <c r="Q1972" t="n">
        <v>7</v>
      </c>
      <c r="R1972" t="n">
        <v>2</v>
      </c>
      <c r="S1972" t="n">
        <v>5</v>
      </c>
      <c r="T1972">
        <f>IF( S1972&lt;=0,0,IF( E1972+I1972 &gt;= MAX((S1972/30)*U1972, S1972*1.2), 0, CEILING( (MAX((S1972/30)*U1972, S1972*1.2) - (E1972+I1972)) / J1972, 1 ) * J1972 ) ) ))</f>
        <v/>
      </c>
      <c r="U1972" t="n">
        <v>0</v>
      </c>
    </row>
    <row r="1973">
      <c r="A1973" t="inlineStr">
        <is>
          <t>VINOS Y LICORES (MENOS DE 13 GL)</t>
        </is>
      </c>
      <c r="B1973" t="n">
        <v>84</v>
      </c>
      <c r="C1973" t="inlineStr">
        <is>
          <t>7804320656243</t>
        </is>
      </c>
      <c r="D1973" t="inlineStr">
        <is>
          <t xml:space="preserve">VINO TINTO CABERNET SAUVIGNON CASILLERO DEL DIABLO 375 ML. </t>
        </is>
      </c>
      <c r="E1973" t="n">
        <v>19</v>
      </c>
      <c r="F1973" t="inlineStr">
        <is>
          <t>Automatico</t>
        </is>
      </c>
      <c r="G1973" t="n">
        <v>0.28</v>
      </c>
      <c r="H1973" t="n">
        <v>67.84999999999999</v>
      </c>
      <c r="I1973" t="n">
        <v>0</v>
      </c>
      <c r="J1973" t="n">
        <v>24</v>
      </c>
      <c r="K1973" t="inlineStr">
        <is>
          <t>CASILLERO DEL DIABLO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116</v>
      </c>
      <c r="Q1973" t="n">
        <v>46</v>
      </c>
      <c r="R1973" t="n">
        <v>1</v>
      </c>
      <c r="S1973" t="n">
        <v>5</v>
      </c>
      <c r="T1973">
        <f>IF( S1973&lt;=0,0,IF( E1973+I1973 &gt;= MAX((S1973/30)*U1973, S1973*1.2), 0, CEILING( (MAX((S1973/30)*U1973, S1973*1.2) - (E1973+I1973)) / J1973, 1 ) * J1973 ) ) ))</f>
        <v/>
      </c>
      <c r="U1973" t="n">
        <v>22</v>
      </c>
    </row>
    <row r="1974">
      <c r="A1974" t="inlineStr">
        <is>
          <t>VINOS Y LICORES (MENOS DE 13 GL)</t>
        </is>
      </c>
      <c r="B1974" t="n">
        <v>84</v>
      </c>
      <c r="C1974" t="inlineStr">
        <is>
          <t>729090020681</t>
        </is>
      </c>
      <c r="D1974" t="inlineStr">
        <is>
          <t xml:space="preserve">VINO TINTO CABERNET SAUVIGNON CUATRO SOLES 750 ML. </t>
        </is>
      </c>
      <c r="E1974" t="n">
        <v>19</v>
      </c>
      <c r="F1974" t="inlineStr">
        <is>
          <t>Automatico</t>
        </is>
      </c>
      <c r="G1974" t="n">
        <v>0.06</v>
      </c>
      <c r="H1974" t="n">
        <v>316.66</v>
      </c>
      <c r="I1974" t="n">
        <v>0</v>
      </c>
      <c r="J1974" t="n">
        <v>12</v>
      </c>
      <c r="K1974" t="inlineStr">
        <is>
          <t>CUATRO SOLES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19</v>
      </c>
      <c r="Q1974" t="n">
        <v>21</v>
      </c>
      <c r="R1974" t="n">
        <v>5</v>
      </c>
      <c r="S1974" t="n">
        <v>5</v>
      </c>
      <c r="T1974">
        <f>IF( S1974&lt;=0,0,IF( E1974+I1974 &gt;= MAX((S1974/30)*U1974, S1974*1.2), 0, CEILING( (MAX((S1974/30)*U1974, S1974*1.2) - (E1974+I1974)) / J1974, 1 ) * J1974 ) ) ))</f>
        <v/>
      </c>
      <c r="U1974" t="n">
        <v>22</v>
      </c>
    </row>
    <row r="1975">
      <c r="A1975" t="inlineStr">
        <is>
          <t>CERVEZA</t>
        </is>
      </c>
      <c r="B1975" t="n">
        <v>114</v>
      </c>
      <c r="C1975" t="inlineStr">
        <is>
          <t>688444500159</t>
        </is>
      </c>
      <c r="D1975" t="inlineStr">
        <is>
          <t xml:space="preserve">CERVEZA  OSCURA STOUT ST PETERS 500 ML. </t>
        </is>
      </c>
      <c r="E1975" t="n">
        <v>19</v>
      </c>
      <c r="F1975" t="inlineStr">
        <is>
          <t>Automatico</t>
        </is>
      </c>
      <c r="G1975" t="n">
        <v>0.35</v>
      </c>
      <c r="H1975" t="n">
        <v>54.28</v>
      </c>
      <c r="I1975" t="n">
        <v>0</v>
      </c>
      <c r="J1975" t="n">
        <v>12</v>
      </c>
      <c r="K1975" t="inlineStr">
        <is>
          <t>ST PETERS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79</v>
      </c>
      <c r="Q1975" t="n">
        <v>117</v>
      </c>
      <c r="R1975" t="n">
        <v>3</v>
      </c>
      <c r="S1975" t="n">
        <v>9</v>
      </c>
      <c r="T1975">
        <f>IF( S1975&lt;=0,0,IF( E1975+I1975 &gt;= MAX((S1975/30)*U1975, S1975*1.2), 0, CEILING( (MAX((S1975/30)*U1975, S1975*1.2) - (E1975+I1975)) / J1975, 1 ) * J1975 ) ) ))</f>
        <v/>
      </c>
      <c r="U1975" t="n">
        <v>36</v>
      </c>
    </row>
    <row r="1976">
      <c r="A1976" t="inlineStr">
        <is>
          <t>VINOS Y LICORES (DE 13.5 A 20 GL)</t>
        </is>
      </c>
      <c r="B1976" t="n">
        <v>90</v>
      </c>
      <c r="C1976" t="inlineStr">
        <is>
          <t>7501043703208</t>
        </is>
      </c>
      <c r="D1976" t="inlineStr">
        <is>
          <t xml:space="preserve">JEREZ  TRES CORONAS 1000 ML. </t>
        </is>
      </c>
      <c r="E1976" t="n">
        <v>19</v>
      </c>
      <c r="F1976" t="inlineStr">
        <is>
          <t>Automatico</t>
        </is>
      </c>
      <c r="G1976" t="n">
        <v>0.22</v>
      </c>
      <c r="H1976" t="n">
        <v>86.36</v>
      </c>
      <c r="I1976" t="n">
        <v>12</v>
      </c>
      <c r="J1976" t="n">
        <v>12</v>
      </c>
      <c r="K1976" t="inlineStr">
        <is>
          <t>TRES CORONAS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79</v>
      </c>
      <c r="Q1976" t="n">
        <v>93</v>
      </c>
      <c r="R1976" t="n">
        <v>4</v>
      </c>
      <c r="S1976" t="n">
        <v>10</v>
      </c>
      <c r="T1976">
        <f>IF( S1976&lt;=0,0,IF( E1976+I1976 &gt;= MAX((S1976/30)*U1976, S1976*1.2), 0, CEILING( (MAX((S1976/30)*U1976, S1976*1.2) - (E1976+I1976)) / J1976, 1 ) * J1976 ) ) ))</f>
        <v/>
      </c>
      <c r="U1976" t="n">
        <v>22</v>
      </c>
    </row>
    <row r="1977">
      <c r="A1977" t="inlineStr">
        <is>
          <t>VINOS Y LICORES (MENOS DE 13 GL)</t>
        </is>
      </c>
      <c r="B1977" t="n">
        <v>84</v>
      </c>
      <c r="C1977" t="inlineStr">
        <is>
          <t>7503018407043</t>
        </is>
      </c>
      <c r="D1977" t="inlineStr">
        <is>
          <t xml:space="preserve">VINO BLANCO CHARDONNAY CAPRICORNIUS 750 ML. </t>
        </is>
      </c>
      <c r="E1977" t="n">
        <v>20</v>
      </c>
      <c r="F1977" t="inlineStr">
        <is>
          <t>Automatico</t>
        </is>
      </c>
      <c r="G1977" t="n">
        <v>0.06</v>
      </c>
      <c r="H1977" t="n">
        <v>333.33</v>
      </c>
      <c r="I1977" t="n">
        <v>0</v>
      </c>
      <c r="J1977" t="n">
        <v>12</v>
      </c>
      <c r="K1977" t="inlineStr">
        <is>
          <t>CAPRICORNIUS</t>
        </is>
      </c>
      <c r="L1977" t="n">
        <v>0</v>
      </c>
      <c r="M1977" t="n">
        <v>0</v>
      </c>
      <c r="N1977" t="n">
        <v>0</v>
      </c>
      <c r="O1977" t="n">
        <v>0</v>
      </c>
      <c r="P1977" t="n">
        <v>10</v>
      </c>
      <c r="Q1977" t="n">
        <v>4</v>
      </c>
      <c r="R1977" t="n">
        <v>1</v>
      </c>
      <c r="S1977" t="n">
        <v>1</v>
      </c>
      <c r="T1977">
        <f>IF( S1977&lt;=0,0,IF( E1977+I1977 &gt;= MAX((S1977/30)*U1977, S1977*1.2), 0, CEILING( (MAX((S1977/30)*U1977, S1977*1.2) - (E1977+I1977)) / J1977, 1 ) * J1977 ) ) ))</f>
        <v/>
      </c>
      <c r="U1977" t="n">
        <v>36</v>
      </c>
    </row>
    <row r="1978">
      <c r="A1978" t="inlineStr">
        <is>
          <t>TABAQUERIA IVA</t>
        </is>
      </c>
      <c r="B1978" t="n">
        <v>25</v>
      </c>
      <c r="C1978" t="inlineStr">
        <is>
          <t>75074746</t>
        </is>
      </c>
      <c r="D1978" t="inlineStr">
        <is>
          <t xml:space="preserve">CIGARROS VISTA BLOSSOM MIST MARLBORO 20 PZA </t>
        </is>
      </c>
      <c r="E1978" t="n">
        <v>20</v>
      </c>
      <c r="F1978" t="inlineStr">
        <is>
          <t>Automatico</t>
        </is>
      </c>
      <c r="G1978" t="n">
        <v>0.86</v>
      </c>
      <c r="H1978" t="n">
        <v>23.25</v>
      </c>
      <c r="I1978" t="n">
        <v>0</v>
      </c>
      <c r="J1978" t="n">
        <v>10</v>
      </c>
      <c r="K1978" t="inlineStr">
        <is>
          <t>MARLBORO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228</v>
      </c>
      <c r="Q1978" t="n">
        <v>84</v>
      </c>
      <c r="R1978" t="n">
        <v>3</v>
      </c>
      <c r="S1978" t="n">
        <v>23</v>
      </c>
      <c r="T1978">
        <f>IF( S1978&lt;=0,0,IF( E1978+I1978 &gt;= MAX((S1978/30)*U1978, S1978*1.2), 0, CEILING( (MAX((S1978/30)*U1978, S1978*1.2) - (E1978+I1978)) / J1978, 1 ) * J1978 ) ) ))</f>
        <v/>
      </c>
      <c r="U1978" t="n">
        <v>18</v>
      </c>
    </row>
    <row r="1979">
      <c r="A1979" t="inlineStr">
        <is>
          <t>VINOS Y LICORES (DE 13.5 A 20 GL)</t>
        </is>
      </c>
      <c r="B1979" t="n">
        <v>90</v>
      </c>
      <c r="C1979" t="inlineStr">
        <is>
          <t>8437007445145</t>
        </is>
      </c>
      <c r="D1979" t="inlineStr">
        <is>
          <t xml:space="preserve">VINO TINTO TEMPRANILLO LLEIROSO 750 ML. </t>
        </is>
      </c>
      <c r="E1979" t="n">
        <v>20</v>
      </c>
      <c r="F1979" t="inlineStr">
        <is>
          <t>Automatico</t>
        </is>
      </c>
      <c r="G1979" t="n">
        <v>0</v>
      </c>
      <c r="H1979" t="n">
        <v>0</v>
      </c>
      <c r="I1979" t="n">
        <v>0</v>
      </c>
      <c r="J1979" t="n">
        <v>12</v>
      </c>
      <c r="K1979" t="inlineStr">
        <is>
          <t>LLEIROSO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12</v>
      </c>
      <c r="Q1979" t="n">
        <v>8</v>
      </c>
      <c r="R1979" t="n">
        <v>0</v>
      </c>
      <c r="S1979" t="n">
        <v>7</v>
      </c>
      <c r="T1979">
        <f>IF( S1979&lt;=0,0,IF( E1979+I1979 &gt;= MAX((S1979/30)*U1979, S1979*1.2), 0, CEILING( (MAX((S1979/30)*U1979, S1979*1.2) - (E1979+I1979)) / J1979, 1 ) * J1979 ) ) ))</f>
        <v/>
      </c>
      <c r="U1979" t="n">
        <v>36</v>
      </c>
    </row>
    <row r="1980">
      <c r="A1980" t="inlineStr">
        <is>
          <t>VINOS Y LICORES (MAS DE 20 GL)</t>
        </is>
      </c>
      <c r="B1980" t="n">
        <v>13</v>
      </c>
      <c r="C1980" t="inlineStr">
        <is>
          <t>3161420002535</t>
        </is>
      </c>
      <c r="D1980" t="inlineStr">
        <is>
          <t xml:space="preserve">BRANDY XO  ST. REMY 700 ML. </t>
        </is>
      </c>
      <c r="E1980" t="n">
        <v>20</v>
      </c>
      <c r="F1980" t="inlineStr">
        <is>
          <t>Automatico</t>
        </is>
      </c>
      <c r="G1980" t="n">
        <v>0</v>
      </c>
      <c r="H1980" t="n">
        <v>0</v>
      </c>
      <c r="I1980" t="n">
        <v>0</v>
      </c>
      <c r="J1980" t="n">
        <v>12</v>
      </c>
      <c r="K1980" t="inlineStr">
        <is>
          <t>ST. REMY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4</v>
      </c>
      <c r="Q1980" t="n">
        <v>3</v>
      </c>
      <c r="R1980" t="n">
        <v>0</v>
      </c>
      <c r="S1980" t="n">
        <v>0</v>
      </c>
      <c r="T1980">
        <f>IF( S1980&lt;=0,0,IF( E1980+I1980 &gt;= MAX((S1980/30)*U1980, S1980*1.2), 0, CEILING( (MAX((S1980/30)*U1980, S1980*1.2) - (E1980+I1980)) / J1980, 1 ) * J1980 ) ) ))</f>
        <v/>
      </c>
      <c r="U1980" t="n">
        <v>22</v>
      </c>
    </row>
    <row r="1981">
      <c r="A1981" t="inlineStr">
        <is>
          <t>VINOS Y LICORES (MENOS DE 13 GL)</t>
        </is>
      </c>
      <c r="B1981" t="n">
        <v>84</v>
      </c>
      <c r="C1981" t="inlineStr">
        <is>
          <t>7503035561049</t>
        </is>
      </c>
      <c r="D1981" t="inlineStr">
        <is>
          <t xml:space="preserve">VINO TINTO CABERNET SAUVIGNON SIN BORDER   750 ML. </t>
        </is>
      </c>
      <c r="E1981" t="n">
        <v>20</v>
      </c>
      <c r="F1981" t="inlineStr">
        <is>
          <t>Automatico</t>
        </is>
      </c>
      <c r="G1981" t="n">
        <v>0</v>
      </c>
      <c r="H1981" t="n">
        <v>0</v>
      </c>
      <c r="I1981" t="n">
        <v>0</v>
      </c>
      <c r="J1981" t="n">
        <v>12</v>
      </c>
      <c r="K1981" t="inlineStr">
        <is>
          <t xml:space="preserve">SIN BORDER		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3</v>
      </c>
      <c r="Q1981" t="n">
        <v>1</v>
      </c>
      <c r="R1981" t="n">
        <v>0</v>
      </c>
      <c r="S1981" t="n">
        <v>0</v>
      </c>
      <c r="T1981">
        <f>IF( S1981&lt;=0,0,IF( E1981+I1981 &gt;= MAX((S1981/30)*U1981, S1981*1.2), 0, CEILING( (MAX((S1981/30)*U1981, S1981*1.2) - (E1981+I1981)) / J1981, 1 ) * J1981 ) ) ))</f>
        <v/>
      </c>
      <c r="U1981" t="n">
        <v>22</v>
      </c>
    </row>
    <row r="1982">
      <c r="A1982" t="inlineStr">
        <is>
          <t>VINOS Y LICORES (MENOS DE 13 GL)</t>
        </is>
      </c>
      <c r="B1982" t="n">
        <v>84</v>
      </c>
      <c r="C1982" t="inlineStr">
        <is>
          <t>7501053150221</t>
        </is>
      </c>
      <c r="D1982" t="inlineStr">
        <is>
          <t xml:space="preserve">VINO TINTO CABERNET SAUVIGNON/MALBEC CHAUVENET 750 ML. </t>
        </is>
      </c>
      <c r="E1982" t="n">
        <v>20</v>
      </c>
      <c r="F1982" t="inlineStr">
        <is>
          <t>Automatico</t>
        </is>
      </c>
      <c r="G1982" t="n">
        <v>0</v>
      </c>
      <c r="H1982" t="n">
        <v>0</v>
      </c>
      <c r="I1982" t="n">
        <v>0</v>
      </c>
      <c r="J1982" t="n">
        <v>12</v>
      </c>
      <c r="K1982" t="inlineStr">
        <is>
          <t>CHAUVENET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28</v>
      </c>
      <c r="Q1982" t="n">
        <v>23</v>
      </c>
      <c r="R1982" t="n">
        <v>0</v>
      </c>
      <c r="S1982" t="n">
        <v>0</v>
      </c>
      <c r="T1982">
        <f>IF( S1982&lt;=0,0,IF( E1982+I1982 &gt;= MAX((S1982/30)*U1982, S1982*1.2), 0, CEILING( (MAX((S1982/30)*U1982, S1982*1.2) - (E1982+I1982)) / J1982, 1 ) * J1982 ) ) ))</f>
        <v/>
      </c>
      <c r="U1982" t="n">
        <v>22</v>
      </c>
    </row>
    <row r="1983">
      <c r="A1983" t="inlineStr">
        <is>
          <t>VINOS Y LICORES (MAS DE 20 GL)</t>
        </is>
      </c>
      <c r="B1983" t="n">
        <v>13</v>
      </c>
      <c r="C1983" t="inlineStr">
        <is>
          <t>744607008037</t>
        </is>
      </c>
      <c r="D1983" t="inlineStr">
        <is>
          <t xml:space="preserve">TEQUILA AÑEJO 100% AGAVE  HERRADURA 750 ML. </t>
        </is>
      </c>
      <c r="E1983" t="n">
        <v>20</v>
      </c>
      <c r="F1983" t="inlineStr">
        <is>
          <t>Automatico</t>
        </is>
      </c>
      <c r="G1983" t="n">
        <v>0</v>
      </c>
      <c r="H1983" t="n">
        <v>0</v>
      </c>
      <c r="I1983" t="n">
        <v>0</v>
      </c>
      <c r="J1983" t="n">
        <v>12</v>
      </c>
      <c r="K1983" t="inlineStr">
        <is>
          <t>HERRADURA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3</v>
      </c>
      <c r="Q1983" t="n">
        <v>19</v>
      </c>
      <c r="R1983" t="n">
        <v>0</v>
      </c>
      <c r="S1983" t="n">
        <v>0</v>
      </c>
      <c r="T1983">
        <f>IF( S1983&lt;=0,0,IF( E1983+I1983 &gt;= MAX((S1983/30)*U1983, S1983*1.2), 0, CEILING( (MAX((S1983/30)*U1983, S1983*1.2) - (E1983+I1983)) / J1983, 1 ) * J1983 ) ) ))</f>
        <v/>
      </c>
      <c r="U1983" t="n">
        <v>22</v>
      </c>
    </row>
    <row r="1984">
      <c r="A1984" t="inlineStr">
        <is>
          <t>CERVEZA</t>
        </is>
      </c>
      <c r="B1984" t="n">
        <v>114</v>
      </c>
      <c r="C1984" t="inlineStr">
        <is>
          <t>4066600303336</t>
        </is>
      </c>
      <c r="D1984" t="inlineStr">
        <is>
          <t xml:space="preserve">CERVEZA AMBAR OSCURA WEISSBIER DUNKEL PAULANER 500 ML. </t>
        </is>
      </c>
      <c r="E1984" t="n">
        <v>20</v>
      </c>
      <c r="F1984" t="inlineStr">
        <is>
          <t>Automatico</t>
        </is>
      </c>
      <c r="G1984" t="n">
        <v>0</v>
      </c>
      <c r="H1984" t="n">
        <v>0</v>
      </c>
      <c r="I1984" t="n">
        <v>0</v>
      </c>
      <c r="J1984" t="n">
        <v>20</v>
      </c>
      <c r="K1984" t="inlineStr">
        <is>
          <t>PAULANER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83</v>
      </c>
      <c r="Q1984" t="n">
        <v>76</v>
      </c>
      <c r="R1984" t="n">
        <v>0</v>
      </c>
      <c r="S1984" t="n">
        <v>0</v>
      </c>
      <c r="T1984">
        <f>IF( S1984&lt;=0,0,IF( E1984+I1984 &gt;= MAX((S1984/30)*U1984, S1984*1.2), 0, CEILING( (MAX((S1984/30)*U1984, S1984*1.2) - (E1984+I1984)) / J1984, 1 ) * J1984 ) ) ))</f>
        <v/>
      </c>
      <c r="U1984" t="n">
        <v>36</v>
      </c>
    </row>
    <row r="1985">
      <c r="A1985" t="inlineStr">
        <is>
          <t>CERVEZA</t>
        </is>
      </c>
      <c r="B1985" t="n">
        <v>114</v>
      </c>
      <c r="C1985" t="inlineStr">
        <is>
          <t>5411681401164</t>
        </is>
      </c>
      <c r="D1985" t="inlineStr">
        <is>
          <t xml:space="preserve">CERVEZA  OSCURA STRONG ALE DUVEL 330 ML. </t>
        </is>
      </c>
      <c r="E1985" t="n">
        <v>20</v>
      </c>
      <c r="F1985" t="inlineStr">
        <is>
          <t>Automatico</t>
        </is>
      </c>
      <c r="G1985" t="n">
        <v>0</v>
      </c>
      <c r="H1985" t="n">
        <v>0</v>
      </c>
      <c r="I1985" t="n">
        <v>0</v>
      </c>
      <c r="J1985" t="n">
        <v>24</v>
      </c>
      <c r="K1985" t="inlineStr">
        <is>
          <t>DUVEL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7</v>
      </c>
      <c r="Q1985" t="n">
        <v>39</v>
      </c>
      <c r="R1985" t="n">
        <v>0</v>
      </c>
      <c r="S1985" t="n">
        <v>1</v>
      </c>
      <c r="T1985">
        <f>IF( S1985&lt;=0,0,IF( E1985+I1985 &gt;= MAX((S1985/30)*U1985, S1985*1.2), 0, CEILING( (MAX((S1985/30)*U1985, S1985*1.2) - (E1985+I1985)) / J1985, 1 ) * J1985 ) ) ))</f>
        <v/>
      </c>
      <c r="U1985" t="n">
        <v>36</v>
      </c>
    </row>
    <row r="1986">
      <c r="A1986" t="inlineStr">
        <is>
          <t>VINOS Y LICORES (MENOS DE 13 GL)</t>
        </is>
      </c>
      <c r="B1986" t="n">
        <v>84</v>
      </c>
      <c r="C1986" t="inlineStr">
        <is>
          <t>86003000490</t>
        </is>
      </c>
      <c r="D1986" t="inlineStr">
        <is>
          <t xml:space="preserve">VINO TINTO MERLOT WOODBRIDGE 750 ML. </t>
        </is>
      </c>
      <c r="E1986" t="n">
        <v>20</v>
      </c>
      <c r="F1986" t="inlineStr">
        <is>
          <t>Automatico</t>
        </is>
      </c>
      <c r="G1986" t="n">
        <v>0.01</v>
      </c>
      <c r="H1986" t="n">
        <v>2000</v>
      </c>
      <c r="I1986" t="n">
        <v>0</v>
      </c>
      <c r="J1986" t="n">
        <v>12</v>
      </c>
      <c r="K1986" t="inlineStr">
        <is>
          <t>WOODBRIDGE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11</v>
      </c>
      <c r="Q1986" t="n">
        <v>15</v>
      </c>
      <c r="R1986" t="n">
        <v>0</v>
      </c>
      <c r="S1986" t="n">
        <v>1</v>
      </c>
      <c r="T1986">
        <f>IF( S1986&lt;=0,0,IF( E1986+I1986 &gt;= MAX((S1986/30)*U1986, S1986*1.2), 0, CEILING( (MAX((S1986/30)*U1986, S1986*1.2) - (E1986+I1986)) / J1986, 1 ) * J1986 ) ) ))</f>
        <v/>
      </c>
      <c r="U1986" t="n">
        <v>22</v>
      </c>
    </row>
    <row r="1987">
      <c r="A1987" t="inlineStr">
        <is>
          <t>VINOS Y LICORES (MAS DE 20 GL)</t>
        </is>
      </c>
      <c r="B1987" t="n">
        <v>13</v>
      </c>
      <c r="C1987" t="inlineStr">
        <is>
          <t>3024482270109</t>
        </is>
      </c>
      <c r="D1987" t="inlineStr">
        <is>
          <t xml:space="preserve">COGNAC V.S.O.P  REMY MARTIN 700 ML. </t>
        </is>
      </c>
      <c r="E1987" t="n">
        <v>20</v>
      </c>
      <c r="F1987" t="inlineStr">
        <is>
          <t>Automatico</t>
        </is>
      </c>
      <c r="G1987" t="n">
        <v>0</v>
      </c>
      <c r="H1987" t="n">
        <v>0</v>
      </c>
      <c r="I1987" t="n">
        <v>0</v>
      </c>
      <c r="J1987" t="n">
        <v>12</v>
      </c>
      <c r="K1987" t="inlineStr">
        <is>
          <t>REMY MARTIN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8</v>
      </c>
      <c r="Q1987" t="n">
        <v>11</v>
      </c>
      <c r="R1987" t="n">
        <v>0</v>
      </c>
      <c r="S1987" t="n">
        <v>2</v>
      </c>
      <c r="T1987">
        <f>IF( S1987&lt;=0,0,IF( E1987+I1987 &gt;= MAX((S1987/30)*U1987, S1987*1.2), 0, CEILING( (MAX((S1987/30)*U1987, S1987*1.2) - (E1987+I1987)) / J1987, 1 ) * J1987 ) ) ))</f>
        <v/>
      </c>
      <c r="U1987" t="n">
        <v>22</v>
      </c>
    </row>
    <row r="1988">
      <c r="A1988" t="inlineStr">
        <is>
          <t>VINOS Y LICORES (MAS DE 20 GL)</t>
        </is>
      </c>
      <c r="B1988" t="n">
        <v>13</v>
      </c>
      <c r="C1988" t="inlineStr">
        <is>
          <t>82000805717</t>
        </is>
      </c>
      <c r="D1988" t="inlineStr">
        <is>
          <t xml:space="preserve">VODKA ELECTRIC GUAVA  SMIRNOFF 750 ML. </t>
        </is>
      </c>
      <c r="E1988" t="n">
        <v>20</v>
      </c>
      <c r="F1988" t="inlineStr">
        <is>
          <t>Automatico</t>
        </is>
      </c>
      <c r="G1988" t="n">
        <v>0.07000000000000001</v>
      </c>
      <c r="H1988" t="n">
        <v>285.71</v>
      </c>
      <c r="I1988" t="n">
        <v>0</v>
      </c>
      <c r="J1988" t="n">
        <v>12</v>
      </c>
      <c r="K1988" t="inlineStr">
        <is>
          <t>SMIRNOFF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15</v>
      </c>
      <c r="Q1988" t="n">
        <v>12</v>
      </c>
      <c r="R1988" t="n">
        <v>0</v>
      </c>
      <c r="S1988" t="n">
        <v>1</v>
      </c>
      <c r="T1988">
        <f>IF( S1988&lt;=0,0,IF( E1988+I1988 &gt;= MAX((S1988/30)*U1988, S1988*1.2), 0, CEILING( (MAX((S1988/30)*U1988, S1988*1.2) - (E1988+I1988)) / J1988, 1 ) * J1988 ) ) ))</f>
        <v/>
      </c>
      <c r="U1988" t="n">
        <v>36</v>
      </c>
    </row>
    <row r="1989">
      <c r="A1989" t="inlineStr">
        <is>
          <t>VINOS Y LICORES (MAS DE 20 GL)</t>
        </is>
      </c>
      <c r="B1989" t="n">
        <v>13</v>
      </c>
      <c r="C1989" t="inlineStr">
        <is>
          <t>721733005901</t>
        </is>
      </c>
      <c r="D1989" t="inlineStr">
        <is>
          <t xml:space="preserve">TEQUILA AÑEJO  PATRON 700 ML. </t>
        </is>
      </c>
      <c r="E1989" t="n">
        <v>20</v>
      </c>
      <c r="F1989" t="inlineStr">
        <is>
          <t>Automatico</t>
        </is>
      </c>
      <c r="G1989" t="n">
        <v>0.06</v>
      </c>
      <c r="H1989" t="n">
        <v>333.33</v>
      </c>
      <c r="I1989" t="n">
        <v>0</v>
      </c>
      <c r="J1989" t="n">
        <v>12</v>
      </c>
      <c r="K1989" t="inlineStr">
        <is>
          <t>PATRON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6</v>
      </c>
      <c r="Q1989" t="n">
        <v>58</v>
      </c>
      <c r="R1989" t="n">
        <v>1</v>
      </c>
      <c r="S1989" t="n">
        <v>1</v>
      </c>
      <c r="T1989">
        <f>IF( S1989&lt;=0,0,IF( E1989+I1989 &gt;= MAX((S1989/30)*U1989, S1989*1.2), 0, CEILING( (MAX((S1989/30)*U1989, S1989*1.2) - (E1989+I1989)) / J1989, 1 ) * J1989 ) ) ))</f>
        <v/>
      </c>
      <c r="U1989" t="n">
        <v>22</v>
      </c>
    </row>
    <row r="1990">
      <c r="A1990" t="inlineStr">
        <is>
          <t>VINOS Y LICORES (MAS DE 20 GL)</t>
        </is>
      </c>
      <c r="B1990" t="n">
        <v>13</v>
      </c>
      <c r="C1990" t="inlineStr">
        <is>
          <t>5000281055381</t>
        </is>
      </c>
      <c r="D1990" t="inlineStr">
        <is>
          <t xml:space="preserve">RON BLANCO  CAPTAIN MORGAN 700 ML. </t>
        </is>
      </c>
      <c r="E1990" t="n">
        <v>20</v>
      </c>
      <c r="F1990" t="inlineStr">
        <is>
          <t>Automatico</t>
        </is>
      </c>
      <c r="G1990" t="n">
        <v>0.07000000000000001</v>
      </c>
      <c r="H1990" t="n">
        <v>285.71</v>
      </c>
      <c r="I1990" t="n">
        <v>0</v>
      </c>
      <c r="J1990" t="n">
        <v>12</v>
      </c>
      <c r="K1990" t="inlineStr">
        <is>
          <t>CAPTAIN MORGAN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22</v>
      </c>
      <c r="Q1990" t="n">
        <v>51</v>
      </c>
      <c r="R1990" t="n">
        <v>0</v>
      </c>
      <c r="S1990" t="n">
        <v>2</v>
      </c>
      <c r="T1990">
        <f>IF( S1990&lt;=0,0,IF( E1990+I1990 &gt;= MAX((S1990/30)*U1990, S1990*1.2), 0, CEILING( (MAX((S1990/30)*U1990, S1990*1.2) - (E1990+I1990)) / J1990, 1 ) * J1990 ) ) ))</f>
        <v/>
      </c>
      <c r="U1990" t="n">
        <v>36</v>
      </c>
    </row>
    <row r="1991">
      <c r="A1991" t="inlineStr">
        <is>
          <t>VINOS Y LICORES (MENOS DE 13 GL)</t>
        </is>
      </c>
      <c r="B1991" t="n">
        <v>84</v>
      </c>
      <c r="C1991" t="inlineStr">
        <is>
          <t>7804320756820</t>
        </is>
      </c>
      <c r="D1991" t="inlineStr">
        <is>
          <t xml:space="preserve">VINO BLANCO BE LIGHT CASILLERO DEL DIABLO 750 ML. </t>
        </is>
      </c>
      <c r="E1991" t="n">
        <v>20</v>
      </c>
      <c r="F1991" t="inlineStr">
        <is>
          <t>Automatico</t>
        </is>
      </c>
      <c r="G1991" t="n">
        <v>0.06</v>
      </c>
      <c r="H1991" t="n">
        <v>333.33</v>
      </c>
      <c r="I1991" t="n">
        <v>0</v>
      </c>
      <c r="J1991" t="n">
        <v>12</v>
      </c>
      <c r="K1991" t="inlineStr">
        <is>
          <t>CASILLERO DEL DIABLO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43</v>
      </c>
      <c r="Q1991" t="n">
        <v>26</v>
      </c>
      <c r="R1991" t="n">
        <v>1</v>
      </c>
      <c r="S1991" t="n">
        <v>1</v>
      </c>
      <c r="T1991">
        <f>IF( S1991&lt;=0,0,IF( E1991+I1991 &gt;= MAX((S1991/30)*U1991, S1991*1.2), 0, CEILING( (MAX((S1991/30)*U1991, S1991*1.2) - (E1991+I1991)) / J1991, 1 ) * J1991 ) ) ))</f>
        <v/>
      </c>
      <c r="U1991" t="n">
        <v>22</v>
      </c>
    </row>
    <row r="1992">
      <c r="A1992" t="inlineStr">
        <is>
          <t>VINOS Y LICORES (MENOS DE 13 GL)</t>
        </is>
      </c>
      <c r="B1992" t="n">
        <v>84</v>
      </c>
      <c r="C1992" t="inlineStr">
        <is>
          <t>7501036100021</t>
        </is>
      </c>
      <c r="D1992" t="inlineStr">
        <is>
          <t xml:space="preserve">VINO TINTO CABERNET SAUVIGNON/MERLOT/MALBEC CUATRO SOLES 750 ML. </t>
        </is>
      </c>
      <c r="E1992" t="n">
        <v>20</v>
      </c>
      <c r="F1992" t="inlineStr">
        <is>
          <t>Automatico</t>
        </is>
      </c>
      <c r="G1992" t="n">
        <v>0</v>
      </c>
      <c r="H1992" t="n">
        <v>0</v>
      </c>
      <c r="I1992" t="n">
        <v>0</v>
      </c>
      <c r="J1992" t="n">
        <v>12</v>
      </c>
      <c r="K1992" t="inlineStr">
        <is>
          <t>CUATRO SOLES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33</v>
      </c>
      <c r="Q1992" t="n">
        <v>46</v>
      </c>
      <c r="R1992" t="n">
        <v>1</v>
      </c>
      <c r="S1992" t="n">
        <v>1</v>
      </c>
      <c r="T1992">
        <f>IF( S1992&lt;=0,0,IF( E1992+I1992 &gt;= MAX((S1992/30)*U1992, S1992*1.2), 0, CEILING( (MAX((S1992/30)*U1992, S1992*1.2) - (E1992+I1992)) / J1992, 1 ) * J1992 ) ) ))</f>
        <v/>
      </c>
      <c r="U1992" t="n">
        <v>22</v>
      </c>
    </row>
    <row r="1993">
      <c r="A1993" t="inlineStr">
        <is>
          <t>VINOS Y LICORES (MAS DE 20 GL)</t>
        </is>
      </c>
      <c r="B1993" t="n">
        <v>13</v>
      </c>
      <c r="C1993" t="inlineStr">
        <is>
          <t>7501035020207</t>
        </is>
      </c>
      <c r="D1993" t="inlineStr">
        <is>
          <t xml:space="preserve">RON AÑEJO SIGNATURE BLEND APPLETON ESTATE 750 ML. </t>
        </is>
      </c>
      <c r="E1993" t="n">
        <v>20</v>
      </c>
      <c r="F1993" t="inlineStr">
        <is>
          <t>Automatico</t>
        </is>
      </c>
      <c r="G1993" t="n">
        <v>0.07000000000000001</v>
      </c>
      <c r="H1993" t="n">
        <v>285.71</v>
      </c>
      <c r="I1993" t="n">
        <v>0</v>
      </c>
      <c r="J1993" t="n">
        <v>12</v>
      </c>
      <c r="K1993" t="inlineStr">
        <is>
          <t>APPLETON ESTATE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49</v>
      </c>
      <c r="Q1993" t="n">
        <v>60</v>
      </c>
      <c r="R1993" t="n">
        <v>0</v>
      </c>
      <c r="S1993" t="n">
        <v>2</v>
      </c>
      <c r="T1993">
        <f>IF( S1993&lt;=0,0,IF( E1993+I1993 &gt;= MAX((S1993/30)*U1993, S1993*1.2), 0, CEILING( (MAX((S1993/30)*U1993, S1993*1.2) - (E1993+I1993)) / J1993, 1 ) * J1993 ) ) ))</f>
        <v/>
      </c>
      <c r="U1993" t="n">
        <v>22</v>
      </c>
    </row>
    <row r="1994">
      <c r="A1994" t="inlineStr">
        <is>
          <t>VINOS Y LICORES (MAS DE 20 GL)</t>
        </is>
      </c>
      <c r="B1994" t="n">
        <v>13</v>
      </c>
      <c r="C1994" t="inlineStr">
        <is>
          <t>7501035045026</t>
        </is>
      </c>
      <c r="D1994" t="inlineStr">
        <is>
          <t xml:space="preserve">RON AÑEJO GRAN RESERVA 15 ÑOS MATUSALEM 750 ML. </t>
        </is>
      </c>
      <c r="E1994" t="n">
        <v>20</v>
      </c>
      <c r="F1994" t="inlineStr">
        <is>
          <t>Automatico</t>
        </is>
      </c>
      <c r="G1994" t="n">
        <v>0</v>
      </c>
      <c r="H1994" t="n">
        <v>0</v>
      </c>
      <c r="I1994" t="n">
        <v>12</v>
      </c>
      <c r="J1994" t="n">
        <v>12</v>
      </c>
      <c r="K1994" t="inlineStr">
        <is>
          <t>MATUSALEM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76</v>
      </c>
      <c r="Q1994" t="n">
        <v>75</v>
      </c>
      <c r="R1994" t="n">
        <v>1</v>
      </c>
      <c r="S1994" t="n">
        <v>2</v>
      </c>
      <c r="T1994">
        <f>IF( S1994&lt;=0,0,IF( E1994+I1994 &gt;= MAX((S1994/30)*U1994, S1994*1.2), 0, CEILING( (MAX((S1994/30)*U1994, S1994*1.2) - (E1994+I1994)) / J1994, 1 ) * J1994 ) ) ))</f>
        <v/>
      </c>
      <c r="U1994" t="n">
        <v>22</v>
      </c>
    </row>
    <row r="1995">
      <c r="A1995" t="inlineStr">
        <is>
          <t>CERVEZA</t>
        </is>
      </c>
      <c r="B1995" t="n">
        <v>114</v>
      </c>
      <c r="C1995" t="inlineStr">
        <is>
          <t>40821467</t>
        </is>
      </c>
      <c r="D1995" t="inlineStr">
        <is>
          <t xml:space="preserve">CERVEZA  AMBAR BOCK MONCHSHOF 500 ML. </t>
        </is>
      </c>
      <c r="E1995" t="n">
        <v>20</v>
      </c>
      <c r="F1995" t="inlineStr">
        <is>
          <t>Automatico</t>
        </is>
      </c>
      <c r="G1995" t="n">
        <v>0.14</v>
      </c>
      <c r="H1995" t="n">
        <v>142.85</v>
      </c>
      <c r="I1995" t="n">
        <v>0</v>
      </c>
      <c r="J1995" t="n">
        <v>20</v>
      </c>
      <c r="K1995" t="inlineStr">
        <is>
          <t>MONCHSHOF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104</v>
      </c>
      <c r="Q1995" t="n">
        <v>128</v>
      </c>
      <c r="R1995" t="n">
        <v>2</v>
      </c>
      <c r="S1995" t="n">
        <v>5</v>
      </c>
      <c r="T1995">
        <f>IF( S1995&lt;=0,0,IF( E1995+I1995 &gt;= MAX((S1995/30)*U1995, S1995*1.2), 0, CEILING( (MAX((S1995/30)*U1995, S1995*1.2) - (E1995+I1995)) / J1995, 1 ) * J1995 ) ) ))</f>
        <v/>
      </c>
      <c r="U1995" t="n">
        <v>36</v>
      </c>
    </row>
    <row r="1996">
      <c r="A1996" t="inlineStr">
        <is>
          <t>CERVEZA</t>
        </is>
      </c>
      <c r="B1996" t="n">
        <v>114</v>
      </c>
      <c r="C1996" t="inlineStr">
        <is>
          <t>688444500449</t>
        </is>
      </c>
      <c r="D1996" t="inlineStr">
        <is>
          <t xml:space="preserve">CERVEZA OSCURA WHISKY BEER ST PETERS 500 ML. </t>
        </is>
      </c>
      <c r="E1996" t="n">
        <v>20</v>
      </c>
      <c r="F1996" t="inlineStr">
        <is>
          <t>Automatico</t>
        </is>
      </c>
      <c r="G1996" t="n">
        <v>0.14</v>
      </c>
      <c r="H1996" t="n">
        <v>142.85</v>
      </c>
      <c r="I1996" t="n">
        <v>0</v>
      </c>
      <c r="J1996" t="n">
        <v>12</v>
      </c>
      <c r="K1996" t="inlineStr">
        <is>
          <t>ST PETERS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45</v>
      </c>
      <c r="Q1996" t="n">
        <v>67</v>
      </c>
      <c r="R1996" t="n">
        <v>2</v>
      </c>
      <c r="S1996" t="n">
        <v>2</v>
      </c>
      <c r="T1996">
        <f>IF( S1996&lt;=0,0,IF( E1996+I1996 &gt;= MAX((S1996/30)*U1996, S1996*1.2), 0, CEILING( (MAX((S1996/30)*U1996, S1996*1.2) - (E1996+I1996)) / J1996, 1 ) * J1996 ) ) ))</f>
        <v/>
      </c>
      <c r="U1996" t="n">
        <v>36</v>
      </c>
    </row>
    <row r="1997">
      <c r="A1997" t="inlineStr">
        <is>
          <t>VINOS Y LICORES (MENOS DE 13 GL)</t>
        </is>
      </c>
      <c r="B1997" t="n">
        <v>84</v>
      </c>
      <c r="C1997" t="inlineStr">
        <is>
          <t>616549141014</t>
        </is>
      </c>
      <c r="D1997" t="inlineStr">
        <is>
          <t xml:space="preserve">VINO TINTO TEMPRANILLO LA PLANTA 750 ML. </t>
        </is>
      </c>
      <c r="E1997" t="n">
        <v>20</v>
      </c>
      <c r="F1997" t="inlineStr">
        <is>
          <t>Automatico</t>
        </is>
      </c>
      <c r="G1997" t="n">
        <v>0.11</v>
      </c>
      <c r="H1997" t="n">
        <v>181.81</v>
      </c>
      <c r="I1997" t="n">
        <v>0</v>
      </c>
      <c r="J1997" t="n">
        <v>12</v>
      </c>
      <c r="K1997" t="inlineStr">
        <is>
          <t>LA PLANTA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13</v>
      </c>
      <c r="Q1997" t="n">
        <v>3</v>
      </c>
      <c r="R1997" t="n">
        <v>2</v>
      </c>
      <c r="S1997" t="n">
        <v>4</v>
      </c>
      <c r="T1997">
        <f>IF( S1997&lt;=0,0,IF( E1997+I1997 &gt;= MAX((S1997/30)*U1997, S1997*1.2), 0, CEILING( (MAX((S1997/30)*U1997, S1997*1.2) - (E1997+I1997)) / J1997, 1 ) * J1997 ) ) ))</f>
        <v/>
      </c>
      <c r="U1997" t="n">
        <v>22</v>
      </c>
    </row>
    <row r="1998">
      <c r="A1998" t="inlineStr">
        <is>
          <t>VINOS Y LICORES (MENOS DE 13 GL)</t>
        </is>
      </c>
      <c r="B1998" t="n">
        <v>84</v>
      </c>
      <c r="C1998" t="inlineStr">
        <is>
          <t>7791250000935</t>
        </is>
      </c>
      <c r="D1998" t="inlineStr">
        <is>
          <t xml:space="preserve">VINO TINTO MALBEC NAVARRO CORREAS 750 ML. </t>
        </is>
      </c>
      <c r="E1998" t="n">
        <v>20</v>
      </c>
      <c r="F1998" t="inlineStr">
        <is>
          <t>Automatico</t>
        </is>
      </c>
      <c r="G1998" t="n">
        <v>0.07000000000000001</v>
      </c>
      <c r="H1998" t="n">
        <v>285.71</v>
      </c>
      <c r="I1998" t="n">
        <v>6</v>
      </c>
      <c r="J1998" t="n">
        <v>6</v>
      </c>
      <c r="K1998" t="inlineStr">
        <is>
          <t>NAVARRO CORREAS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81</v>
      </c>
      <c r="Q1998" t="n">
        <v>30</v>
      </c>
      <c r="R1998" t="n">
        <v>2</v>
      </c>
      <c r="S1998" t="n">
        <v>5</v>
      </c>
      <c r="T1998">
        <f>IF( S1998&lt;=0,0,IF( E1998+I1998 &gt;= MAX((S1998/30)*U1998, S1998*1.2), 0, CEILING( (MAX((S1998/30)*U1998, S1998*1.2) - (E1998+I1998)) / J1998, 1 ) * J1998 ) ) ))</f>
        <v/>
      </c>
      <c r="U1998" t="n">
        <v>22</v>
      </c>
    </row>
    <row r="1999">
      <c r="A1999" t="inlineStr">
        <is>
          <t>VINOS Y LICORES (MENOS DE 13 GL)</t>
        </is>
      </c>
      <c r="B1999" t="n">
        <v>84</v>
      </c>
      <c r="C1999" t="inlineStr">
        <is>
          <t>8000020005285</t>
        </is>
      </c>
      <c r="D1999" t="inlineStr">
        <is>
          <t xml:space="preserve">VINO BLANCO ESPUMOSO PROSECCO CINZANO 750 ML. </t>
        </is>
      </c>
      <c r="E1999" t="n">
        <v>20</v>
      </c>
      <c r="F1999" t="inlineStr">
        <is>
          <t>Automatico</t>
        </is>
      </c>
      <c r="G1999" t="n">
        <v>0</v>
      </c>
      <c r="H1999" t="n">
        <v>0</v>
      </c>
      <c r="I1999" t="n">
        <v>0</v>
      </c>
      <c r="J1999" t="n">
        <v>6</v>
      </c>
      <c r="K1999" t="inlineStr">
        <is>
          <t>CINZANO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33</v>
      </c>
      <c r="Q1999" t="n">
        <v>41</v>
      </c>
      <c r="R1999" t="n">
        <v>3</v>
      </c>
      <c r="S1999" t="n">
        <v>3</v>
      </c>
      <c r="T1999">
        <f>IF( S1999&lt;=0,0,IF( E1999+I1999 &gt;= MAX((S1999/30)*U1999, S1999*1.2), 0, CEILING( (MAX((S1999/30)*U1999, S1999*1.2) - (E1999+I1999)) / J1999, 1 ) * J1999 ) ) ))</f>
        <v/>
      </c>
      <c r="U1999" t="n">
        <v>22</v>
      </c>
    </row>
    <row r="2000">
      <c r="A2000" t="inlineStr">
        <is>
          <t>VINOS Y LICORES (MAS DE 20 GL)</t>
        </is>
      </c>
      <c r="B2000" t="n">
        <v>13</v>
      </c>
      <c r="C2000" t="inlineStr">
        <is>
          <t>744607008068</t>
        </is>
      </c>
      <c r="D2000" t="inlineStr">
        <is>
          <t xml:space="preserve">TEQUILA REPOSADO 100% AGAVE  HERRADURA 700 ML. </t>
        </is>
      </c>
      <c r="E2000" t="n">
        <v>20</v>
      </c>
      <c r="F2000" t="inlineStr">
        <is>
          <t>Automatico</t>
        </is>
      </c>
      <c r="G2000" t="n">
        <v>0.21</v>
      </c>
      <c r="H2000" t="n">
        <v>95.23</v>
      </c>
      <c r="I2000" t="n">
        <v>0</v>
      </c>
      <c r="J2000" t="n">
        <v>12</v>
      </c>
      <c r="K2000" t="inlineStr">
        <is>
          <t>HERRADURA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66</v>
      </c>
      <c r="Q2000" t="n">
        <v>105</v>
      </c>
      <c r="R2000" t="n">
        <v>0</v>
      </c>
      <c r="S2000" t="n">
        <v>5</v>
      </c>
      <c r="T2000">
        <f>IF( S2000&lt;=0,0,IF( E2000+I2000 &gt;= MAX((S2000/30)*U2000, S2000*1.2), 0, CEILING( (MAX((S2000/30)*U2000, S2000*1.2) - (E2000+I2000)) / J2000, 1 ) * J2000 ) ) ))</f>
        <v/>
      </c>
      <c r="U2000" t="n">
        <v>22</v>
      </c>
    </row>
    <row r="2001">
      <c r="A2001" t="inlineStr">
        <is>
          <t>VINOS Y LICORES (MAS DE 20 GL)</t>
        </is>
      </c>
      <c r="B2001" t="n">
        <v>13</v>
      </c>
      <c r="C2001" t="inlineStr">
        <is>
          <t>26964177190</t>
        </is>
      </c>
      <c r="D2001" t="inlineStr">
        <is>
          <t xml:space="preserve">RON AÑEJO 4 AÑOS ORO FLOR DE CAÑA 750 ML. </t>
        </is>
      </c>
      <c r="E2001" t="n">
        <v>20</v>
      </c>
      <c r="F2001" t="inlineStr">
        <is>
          <t>Automatico</t>
        </is>
      </c>
      <c r="G2001" t="n">
        <v>0</v>
      </c>
      <c r="H2001" t="n">
        <v>0</v>
      </c>
      <c r="I2001" t="n">
        <v>0</v>
      </c>
      <c r="J2001" t="n">
        <v>12</v>
      </c>
      <c r="K2001" t="inlineStr">
        <is>
          <t>FLOR DE CA¿A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89</v>
      </c>
      <c r="Q2001" t="n">
        <v>95</v>
      </c>
      <c r="R2001" t="n">
        <v>3</v>
      </c>
      <c r="S2001" t="n">
        <v>4</v>
      </c>
      <c r="T2001">
        <f>IF( S2001&lt;=0,0,IF( E2001+I2001 &gt;= MAX((S2001/30)*U2001, S2001*1.2), 0, CEILING( (MAX((S2001/30)*U2001, S2001*1.2) - (E2001+I2001)) / J2001, 1 ) * J2001 ) ) ))</f>
        <v/>
      </c>
      <c r="U2001" t="n">
        <v>22</v>
      </c>
    </row>
    <row r="2002">
      <c r="A2002" t="inlineStr">
        <is>
          <t>VINOS Y LICORES (MENOS DE 13 GL)</t>
        </is>
      </c>
      <c r="B2002" t="n">
        <v>84</v>
      </c>
      <c r="C2002" t="inlineStr">
        <is>
          <t>7503038329844</t>
        </is>
      </c>
      <c r="D2002" t="inlineStr">
        <is>
          <t xml:space="preserve">VINO TINTO MERLOT-SYRAH-CABERNET SAUVIGNON SCIELO MX 750 ML. </t>
        </is>
      </c>
      <c r="E2002" t="n">
        <v>20</v>
      </c>
      <c r="F2002" t="inlineStr">
        <is>
          <t>Automatico</t>
        </is>
      </c>
      <c r="G2002" t="n">
        <v>0.28</v>
      </c>
      <c r="H2002" t="n">
        <v>71.42</v>
      </c>
      <c r="I2002" t="n">
        <v>0</v>
      </c>
      <c r="J2002" t="n">
        <v>12</v>
      </c>
      <c r="K2002" t="inlineStr">
        <is>
          <t>SCIELO MX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7</v>
      </c>
      <c r="Q2002" t="n">
        <v>33</v>
      </c>
      <c r="R2002" t="n">
        <v>4</v>
      </c>
      <c r="S2002" t="n">
        <v>4</v>
      </c>
      <c r="T2002">
        <f>IF( S2002&lt;=0,0,IF( E2002+I2002 &gt;= MAX((S2002/30)*U2002, S2002*1.2), 0, CEILING( (MAX((S2002/30)*U2002, S2002*1.2) - (E2002+I2002)) / J2002, 1 ) * J2002 ) ) ))</f>
        <v/>
      </c>
      <c r="U2002" t="n">
        <v>36</v>
      </c>
    </row>
    <row r="2003">
      <c r="A2003" t="inlineStr">
        <is>
          <t>VINOS Y LICORES (MENOS DE 13 GL)</t>
        </is>
      </c>
      <c r="B2003" t="n">
        <v>84</v>
      </c>
      <c r="C2003" t="inlineStr">
        <is>
          <t>8410023014885</t>
        </is>
      </c>
      <c r="D2003" t="inlineStr">
        <is>
          <t xml:space="preserve">VINO TINTO TEMPRANILLO BERONIA 375 ML. </t>
        </is>
      </c>
      <c r="E2003" t="n">
        <v>20</v>
      </c>
      <c r="F2003" t="inlineStr">
        <is>
          <t>Automatico</t>
        </is>
      </c>
      <c r="G2003" t="n">
        <v>0.21</v>
      </c>
      <c r="H2003" t="n">
        <v>95.23</v>
      </c>
      <c r="I2003" t="n">
        <v>0</v>
      </c>
      <c r="J2003" t="n">
        <v>12</v>
      </c>
      <c r="K2003" t="inlineStr">
        <is>
          <t>BERONIA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22</v>
      </c>
      <c r="Q2003" t="n">
        <v>5</v>
      </c>
      <c r="R2003" t="n">
        <v>1</v>
      </c>
      <c r="S2003" t="n">
        <v>4</v>
      </c>
      <c r="T2003">
        <f>IF( S2003&lt;=0,0,IF( E2003+I2003 &gt;= MAX((S2003/30)*U2003, S2003*1.2), 0, CEILING( (MAX((S2003/30)*U2003, S2003*1.2) - (E2003+I2003)) / J2003, 1 ) * J2003 ) ) ))</f>
        <v/>
      </c>
      <c r="U2003" t="n">
        <v>22</v>
      </c>
    </row>
    <row r="2004">
      <c r="A2004" t="inlineStr">
        <is>
          <t>VINOS Y LICORES (MENOS DE 13 GL)</t>
        </is>
      </c>
      <c r="B2004" t="n">
        <v>84</v>
      </c>
      <c r="C2004" t="inlineStr">
        <is>
          <t>7804320746555</t>
        </is>
      </c>
      <c r="D2004" t="inlineStr">
        <is>
          <t xml:space="preserve">VINO TINTO BLEND CASILLERO DEL DIABLO 750 ML. </t>
        </is>
      </c>
      <c r="E2004" t="n">
        <v>20</v>
      </c>
      <c r="F2004" t="inlineStr">
        <is>
          <t>Automatico</t>
        </is>
      </c>
      <c r="G2004" t="n">
        <v>0.22</v>
      </c>
      <c r="H2004" t="n">
        <v>90.90000000000001</v>
      </c>
      <c r="I2004" t="n">
        <v>0</v>
      </c>
      <c r="J2004" t="n">
        <v>12</v>
      </c>
      <c r="K2004" t="inlineStr">
        <is>
          <t>CASILLERO DEL DIABLO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111</v>
      </c>
      <c r="Q2004" t="n">
        <v>82</v>
      </c>
      <c r="R2004" t="n">
        <v>5</v>
      </c>
      <c r="S2004" t="n">
        <v>10</v>
      </c>
      <c r="T2004">
        <f>IF( S2004&lt;=0,0,IF( E2004+I2004 &gt;= MAX((S2004/30)*U2004, S2004*1.2), 0, CEILING( (MAX((S2004/30)*U2004, S2004*1.2) - (E2004+I2004)) / J2004, 1 ) * J2004 ) ) ))</f>
        <v/>
      </c>
      <c r="U2004" t="n">
        <v>22</v>
      </c>
    </row>
    <row r="2005">
      <c r="A2005" t="inlineStr">
        <is>
          <t>VINOS Y LICORES (MAS DE 20 GL)</t>
        </is>
      </c>
      <c r="B2005" t="n">
        <v>13</v>
      </c>
      <c r="C2005" t="inlineStr">
        <is>
          <t>750302126020</t>
        </is>
      </c>
      <c r="D2005" t="inlineStr">
        <is>
          <t xml:space="preserve">WHISKY  MCDOWALL 750 ML. </t>
        </is>
      </c>
      <c r="E2005" t="n">
        <v>20</v>
      </c>
      <c r="F2005" t="inlineStr">
        <is>
          <t>Automatico</t>
        </is>
      </c>
      <c r="G2005" t="n">
        <v>0.42</v>
      </c>
      <c r="H2005" t="n">
        <v>47.61</v>
      </c>
      <c r="I2005" t="n">
        <v>0</v>
      </c>
      <c r="J2005" t="n">
        <v>12</v>
      </c>
      <c r="K2005" t="inlineStr">
        <is>
          <t>MCDOWALL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196</v>
      </c>
      <c r="Q2005" t="n">
        <v>44</v>
      </c>
      <c r="R2005" t="n">
        <v>5</v>
      </c>
      <c r="S2005" t="n">
        <v>12</v>
      </c>
      <c r="T2005">
        <f>IF( S2005&lt;=0,0,IF( E2005+I2005 &gt;= MAX((S2005/30)*U2005, S2005*1.2), 0, CEILING( (MAX((S2005/30)*U2005, S2005*1.2) - (E2005+I2005)) / J2005, 1 ) * J2005 ) ) ))</f>
        <v/>
      </c>
      <c r="U2005" t="n">
        <v>22</v>
      </c>
    </row>
    <row r="2006">
      <c r="A2006" t="inlineStr">
        <is>
          <t>VINOS Y LICORES (MENOS DE 13 GL)</t>
        </is>
      </c>
      <c r="B2006" t="n">
        <v>84</v>
      </c>
      <c r="C2006" t="inlineStr">
        <is>
          <t>7804300010034</t>
        </is>
      </c>
      <c r="D2006" t="inlineStr">
        <is>
          <t xml:space="preserve">VINO TINTO CABERNET SAUVIGNON SANTA HELENA 750 ML. </t>
        </is>
      </c>
      <c r="E2006" t="n">
        <v>20</v>
      </c>
      <c r="F2006" t="inlineStr">
        <is>
          <t>Automatico</t>
        </is>
      </c>
      <c r="G2006" t="n">
        <v>0.27</v>
      </c>
      <c r="H2006" t="n">
        <v>74.06999999999999</v>
      </c>
      <c r="I2006" t="n">
        <v>0</v>
      </c>
      <c r="J2006" t="n">
        <v>12</v>
      </c>
      <c r="K2006" t="inlineStr">
        <is>
          <t>SANTA HELENA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124</v>
      </c>
      <c r="Q2006" t="n">
        <v>12</v>
      </c>
      <c r="R2006" t="n">
        <v>5</v>
      </c>
      <c r="S2006" t="n">
        <v>9</v>
      </c>
      <c r="T2006">
        <f>IF( S2006&lt;=0,0,IF( E2006+I2006 &gt;= MAX((S2006/30)*U2006, S2006*1.2), 0, CEILING( (MAX((S2006/30)*U2006, S2006*1.2) - (E2006+I2006)) / J2006, 1 ) * J2006 ) ) ))</f>
        <v/>
      </c>
      <c r="U2006" t="n">
        <v>22</v>
      </c>
    </row>
    <row r="2007">
      <c r="A2007" t="inlineStr">
        <is>
          <t>CERVEZA</t>
        </is>
      </c>
      <c r="B2007" t="n">
        <v>114</v>
      </c>
      <c r="C2007" t="inlineStr">
        <is>
          <t>7500462359201</t>
        </is>
      </c>
      <c r="D2007" t="inlineStr">
        <is>
          <t xml:space="preserve">CERVEZA  CLARA BLONDE ALE MIQRO 355 ML. </t>
        </is>
      </c>
      <c r="E2007" t="n">
        <v>20</v>
      </c>
      <c r="F2007" t="inlineStr">
        <is>
          <t>Automatico</t>
        </is>
      </c>
      <c r="G2007" t="n">
        <v>0.21</v>
      </c>
      <c r="H2007" t="n">
        <v>95.23</v>
      </c>
      <c r="I2007" t="n">
        <v>0</v>
      </c>
      <c r="J2007" t="n">
        <v>24</v>
      </c>
      <c r="K2007" t="inlineStr">
        <is>
          <t>MIQRO</t>
        </is>
      </c>
      <c r="L2007" t="n">
        <v>0</v>
      </c>
      <c r="M2007" t="n">
        <v>0</v>
      </c>
      <c r="N2007" t="n">
        <v>0</v>
      </c>
      <c r="O2007" t="n">
        <v>0</v>
      </c>
      <c r="P2007" t="n">
        <v>105</v>
      </c>
      <c r="Q2007" t="n">
        <v>112</v>
      </c>
      <c r="R2007" t="n">
        <v>2</v>
      </c>
      <c r="S2007" t="n">
        <v>11</v>
      </c>
      <c r="T2007">
        <f>IF( S2007&lt;=0,0,IF( E2007+I2007 &gt;= MAX((S2007/30)*U2007, S2007*1.2), 0, CEILING( (MAX((S2007/30)*U2007, S2007*1.2) - (E2007+I2007)) / J2007, 1 ) * J2007 ) ) ))</f>
        <v/>
      </c>
      <c r="U2007" t="n">
        <v>64</v>
      </c>
    </row>
    <row r="2008">
      <c r="A2008" t="inlineStr">
        <is>
          <t>VINOS Y LICORES (MENOS DE 13 GL)</t>
        </is>
      </c>
      <c r="B2008" t="n">
        <v>84</v>
      </c>
      <c r="C2008" t="inlineStr">
        <is>
          <t>7501022899380</t>
        </is>
      </c>
      <c r="D2008" t="inlineStr">
        <is>
          <t xml:space="preserve">ROMPOPE DE PIÑON  CORONADO 1000 ML. </t>
        </is>
      </c>
      <c r="E2008" t="n">
        <v>20</v>
      </c>
      <c r="F2008" t="inlineStr">
        <is>
          <t>Automatico</t>
        </is>
      </c>
      <c r="G2008" t="n">
        <v>1.33</v>
      </c>
      <c r="H2008" t="n">
        <v>15.03</v>
      </c>
      <c r="I2008" t="n">
        <v>0</v>
      </c>
      <c r="J2008" t="n">
        <v>12</v>
      </c>
      <c r="K2008" t="inlineStr">
        <is>
          <t>CORONADO</t>
        </is>
      </c>
      <c r="L2008" t="n">
        <v>20.96240601503759</v>
      </c>
      <c r="M2008" t="n">
        <v>27.88</v>
      </c>
      <c r="N2008" t="n">
        <v>20.96240601503759</v>
      </c>
      <c r="O2008" t="n">
        <v>27.88</v>
      </c>
      <c r="P2008" t="n">
        <v>40</v>
      </c>
      <c r="Q2008" t="n">
        <v>42</v>
      </c>
      <c r="R2008" t="n">
        <v>11</v>
      </c>
      <c r="S2008" t="n">
        <v>21</v>
      </c>
      <c r="T2008">
        <f>IF( S2008&lt;=0,0,IF( E2008+I2008 &gt;= MAX((S2008/30)*U2008, S2008*1.2), 0, CEILING( (MAX((S2008/30)*U2008, S2008*1.2) - (E2008+I2008)) / J2008, 1 ) * J2008 ) ) ))</f>
        <v/>
      </c>
      <c r="U2008" t="n">
        <v>36</v>
      </c>
    </row>
    <row r="2009">
      <c r="A2009" t="inlineStr">
        <is>
          <t>CERVEZA</t>
        </is>
      </c>
      <c r="B2009" t="n">
        <v>114</v>
      </c>
      <c r="C2009" t="inlineStr">
        <is>
          <t>7503010430308</t>
        </is>
      </c>
      <c r="D2009" t="inlineStr">
        <is>
          <t xml:space="preserve">CERVEZA AMBAR IPA JABALI 330 ML. </t>
        </is>
      </c>
      <c r="E2009" t="n">
        <v>21</v>
      </c>
      <c r="F2009" t="inlineStr">
        <is>
          <t>Automatico</t>
        </is>
      </c>
      <c r="G2009" t="n">
        <v>0.64</v>
      </c>
      <c r="H2009" t="n">
        <v>32.81</v>
      </c>
      <c r="I2009" t="n">
        <v>24</v>
      </c>
      <c r="J2009" t="n">
        <v>24</v>
      </c>
      <c r="K2009" t="inlineStr">
        <is>
          <t>JABALI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300</v>
      </c>
      <c r="Q2009" t="n">
        <v>112</v>
      </c>
      <c r="R2009" t="n">
        <v>6</v>
      </c>
      <c r="S2009" t="n">
        <v>13</v>
      </c>
      <c r="T2009">
        <f>IF( S2009&lt;=0,0,IF( E2009+I2009 &gt;= MAX((S2009/30)*U2009, S2009*1.2), 0, CEILING( (MAX((S2009/30)*U2009, S2009*1.2) - (E2009+I2009)) / J2009, 1 ) * J2009 ) ) ))</f>
        <v/>
      </c>
      <c r="U2009" t="n">
        <v>22</v>
      </c>
    </row>
    <row r="2010">
      <c r="A2010" t="inlineStr">
        <is>
          <t>BEBIDAS ALCOHOLICAS</t>
        </is>
      </c>
      <c r="B2010" t="n">
        <v>319</v>
      </c>
      <c r="C2010" t="inlineStr">
        <is>
          <t>7501055385492</t>
        </is>
      </c>
      <c r="D2010" t="inlineStr">
        <is>
          <t xml:space="preserve">BEBIDA PREPARADA CANTARITO  TOPO CHICO 355 ML. </t>
        </is>
      </c>
      <c r="E2010" t="n">
        <v>21</v>
      </c>
      <c r="F2010" t="inlineStr">
        <is>
          <t>Automatico</t>
        </is>
      </c>
      <c r="G2010" t="n">
        <v>0.85</v>
      </c>
      <c r="H2010" t="n">
        <v>24.7</v>
      </c>
      <c r="I2010" t="n">
        <v>0</v>
      </c>
      <c r="J2010" t="n">
        <v>24</v>
      </c>
      <c r="K2010" t="inlineStr">
        <is>
          <t>TOPO CHICO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371</v>
      </c>
      <c r="Q2010" t="n">
        <v>0</v>
      </c>
      <c r="R2010" t="n">
        <v>14</v>
      </c>
      <c r="S2010" t="n">
        <v>59</v>
      </c>
      <c r="T2010">
        <f>IF( S2010&lt;=0,0,IF( E2010+I2010 &gt;= MAX((S2010/30)*U2010, S2010*1.2), 0, CEILING( (MAX((S2010/30)*U2010, S2010*1.2) - (E2010+I2010)) / J2010, 1 ) * J2010 ) ) ))</f>
        <v/>
      </c>
      <c r="U2010" t="n">
        <v>22</v>
      </c>
    </row>
    <row r="2011">
      <c r="A2011" t="inlineStr">
        <is>
          <t>VINOS Y LICORES (DE 13.5 A 20 GL)</t>
        </is>
      </c>
      <c r="B2011" t="n">
        <v>84</v>
      </c>
      <c r="C2011" t="inlineStr">
        <is>
          <t>7804320272252</t>
        </is>
      </c>
      <c r="D2011" t="inlineStr">
        <is>
          <t xml:space="preserve">VINO TINTO CABERNET SAUVIGNON CASILLERO DEL DIABLO 750 ML. </t>
        </is>
      </c>
      <c r="E2011" t="n">
        <v>21</v>
      </c>
      <c r="F2011" t="inlineStr">
        <is>
          <t>Automatico</t>
        </is>
      </c>
      <c r="G2011" t="n">
        <v>0.79</v>
      </c>
      <c r="H2011" t="n">
        <v>26.58</v>
      </c>
      <c r="I2011" t="n">
        <v>24</v>
      </c>
      <c r="J2011" t="n">
        <v>12</v>
      </c>
      <c r="K2011" t="inlineStr">
        <is>
          <t>CASILLERO DEL DIABLO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101</v>
      </c>
      <c r="Q2011" t="n">
        <v>48</v>
      </c>
      <c r="R2011" t="n">
        <v>3</v>
      </c>
      <c r="S2011" t="n">
        <v>18</v>
      </c>
      <c r="T2011">
        <f>IF( S2011&lt;=0,0,IF( E2011+I2011 &gt;= MAX((S2011/30)*U2011, S2011*1.2), 0, CEILING( (MAX((S2011/30)*U2011, S2011*1.2) - (E2011+I2011)) / J2011, 1 ) * J2011 ) ) ))</f>
        <v/>
      </c>
      <c r="U2011" t="n">
        <v>22</v>
      </c>
    </row>
    <row r="2012">
      <c r="A2012" t="inlineStr">
        <is>
          <t>VINOS Y LICORES (DE 13.5 A 20 GL)</t>
        </is>
      </c>
      <c r="B2012" t="n">
        <v>90</v>
      </c>
      <c r="C2012" t="inlineStr">
        <is>
          <t>8413529821087</t>
        </is>
      </c>
      <c r="D2012" t="inlineStr">
        <is>
          <t xml:space="preserve">VINO TINTO TEMPRANILLO VINA ARDANZA 750 ML. </t>
        </is>
      </c>
      <c r="E2012" t="n">
        <v>21</v>
      </c>
      <c r="F2012" t="inlineStr">
        <is>
          <t>Automatico</t>
        </is>
      </c>
      <c r="G2012" t="n">
        <v>0</v>
      </c>
      <c r="H2012" t="n">
        <v>0</v>
      </c>
      <c r="I2012" t="n">
        <v>0</v>
      </c>
      <c r="J2012" t="n">
        <v>12</v>
      </c>
      <c r="K2012" t="inlineStr">
        <is>
          <t>VINA ARDANZA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7</v>
      </c>
      <c r="Q2012" t="n">
        <v>2</v>
      </c>
      <c r="R2012" t="n">
        <v>0</v>
      </c>
      <c r="S2012" t="n">
        <v>0</v>
      </c>
      <c r="T2012">
        <f>IF( S2012&lt;=0,0,IF( E2012+I2012 &gt;= MAX((S2012/30)*U2012, S2012*1.2), 0, CEILING( (MAX((S2012/30)*U2012, S2012*1.2) - (E2012+I2012)) / J2012, 1 ) * J2012 ) ) ))</f>
        <v/>
      </c>
      <c r="U2012" t="n">
        <v>22</v>
      </c>
    </row>
    <row r="2013">
      <c r="A2013" t="inlineStr">
        <is>
          <t>VINOS Y LICORES (DE 13.5 A 20 GL)</t>
        </is>
      </c>
      <c r="B2013" t="n">
        <v>90</v>
      </c>
      <c r="C2013" t="inlineStr">
        <is>
          <t>7503023578370</t>
        </is>
      </c>
      <c r="D2013" t="inlineStr">
        <is>
          <t xml:space="preserve">VINO TINTO CABERNET SAUVIGNON/MERLOT/NEBBIOLO RESERVA MAGNA 750 ML. </t>
        </is>
      </c>
      <c r="E2013" t="n">
        <v>21</v>
      </c>
      <c r="F2013" t="inlineStr">
        <is>
          <t>Automatico</t>
        </is>
      </c>
      <c r="G2013" t="n">
        <v>0</v>
      </c>
      <c r="H2013" t="n">
        <v>0</v>
      </c>
      <c r="I2013" t="n">
        <v>0</v>
      </c>
      <c r="J2013" t="n">
        <v>6</v>
      </c>
      <c r="K2013" t="inlineStr">
        <is>
          <t>RESERVA MAGNA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5</v>
      </c>
      <c r="Q2013" t="n">
        <v>3</v>
      </c>
      <c r="R2013" t="n">
        <v>0</v>
      </c>
      <c r="S2013" t="n">
        <v>0</v>
      </c>
      <c r="T2013">
        <f>IF( S2013&lt;=0,0,IF( E2013+I2013 &gt;= MAX((S2013/30)*U2013, S2013*1.2), 0, CEILING( (MAX((S2013/30)*U2013, S2013*1.2) - (E2013+I2013)) / J2013, 1 ) * J2013 ) ) ))</f>
        <v/>
      </c>
      <c r="U2013" t="n">
        <v>22</v>
      </c>
    </row>
    <row r="2014">
      <c r="A2014" t="inlineStr">
        <is>
          <t>VINOS Y LICORES (MAS DE 20 GL)</t>
        </is>
      </c>
      <c r="B2014" t="n">
        <v>13</v>
      </c>
      <c r="C2014" t="inlineStr">
        <is>
          <t>736040530893</t>
        </is>
      </c>
      <c r="D2014" t="inlineStr">
        <is>
          <t xml:space="preserve">GIFT PACK TEQUILA JOVEN REGULAR CASA DRAGONES 750 ML. </t>
        </is>
      </c>
      <c r="E2014" t="n">
        <v>21</v>
      </c>
      <c r="F2014" t="inlineStr">
        <is>
          <t>Automatico</t>
        </is>
      </c>
      <c r="G2014" t="n">
        <v>0</v>
      </c>
      <c r="H2014" t="n">
        <v>0</v>
      </c>
      <c r="I2014" t="n">
        <v>0</v>
      </c>
      <c r="J2014" t="n">
        <v>3</v>
      </c>
      <c r="K2014" t="inlineStr">
        <is>
          <t>CASA DRAGONES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0</v>
      </c>
      <c r="Q2014" t="n">
        <v>1</v>
      </c>
      <c r="R2014" t="n">
        <v>0</v>
      </c>
      <c r="S2014" t="n">
        <v>0</v>
      </c>
      <c r="T2014">
        <f>IF( S2014&lt;=0,0,IF( E2014+I2014 &gt;= MAX((S2014/30)*U2014, S2014*1.2), 0, CEILING( (MAX((S2014/30)*U2014, S2014*1.2) - (E2014+I2014)) / J2014, 1 ) * J2014 ) ) ))</f>
        <v/>
      </c>
      <c r="U2014" t="n">
        <v>22</v>
      </c>
    </row>
    <row r="2015">
      <c r="A2015" t="inlineStr">
        <is>
          <t>VINOS Y LICORES (DE 13.5 A 20 GL)</t>
        </is>
      </c>
      <c r="B2015" t="n">
        <v>90</v>
      </c>
      <c r="C2015" t="inlineStr">
        <is>
          <t>8410113555793</t>
        </is>
      </c>
      <c r="D2015" t="inlineStr">
        <is>
          <t xml:space="preserve">BRANDY PONCHE  TORRES 700 ML. </t>
        </is>
      </c>
      <c r="E2015" t="n">
        <v>21</v>
      </c>
      <c r="F2015" t="inlineStr">
        <is>
          <t>Automatico</t>
        </is>
      </c>
      <c r="G2015" t="n">
        <v>0</v>
      </c>
      <c r="H2015" t="n">
        <v>0</v>
      </c>
      <c r="I2015" t="n">
        <v>0</v>
      </c>
      <c r="J2015" t="n">
        <v>12</v>
      </c>
      <c r="K2015" t="inlineStr">
        <is>
          <t>TORRES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10</v>
      </c>
      <c r="Q2015" t="n">
        <v>10</v>
      </c>
      <c r="R2015" t="n">
        <v>0</v>
      </c>
      <c r="S2015" t="n">
        <v>0</v>
      </c>
      <c r="T2015">
        <f>IF( S2015&lt;=0,0,IF( E2015+I2015 &gt;= MAX((S2015/30)*U2015, S2015*1.2), 0, CEILING( (MAX((S2015/30)*U2015, S2015*1.2) - (E2015+I2015)) / J2015, 1 ) * J2015 ) ) ))</f>
        <v/>
      </c>
      <c r="U2015" t="n">
        <v>22</v>
      </c>
    </row>
    <row r="2016">
      <c r="A2016" t="inlineStr">
        <is>
          <t>VINOS Y LICORES (MAS DE 20 GL)</t>
        </is>
      </c>
      <c r="B2016" t="n">
        <v>13</v>
      </c>
      <c r="C2016" t="inlineStr">
        <is>
          <t>5013967004030</t>
        </is>
      </c>
      <c r="D2016" t="inlineStr">
        <is>
          <t xml:space="preserve">WHISKY BLENDED ESCOCES BLACK JOHN BARR 750 ML. </t>
        </is>
      </c>
      <c r="E2016" t="n">
        <v>21</v>
      </c>
      <c r="F2016" t="inlineStr">
        <is>
          <t>Automatico</t>
        </is>
      </c>
      <c r="G2016" t="n">
        <v>0</v>
      </c>
      <c r="H2016" t="n">
        <v>0</v>
      </c>
      <c r="I2016" t="n">
        <v>0</v>
      </c>
      <c r="J2016" t="n">
        <v>12</v>
      </c>
      <c r="K2016" t="inlineStr">
        <is>
          <t>JOHN BARR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19</v>
      </c>
      <c r="Q2016" t="n">
        <v>21</v>
      </c>
      <c r="R2016" t="n">
        <v>0</v>
      </c>
      <c r="S2016" t="n">
        <v>1</v>
      </c>
      <c r="T2016">
        <f>IF( S2016&lt;=0,0,IF( E2016+I2016 &gt;= MAX((S2016/30)*U2016, S2016*1.2), 0, CEILING( (MAX((S2016/30)*U2016, S2016*1.2) - (E2016+I2016)) / J2016, 1 ) * J2016 ) ) ))</f>
        <v/>
      </c>
      <c r="U2016" t="n">
        <v>22</v>
      </c>
    </row>
    <row r="2017">
      <c r="A2017" t="inlineStr">
        <is>
          <t>VINOS Y LICORES (MENOS DE 13 GL)</t>
        </is>
      </c>
      <c r="B2017" t="n">
        <v>84</v>
      </c>
      <c r="C2017" t="inlineStr">
        <is>
          <t>8410113001122</t>
        </is>
      </c>
      <c r="D2017" t="inlineStr">
        <is>
          <t xml:space="preserve">VINO BLANCO MOSCATEL ESMERALDA 750 ML. </t>
        </is>
      </c>
      <c r="E2017" t="n">
        <v>21</v>
      </c>
      <c r="F2017" t="inlineStr">
        <is>
          <t>Automatico</t>
        </is>
      </c>
      <c r="G2017" t="n">
        <v>0</v>
      </c>
      <c r="H2017" t="n">
        <v>0</v>
      </c>
      <c r="I2017" t="n">
        <v>0</v>
      </c>
      <c r="J2017" t="n">
        <v>12</v>
      </c>
      <c r="K2017" t="inlineStr">
        <is>
          <t>ESMERALDA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10</v>
      </c>
      <c r="Q2017" t="n">
        <v>13</v>
      </c>
      <c r="R2017" t="n">
        <v>0</v>
      </c>
      <c r="S2017" t="n">
        <v>0</v>
      </c>
      <c r="T2017">
        <f>IF( S2017&lt;=0,0,IF( E2017+I2017 &gt;= MAX((S2017/30)*U2017, S2017*1.2), 0, CEILING( (MAX((S2017/30)*U2017, S2017*1.2) - (E2017+I2017)) / J2017, 1 ) * J2017 ) ) ))</f>
        <v/>
      </c>
      <c r="U2017" t="n">
        <v>22</v>
      </c>
    </row>
    <row r="2018">
      <c r="A2018" t="inlineStr">
        <is>
          <t>VINOS Y LICORES (MAS DE 20 GL)</t>
        </is>
      </c>
      <c r="B2018" t="n">
        <v>13</v>
      </c>
      <c r="C2018" t="inlineStr">
        <is>
          <t>5000281058382</t>
        </is>
      </c>
      <c r="D2018" t="inlineStr">
        <is>
          <t xml:space="preserve">TEQUILA BLANCO 100% AGAVE AZUL  CASAMIGOS 750 ML. </t>
        </is>
      </c>
      <c r="E2018" t="n">
        <v>21</v>
      </c>
      <c r="F2018" t="inlineStr">
        <is>
          <t>Automatico</t>
        </is>
      </c>
      <c r="G2018" t="n">
        <v>0</v>
      </c>
      <c r="H2018" t="n">
        <v>0</v>
      </c>
      <c r="I2018" t="n">
        <v>0</v>
      </c>
      <c r="J2018" t="n">
        <v>6</v>
      </c>
      <c r="K2018" t="inlineStr">
        <is>
          <t>CASAMIGOS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24</v>
      </c>
      <c r="Q2018" t="n">
        <v>20</v>
      </c>
      <c r="R2018" t="n">
        <v>0</v>
      </c>
      <c r="S2018" t="n">
        <v>0</v>
      </c>
      <c r="T2018">
        <f>IF( S2018&lt;=0,0,IF( E2018+I2018 &gt;= MAX((S2018/30)*U2018, S2018*1.2), 0, CEILING( (MAX((S2018/30)*U2018, S2018*1.2) - (E2018+I2018)) / J2018, 1 ) * J2018 ) ) ))</f>
        <v/>
      </c>
      <c r="U2018" t="n">
        <v>36</v>
      </c>
    </row>
    <row r="2019">
      <c r="A2019" t="inlineStr">
        <is>
          <t>VINOS Y LICORES (MENOS DE 13 GL)</t>
        </is>
      </c>
      <c r="B2019" t="n">
        <v>84</v>
      </c>
      <c r="C2019" t="inlineStr">
        <is>
          <t>85000014448</t>
        </is>
      </c>
      <c r="D2019" t="inlineStr">
        <is>
          <t xml:space="preserve">VINO BLANCO PINOT GRIGIO BAREFOOT 750 ML. </t>
        </is>
      </c>
      <c r="E2019" t="n">
        <v>21</v>
      </c>
      <c r="F2019" t="inlineStr">
        <is>
          <t>Automatico</t>
        </is>
      </c>
      <c r="G2019" t="n">
        <v>0</v>
      </c>
      <c r="H2019" t="n">
        <v>0</v>
      </c>
      <c r="I2019" t="n">
        <v>0</v>
      </c>
      <c r="J2019" t="n">
        <v>12</v>
      </c>
      <c r="K2019" t="inlineStr">
        <is>
          <t>BAREFOOT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22</v>
      </c>
      <c r="Q2019" t="n">
        <v>31</v>
      </c>
      <c r="R2019" t="n">
        <v>0</v>
      </c>
      <c r="S2019" t="n">
        <v>0</v>
      </c>
      <c r="T2019">
        <f>IF( S2019&lt;=0,0,IF( E2019+I2019 &gt;= MAX((S2019/30)*U2019, S2019*1.2), 0, CEILING( (MAX((S2019/30)*U2019, S2019*1.2) - (E2019+I2019)) / J2019, 1 ) * J2019 ) ) ))</f>
        <v/>
      </c>
      <c r="U2019" t="n">
        <v>22</v>
      </c>
    </row>
    <row r="2020">
      <c r="A2020" t="inlineStr">
        <is>
          <t>VINOS Y LICORES (MENOS DE 13 GL)</t>
        </is>
      </c>
      <c r="B2020" t="n">
        <v>84</v>
      </c>
      <c r="C2020" t="inlineStr">
        <is>
          <t>7503018407197</t>
        </is>
      </c>
      <c r="D2020" t="inlineStr">
        <is>
          <t xml:space="preserve">VINO TINTO TEMPRANILLO EL CIELO 750 ML. </t>
        </is>
      </c>
      <c r="E2020" t="n">
        <v>21</v>
      </c>
      <c r="F2020" t="inlineStr">
        <is>
          <t>Automatico</t>
        </is>
      </c>
      <c r="G2020" t="n">
        <v>0</v>
      </c>
      <c r="H2020" t="n">
        <v>0</v>
      </c>
      <c r="I2020" t="n">
        <v>0</v>
      </c>
      <c r="J2020" t="n">
        <v>12</v>
      </c>
      <c r="K2020" t="inlineStr">
        <is>
          <t>EL CIELO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26</v>
      </c>
      <c r="Q2020" t="n">
        <v>18</v>
      </c>
      <c r="R2020" t="n">
        <v>0</v>
      </c>
      <c r="S2020" t="n">
        <v>0</v>
      </c>
      <c r="T2020">
        <f>IF( S2020&lt;=0,0,IF( E2020+I2020 &gt;= MAX((S2020/30)*U2020, S2020*1.2), 0, CEILING( (MAX((S2020/30)*U2020, S2020*1.2) - (E2020+I2020)) / J2020, 1 ) * J2020 ) ) ))</f>
        <v/>
      </c>
      <c r="U2020" t="n">
        <v>36</v>
      </c>
    </row>
    <row r="2021">
      <c r="A2021" t="inlineStr">
        <is>
          <t>VINOS Y LICORES (MENOS DE 13 GL)</t>
        </is>
      </c>
      <c r="B2021" t="n">
        <v>84</v>
      </c>
      <c r="C2021" t="inlineStr">
        <is>
          <t>8410106064417</t>
        </is>
      </c>
      <c r="D2021" t="inlineStr">
        <is>
          <t xml:space="preserve">VINO TINTO BLEND DIAMANTE 187 ML. </t>
        </is>
      </c>
      <c r="E2021" t="n">
        <v>21</v>
      </c>
      <c r="F2021" t="inlineStr">
        <is>
          <t>SIN RESURTIDO</t>
        </is>
      </c>
      <c r="G2021" t="n">
        <v>0</v>
      </c>
      <c r="H2021" t="n">
        <v>0</v>
      </c>
      <c r="I2021" t="n">
        <v>0</v>
      </c>
      <c r="J2021" t="n">
        <v>24</v>
      </c>
      <c r="K2021" t="inlineStr">
        <is>
          <t>DIAMANTE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10</v>
      </c>
      <c r="Q2021" t="n">
        <v>20</v>
      </c>
      <c r="R2021" t="n">
        <v>0</v>
      </c>
      <c r="S2021" t="n">
        <v>2</v>
      </c>
      <c r="T2021">
        <f>IF( S2021&lt;=0,0,IF( E2021+I2021 &gt;= MAX((S2021/30)*U2021, S2021*1.2), 0, CEILING( (MAX((S2021/30)*U2021, S2021*1.2) - (E2021+I2021)) / J2021, 1 ) * J2021 ) ) ))</f>
        <v/>
      </c>
      <c r="U2021" t="n">
        <v>0</v>
      </c>
    </row>
    <row r="2022">
      <c r="A2022" t="inlineStr">
        <is>
          <t>VINOS Y LICORES (MENOS DE 13 GL)</t>
        </is>
      </c>
      <c r="B2022" t="n">
        <v>84</v>
      </c>
      <c r="C2022" t="inlineStr">
        <is>
          <t>85000020319</t>
        </is>
      </c>
      <c r="D2022" t="inlineStr">
        <is>
          <t xml:space="preserve">VINO BLANCO CHARDONNAY DARK HORSE 750 ML. </t>
        </is>
      </c>
      <c r="E2022" t="n">
        <v>21</v>
      </c>
      <c r="F2022" t="inlineStr">
        <is>
          <t>Automatico</t>
        </is>
      </c>
      <c r="G2022" t="n">
        <v>0.07000000000000001</v>
      </c>
      <c r="H2022" t="n">
        <v>300</v>
      </c>
      <c r="I2022" t="n">
        <v>0</v>
      </c>
      <c r="J2022" t="n">
        <v>12</v>
      </c>
      <c r="K2022" t="inlineStr">
        <is>
          <t>DARK HORSE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8</v>
      </c>
      <c r="Q2022" t="n">
        <v>11</v>
      </c>
      <c r="R2022" t="n">
        <v>0</v>
      </c>
      <c r="S2022" t="n">
        <v>1</v>
      </c>
      <c r="T2022">
        <f>IF( S2022&lt;=0,0,IF( E2022+I2022 &gt;= MAX((S2022/30)*U2022, S2022*1.2), 0, CEILING( (MAX((S2022/30)*U2022, S2022*1.2) - (E2022+I2022)) / J2022, 1 ) * J2022 ) ) ))</f>
        <v/>
      </c>
      <c r="U2022" t="n">
        <v>22</v>
      </c>
    </row>
    <row r="2023">
      <c r="A2023" t="inlineStr">
        <is>
          <t>VINOS Y LICORES (MENOS DE 13 GL)</t>
        </is>
      </c>
      <c r="B2023" t="n">
        <v>84</v>
      </c>
      <c r="C2023" t="inlineStr">
        <is>
          <t>8410591306337</t>
        </is>
      </c>
      <c r="D2023" t="inlineStr">
        <is>
          <t xml:space="preserve">VINO ROSADO LA BAILARINA VIURA CUNE 750 ML. </t>
        </is>
      </c>
      <c r="E2023" t="n">
        <v>21</v>
      </c>
      <c r="F2023" t="inlineStr">
        <is>
          <t>SIN RESURTIDO</t>
        </is>
      </c>
      <c r="G2023" t="n">
        <v>0</v>
      </c>
      <c r="H2023" t="n">
        <v>0</v>
      </c>
      <c r="I2023" t="n">
        <v>0</v>
      </c>
      <c r="J2023" t="n">
        <v>6</v>
      </c>
      <c r="K2023" t="inlineStr">
        <is>
          <t>CUNE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11</v>
      </c>
      <c r="Q2023" t="n">
        <v>20</v>
      </c>
      <c r="R2023" t="n">
        <v>1</v>
      </c>
      <c r="S2023" t="n">
        <v>1</v>
      </c>
      <c r="T2023">
        <f>IF( S2023&lt;=0,0,IF( E2023+I2023 &gt;= MAX((S2023/30)*U2023, S2023*1.2), 0, CEILING( (MAX((S2023/30)*U2023, S2023*1.2) - (E2023+I2023)) / J2023, 1 ) * J2023 ) ) ))</f>
        <v/>
      </c>
      <c r="U2023" t="n">
        <v>0</v>
      </c>
    </row>
    <row r="2024">
      <c r="A2024" t="inlineStr">
        <is>
          <t>VINOS Y LICORES (MAS DE 20 GL)</t>
        </is>
      </c>
      <c r="B2024" t="n">
        <v>13</v>
      </c>
      <c r="C2024" t="inlineStr">
        <is>
          <t>636191207401</t>
        </is>
      </c>
      <c r="D2024" t="inlineStr">
        <is>
          <t xml:space="preserve">RON AÑEJO 8 AÑOS APPLETON ESTATE 750 ML. </t>
        </is>
      </c>
      <c r="E2024" t="n">
        <v>21</v>
      </c>
      <c r="F2024" t="inlineStr">
        <is>
          <t>Automatico</t>
        </is>
      </c>
      <c r="G2024" t="n">
        <v>0</v>
      </c>
      <c r="H2024" t="n">
        <v>0</v>
      </c>
      <c r="I2024" t="n">
        <v>0</v>
      </c>
      <c r="J2024" t="n">
        <v>12</v>
      </c>
      <c r="K2024" t="inlineStr">
        <is>
          <t>APPLETON ESTATE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26</v>
      </c>
      <c r="Q2024" t="n">
        <v>30</v>
      </c>
      <c r="R2024" t="n">
        <v>1</v>
      </c>
      <c r="S2024" t="n">
        <v>2</v>
      </c>
      <c r="T2024">
        <f>IF( S2024&lt;=0,0,IF( E2024+I2024 &gt;= MAX((S2024/30)*U2024, S2024*1.2), 0, CEILING( (MAX((S2024/30)*U2024, S2024*1.2) - (E2024+I2024)) / J2024, 1 ) * J2024 ) ) ))</f>
        <v/>
      </c>
      <c r="U2024" t="n">
        <v>22</v>
      </c>
    </row>
    <row r="2025">
      <c r="A2025" t="inlineStr">
        <is>
          <t>VINOS Y LICORES (MAS DE 20 GL)</t>
        </is>
      </c>
      <c r="B2025" t="n">
        <v>13</v>
      </c>
      <c r="C2025" t="inlineStr">
        <is>
          <t>7501048810307</t>
        </is>
      </c>
      <c r="D2025" t="inlineStr">
        <is>
          <t xml:space="preserve">TEQUILA PLATA 100% AGAVE  GRAN CENTENARIO 700 ML. </t>
        </is>
      </c>
      <c r="E2025" t="n">
        <v>21</v>
      </c>
      <c r="F2025" t="inlineStr">
        <is>
          <t>Automatico</t>
        </is>
      </c>
      <c r="G2025" t="n">
        <v>0.06</v>
      </c>
      <c r="H2025" t="n">
        <v>350</v>
      </c>
      <c r="I2025" t="n">
        <v>0</v>
      </c>
      <c r="J2025" t="n">
        <v>12</v>
      </c>
      <c r="K2025" t="inlineStr">
        <is>
          <t>GRAN CENTENARIO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69</v>
      </c>
      <c r="Q2025" t="n">
        <v>187</v>
      </c>
      <c r="R2025" t="n">
        <v>1</v>
      </c>
      <c r="S2025" t="n">
        <v>3</v>
      </c>
      <c r="T2025">
        <f>IF( S2025&lt;=0,0,IF( E2025+I2025 &gt;= MAX((S2025/30)*U2025, S2025*1.2), 0, CEILING( (MAX((S2025/30)*U2025, S2025*1.2) - (E2025+I2025)) / J2025, 1 ) * J2025 ) ) ))</f>
        <v/>
      </c>
      <c r="U2025" t="n">
        <v>22</v>
      </c>
    </row>
    <row r="2026">
      <c r="A2026" t="inlineStr">
        <is>
          <t>CERVEZA</t>
        </is>
      </c>
      <c r="B2026" t="n">
        <v>114</v>
      </c>
      <c r="C2026" t="inlineStr">
        <is>
          <t>5410769200088</t>
        </is>
      </c>
      <c r="D2026" t="inlineStr">
        <is>
          <t xml:space="preserve">CERVEZA  OSCURA STRONG ALE MC CHOUFFE 330 ML. </t>
        </is>
      </c>
      <c r="E2026" t="n">
        <v>21</v>
      </c>
      <c r="F2026" t="inlineStr">
        <is>
          <t>Automatico</t>
        </is>
      </c>
      <c r="G2026" t="n">
        <v>0.07000000000000001</v>
      </c>
      <c r="H2026" t="n">
        <v>300</v>
      </c>
      <c r="I2026" t="n">
        <v>0</v>
      </c>
      <c r="J2026" t="n">
        <v>24</v>
      </c>
      <c r="K2026" t="inlineStr">
        <is>
          <t>MC CHOUFFE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22</v>
      </c>
      <c r="Q2026" t="n">
        <v>0</v>
      </c>
      <c r="R2026" t="n">
        <v>0</v>
      </c>
      <c r="S2026" t="n">
        <v>3</v>
      </c>
      <c r="T2026">
        <f>IF( S2026&lt;=0,0,IF( E2026+I2026 &gt;= MAX((S2026/30)*U2026, S2026*1.2), 0, CEILING( (MAX((S2026/30)*U2026, S2026*1.2) - (E2026+I2026)) / J2026, 1 ) * J2026 ) ) ))</f>
        <v/>
      </c>
      <c r="U2026" t="n">
        <v>36</v>
      </c>
    </row>
    <row r="2027">
      <c r="A2027" t="inlineStr">
        <is>
          <t>VINOS Y LICORES (DE 13.5 A 20 GL)</t>
        </is>
      </c>
      <c r="B2027" t="n">
        <v>90</v>
      </c>
      <c r="C2027" t="inlineStr">
        <is>
          <t>7501043709354</t>
        </is>
      </c>
      <c r="D2027" t="inlineStr">
        <is>
          <t xml:space="preserve">LICOR BLUE CURACAO  FLAMINGO 1000 ML. </t>
        </is>
      </c>
      <c r="E2027" t="n">
        <v>21</v>
      </c>
      <c r="F2027" t="inlineStr">
        <is>
          <t>Automatico</t>
        </is>
      </c>
      <c r="G2027" t="n">
        <v>0</v>
      </c>
      <c r="H2027" t="n">
        <v>0</v>
      </c>
      <c r="I2027" t="n">
        <v>0</v>
      </c>
      <c r="J2027" t="n">
        <v>12</v>
      </c>
      <c r="K2027" t="inlineStr">
        <is>
          <t>FLAMINGO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43</v>
      </c>
      <c r="Q2027" t="n">
        <v>92</v>
      </c>
      <c r="R2027" t="n">
        <v>2</v>
      </c>
      <c r="S2027" t="n">
        <v>2</v>
      </c>
      <c r="T2027">
        <f>IF( S2027&lt;=0,0,IF( E2027+I2027 &gt;= MAX((S2027/30)*U2027, S2027*1.2), 0, CEILING( (MAX((S2027/30)*U2027, S2027*1.2) - (E2027+I2027)) / J2027, 1 ) * J2027 ) ) ))</f>
        <v/>
      </c>
      <c r="U2027" t="n">
        <v>22</v>
      </c>
    </row>
    <row r="2028">
      <c r="A2028" t="inlineStr">
        <is>
          <t>VINOS Y LICORES (MENOS DE 13 GL)</t>
        </is>
      </c>
      <c r="B2028" t="n">
        <v>84</v>
      </c>
      <c r="C2028" t="inlineStr">
        <is>
          <t>7501014900117</t>
        </is>
      </c>
      <c r="D2028" t="inlineStr">
        <is>
          <t xml:space="preserve">VINO TINTO TEMPRANILLO SANTO TOMAS 750 ML. </t>
        </is>
      </c>
      <c r="E2028" t="n">
        <v>21</v>
      </c>
      <c r="F2028" t="inlineStr">
        <is>
          <t>Automatico</t>
        </is>
      </c>
      <c r="G2028" t="n">
        <v>0</v>
      </c>
      <c r="H2028" t="n">
        <v>0</v>
      </c>
      <c r="I2028" t="n">
        <v>12</v>
      </c>
      <c r="J2028" t="n">
        <v>12</v>
      </c>
      <c r="K2028" t="inlineStr">
        <is>
          <t>SANTO TOMAS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37</v>
      </c>
      <c r="Q2028" t="n">
        <v>29</v>
      </c>
      <c r="R2028" t="n">
        <v>2</v>
      </c>
      <c r="S2028" t="n">
        <v>3</v>
      </c>
      <c r="T2028">
        <f>IF( S2028&lt;=0,0,IF( E2028+I2028 &gt;= MAX((S2028/30)*U2028, S2028*1.2), 0, CEILING( (MAX((S2028/30)*U2028, S2028*1.2) - (E2028+I2028)) / J2028, 1 ) * J2028 ) ) ))</f>
        <v/>
      </c>
      <c r="U2028" t="n">
        <v>36</v>
      </c>
    </row>
    <row r="2029">
      <c r="A2029" t="inlineStr">
        <is>
          <t>VINOS Y LICORES (MENOS DE 13 GL)</t>
        </is>
      </c>
      <c r="B2029" t="n">
        <v>84</v>
      </c>
      <c r="C2029" t="inlineStr">
        <is>
          <t>8410537305226</t>
        </is>
      </c>
      <c r="D2029" t="inlineStr">
        <is>
          <t xml:space="preserve">VINO TINTO TEMPRANILLO COTO MAYOR 750 ML. </t>
        </is>
      </c>
      <c r="E2029" t="n">
        <v>21</v>
      </c>
      <c r="F2029" t="inlineStr">
        <is>
          <t>Automatico</t>
        </is>
      </c>
      <c r="G2029" t="n">
        <v>0</v>
      </c>
      <c r="H2029" t="n">
        <v>0</v>
      </c>
      <c r="I2029" t="n">
        <v>0</v>
      </c>
      <c r="J2029" t="n">
        <v>6</v>
      </c>
      <c r="K2029" t="inlineStr">
        <is>
          <t>COTO MAYOR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46</v>
      </c>
      <c r="Q2029" t="n">
        <v>51</v>
      </c>
      <c r="R2029" t="n">
        <v>2</v>
      </c>
      <c r="S2029" t="n">
        <v>4</v>
      </c>
      <c r="T2029">
        <f>IF( S2029&lt;=0,0,IF( E2029+I2029 &gt;= MAX((S2029/30)*U2029, S2029*1.2), 0, CEILING( (MAX((S2029/30)*U2029, S2029*1.2) - (E2029+I2029)) / J2029, 1 ) * J2029 ) ) ))</f>
        <v/>
      </c>
      <c r="U2029" t="n">
        <v>36</v>
      </c>
    </row>
    <row r="2030">
      <c r="A2030" t="inlineStr">
        <is>
          <t>VINOS Y LICORES (MAS DE 20 GL)</t>
        </is>
      </c>
      <c r="B2030" t="n">
        <v>13</v>
      </c>
      <c r="C2030" t="inlineStr">
        <is>
          <t>5000196007246</t>
        </is>
      </c>
      <c r="D2030" t="inlineStr">
        <is>
          <t xml:space="preserve">WHISKY ESCOCES PINEAPPLE BUCHANANS 750 ML. </t>
        </is>
      </c>
      <c r="E2030" t="n">
        <v>21</v>
      </c>
      <c r="F2030" t="inlineStr">
        <is>
          <t>Automatico</t>
        </is>
      </c>
      <c r="G2030" t="n">
        <v>0.14</v>
      </c>
      <c r="H2030" t="n">
        <v>150</v>
      </c>
      <c r="I2030" t="n">
        <v>0</v>
      </c>
      <c r="J2030" t="n">
        <v>12</v>
      </c>
      <c r="K2030" t="inlineStr">
        <is>
          <t>BUCHANANS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123</v>
      </c>
      <c r="Q2030" t="n">
        <v>13</v>
      </c>
      <c r="R2030" t="n">
        <v>1</v>
      </c>
      <c r="S2030" t="n">
        <v>5</v>
      </c>
      <c r="T2030">
        <f>IF( S2030&lt;=0,0,IF( E2030+I2030 &gt;= MAX((S2030/30)*U2030, S2030*1.2), 0, CEILING( (MAX((S2030/30)*U2030, S2030*1.2) - (E2030+I2030)) / J2030, 1 ) * J2030 ) ) ))</f>
        <v/>
      </c>
      <c r="U2030" t="n">
        <v>36</v>
      </c>
    </row>
    <row r="2031">
      <c r="A2031" t="inlineStr">
        <is>
          <t>VINOS Y LICORES (MENOS DE 13 GL)</t>
        </is>
      </c>
      <c r="B2031" t="n">
        <v>84</v>
      </c>
      <c r="C2031" t="inlineStr">
        <is>
          <t>7804330321209</t>
        </is>
      </c>
      <c r="D2031" t="inlineStr">
        <is>
          <t xml:space="preserve">VINO BLANCO SAUVIGNON BLANC SANTA RITA 750 ML. </t>
        </is>
      </c>
      <c r="E2031" t="n">
        <v>21</v>
      </c>
      <c r="F2031" t="inlineStr">
        <is>
          <t>Automatico</t>
        </is>
      </c>
      <c r="G2031" t="n">
        <v>0.21</v>
      </c>
      <c r="H2031" t="n">
        <v>100</v>
      </c>
      <c r="I2031" t="n">
        <v>0</v>
      </c>
      <c r="J2031" t="n">
        <v>12</v>
      </c>
      <c r="K2031" t="inlineStr">
        <is>
          <t>SANTA RITA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44</v>
      </c>
      <c r="Q2031" t="n">
        <v>26</v>
      </c>
      <c r="R2031" t="n">
        <v>1</v>
      </c>
      <c r="S2031" t="n">
        <v>5</v>
      </c>
      <c r="T2031">
        <f>IF( S2031&lt;=0,0,IF( E2031+I2031 &gt;= MAX((S2031/30)*U2031, S2031*1.2), 0, CEILING( (MAX((S2031/30)*U2031, S2031*1.2) - (E2031+I2031)) / J2031, 1 ) * J2031 ) ) ))</f>
        <v/>
      </c>
      <c r="U2031" t="n">
        <v>22</v>
      </c>
    </row>
    <row r="2032">
      <c r="A2032" t="inlineStr">
        <is>
          <t>VINOS Y LICORES (MAS DE 20 GL)</t>
        </is>
      </c>
      <c r="B2032" t="n">
        <v>13</v>
      </c>
      <c r="C2032" t="inlineStr">
        <is>
          <t>8501110080439</t>
        </is>
      </c>
      <c r="D2032" t="inlineStr">
        <is>
          <t xml:space="preserve">RON AÑEJO 7 AÑOS HAVANA CLUB 700 ML. </t>
        </is>
      </c>
      <c r="E2032" t="n">
        <v>21</v>
      </c>
      <c r="F2032" t="inlineStr">
        <is>
          <t>Automatico</t>
        </is>
      </c>
      <c r="G2032" t="n">
        <v>0</v>
      </c>
      <c r="H2032" t="n">
        <v>0</v>
      </c>
      <c r="I2032" t="n">
        <v>0</v>
      </c>
      <c r="J2032" t="n">
        <v>12</v>
      </c>
      <c r="K2032" t="inlineStr">
        <is>
          <t>HAVANA CLUB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102</v>
      </c>
      <c r="Q2032" t="n">
        <v>69</v>
      </c>
      <c r="R2032" t="n">
        <v>0</v>
      </c>
      <c r="S2032" t="n">
        <v>9</v>
      </c>
      <c r="T2032">
        <f>IF( S2032&lt;=0,0,IF( E2032+I2032 &gt;= MAX((S2032/30)*U2032, S2032*1.2), 0, CEILING( (MAX((S2032/30)*U2032, S2032*1.2) - (E2032+I2032)) / J2032, 1 ) * J2032 ) ) ))</f>
        <v/>
      </c>
      <c r="U2032" t="n">
        <v>22</v>
      </c>
    </row>
    <row r="2033">
      <c r="A2033" t="inlineStr">
        <is>
          <t>VINOS Y LICORES (MENOS DE 13 GL)</t>
        </is>
      </c>
      <c r="B2033" t="n">
        <v>84</v>
      </c>
      <c r="C2033" t="inlineStr">
        <is>
          <t>8410591004554</t>
        </is>
      </c>
      <c r="D2033" t="inlineStr">
        <is>
          <t xml:space="preserve">VINO BLANCO SEMIDULCE VIURA GARNACHA CUNE 750 ML. </t>
        </is>
      </c>
      <c r="E2033" t="n">
        <v>21</v>
      </c>
      <c r="F2033" t="inlineStr">
        <is>
          <t>SIN RESURTIDO</t>
        </is>
      </c>
      <c r="G2033" t="n">
        <v>0.22</v>
      </c>
      <c r="H2033" t="n">
        <v>95.45</v>
      </c>
      <c r="I2033" t="n">
        <v>0</v>
      </c>
      <c r="J2033" t="n">
        <v>6</v>
      </c>
      <c r="K2033" t="inlineStr">
        <is>
          <t>CUNE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43</v>
      </c>
      <c r="Q2033" t="n">
        <v>45</v>
      </c>
      <c r="R2033" t="n">
        <v>4</v>
      </c>
      <c r="S2033" t="n">
        <v>5</v>
      </c>
      <c r="T2033">
        <f>IF( S2033&lt;=0,0,IF( E2033+I2033 &gt;= MAX((S2033/30)*U2033, S2033*1.2), 0, CEILING( (MAX((S2033/30)*U2033, S2033*1.2) - (E2033+I2033)) / J2033, 1 ) * J2033 ) ) ))</f>
        <v/>
      </c>
      <c r="U2033" t="n">
        <v>0</v>
      </c>
    </row>
    <row r="2034">
      <c r="A2034" t="inlineStr">
        <is>
          <t>VINOS Y LICORES (MENOS DE 13 GL)</t>
        </is>
      </c>
      <c r="B2034" t="n">
        <v>84</v>
      </c>
      <c r="C2034" t="inlineStr">
        <is>
          <t>8437007445039</t>
        </is>
      </c>
      <c r="D2034" t="inlineStr">
        <is>
          <t xml:space="preserve">VINO TINTO TEMPRANILLO LLEIROSO 750 ML. </t>
        </is>
      </c>
      <c r="E2034" t="n">
        <v>21</v>
      </c>
      <c r="F2034" t="inlineStr">
        <is>
          <t>Automatico</t>
        </is>
      </c>
      <c r="G2034" t="n">
        <v>0.21</v>
      </c>
      <c r="H2034" t="n">
        <v>100</v>
      </c>
      <c r="I2034" t="n">
        <v>0</v>
      </c>
      <c r="J2034" t="n">
        <v>12</v>
      </c>
      <c r="K2034" t="inlineStr">
        <is>
          <t>LLEIROSO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16</v>
      </c>
      <c r="Q2034" t="n">
        <v>15</v>
      </c>
      <c r="R2034" t="n">
        <v>2</v>
      </c>
      <c r="S2034" t="n">
        <v>5</v>
      </c>
      <c r="T2034">
        <f>IF( S2034&lt;=0,0,IF( E2034+I2034 &gt;= MAX((S2034/30)*U2034, S2034*1.2), 0, CEILING( (MAX((S2034/30)*U2034, S2034*1.2) - (E2034+I2034)) / J2034, 1 ) * J2034 ) ) ))</f>
        <v/>
      </c>
      <c r="U2034" t="n">
        <v>36</v>
      </c>
    </row>
    <row r="2035">
      <c r="A2035" t="inlineStr">
        <is>
          <t>VINOS Y LICORES (MENOS DE 13 GL)</t>
        </is>
      </c>
      <c r="B2035" t="n">
        <v>84</v>
      </c>
      <c r="C2035" t="inlineStr">
        <is>
          <t>80516135441</t>
        </is>
      </c>
      <c r="D2035" t="inlineStr">
        <is>
          <t xml:space="preserve">VINO BLANCO LAMBRUSCO RIUNITE 750 ML. </t>
        </is>
      </c>
      <c r="E2035" t="n">
        <v>21</v>
      </c>
      <c r="F2035" t="inlineStr">
        <is>
          <t>Automatico</t>
        </is>
      </c>
      <c r="G2035" t="n">
        <v>0.21</v>
      </c>
      <c r="H2035" t="n">
        <v>100</v>
      </c>
      <c r="I2035" t="n">
        <v>12</v>
      </c>
      <c r="J2035" t="n">
        <v>12</v>
      </c>
      <c r="K2035" t="inlineStr">
        <is>
          <t>RIUNITE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89</v>
      </c>
      <c r="Q2035" t="n">
        <v>109</v>
      </c>
      <c r="R2035" t="n">
        <v>4</v>
      </c>
      <c r="S2035" t="n">
        <v>8</v>
      </c>
      <c r="T2035">
        <f>IF( S2035&lt;=0,0,IF( E2035+I2035 &gt;= MAX((S2035/30)*U2035, S2035*1.2), 0, CEILING( (MAX((S2035/30)*U2035, S2035*1.2) - (E2035+I2035)) / J2035, 1 ) * J2035 ) ) ))</f>
        <v/>
      </c>
      <c r="U2035" t="n">
        <v>22</v>
      </c>
    </row>
    <row r="2036">
      <c r="A2036" t="inlineStr">
        <is>
          <t>VINOS Y LICORES (MAS DE 20 GL)</t>
        </is>
      </c>
      <c r="B2036" t="n">
        <v>13</v>
      </c>
      <c r="C2036" t="inlineStr">
        <is>
          <t>7501035013018</t>
        </is>
      </c>
      <c r="D2036" t="inlineStr">
        <is>
          <t xml:space="preserve">TEQUILA AÑEJO 100% AGAVE  1800 700 ML. </t>
        </is>
      </c>
      <c r="E2036" t="n">
        <v>21</v>
      </c>
      <c r="F2036" t="inlineStr">
        <is>
          <t>Automatico</t>
        </is>
      </c>
      <c r="G2036" t="n">
        <v>0</v>
      </c>
      <c r="H2036" t="n">
        <v>0</v>
      </c>
      <c r="I2036" t="n">
        <v>0</v>
      </c>
      <c r="J2036" t="n">
        <v>12</v>
      </c>
      <c r="K2036" t="inlineStr">
        <is>
          <t>1800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87</v>
      </c>
      <c r="Q2036" t="n">
        <v>68</v>
      </c>
      <c r="R2036" t="n">
        <v>5</v>
      </c>
      <c r="S2036" t="n">
        <v>9</v>
      </c>
      <c r="T2036">
        <f>IF( S2036&lt;=0,0,IF( E2036+I2036 &gt;= MAX((S2036/30)*U2036, S2036*1.2), 0, CEILING( (MAX((S2036/30)*U2036, S2036*1.2) - (E2036+I2036)) / J2036, 1 ) * J2036 ) ) ))</f>
        <v/>
      </c>
      <c r="U2036" t="n">
        <v>22</v>
      </c>
    </row>
    <row r="2037">
      <c r="A2037" t="inlineStr">
        <is>
          <t>VINOS Y LICORES (MENOS DE 13 GL)</t>
        </is>
      </c>
      <c r="B2037" t="n">
        <v>84</v>
      </c>
      <c r="C2037" t="inlineStr">
        <is>
          <t>7794450008053</t>
        </is>
      </c>
      <c r="D2037" t="inlineStr">
        <is>
          <t xml:space="preserve">VINO TINTO MALBEC CATENA ZAPATA 750 ML. </t>
        </is>
      </c>
      <c r="E2037" t="n">
        <v>21</v>
      </c>
      <c r="F2037" t="inlineStr">
        <is>
          <t>Automatico</t>
        </is>
      </c>
      <c r="G2037" t="n">
        <v>0.21</v>
      </c>
      <c r="H2037" t="n">
        <v>100</v>
      </c>
      <c r="I2037" t="n">
        <v>0</v>
      </c>
      <c r="J2037" t="n">
        <v>12</v>
      </c>
      <c r="K2037" t="inlineStr">
        <is>
          <t>CATENA ZAPATA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89</v>
      </c>
      <c r="Q2037" t="n">
        <v>79</v>
      </c>
      <c r="R2037" t="n">
        <v>3</v>
      </c>
      <c r="S2037" t="n">
        <v>8</v>
      </c>
      <c r="T2037">
        <f>IF( S2037&lt;=0,0,IF( E2037+I2037 &gt;= MAX((S2037/30)*U2037, S2037*1.2), 0, CEILING( (MAX((S2037/30)*U2037, S2037*1.2) - (E2037+I2037)) / J2037, 1 ) * J2037 ) ) ))</f>
        <v/>
      </c>
      <c r="U2037" t="n">
        <v>22</v>
      </c>
    </row>
    <row r="2038">
      <c r="A2038" t="inlineStr">
        <is>
          <t>VINOS Y LICORES (MENOS DE 13 GL)</t>
        </is>
      </c>
      <c r="B2038" t="n">
        <v>84</v>
      </c>
      <c r="C2038" t="inlineStr">
        <is>
          <t>7791540043369</t>
        </is>
      </c>
      <c r="D2038" t="inlineStr">
        <is>
          <t xml:space="preserve">VINO TINTO CABERNET SAUVIGNON ALMA MORA 750 ML. </t>
        </is>
      </c>
      <c r="E2038" t="n">
        <v>21</v>
      </c>
      <c r="F2038" t="inlineStr">
        <is>
          <t>Automatico</t>
        </is>
      </c>
      <c r="G2038" t="n">
        <v>0.2</v>
      </c>
      <c r="H2038" t="n">
        <v>105</v>
      </c>
      <c r="I2038" t="n">
        <v>12</v>
      </c>
      <c r="J2038" t="n">
        <v>12</v>
      </c>
      <c r="K2038" t="inlineStr">
        <is>
          <t>ALMA MORA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79</v>
      </c>
      <c r="Q2038" t="n">
        <v>74</v>
      </c>
      <c r="R2038" t="n">
        <v>5</v>
      </c>
      <c r="S2038" t="n">
        <v>10</v>
      </c>
      <c r="T2038">
        <f>IF( S2038&lt;=0,0,IF( E2038+I2038 &gt;= MAX((S2038/30)*U2038, S2038*1.2), 0, CEILING( (MAX((S2038/30)*U2038, S2038*1.2) - (E2038+I2038)) / J2038, 1 ) * J2038 ) ) ))</f>
        <v/>
      </c>
      <c r="U2038" t="n">
        <v>22</v>
      </c>
    </row>
    <row r="2039">
      <c r="A2039" t="inlineStr">
        <is>
          <t>VINOS Y LICORES (MENOS DE 13 GL)</t>
        </is>
      </c>
      <c r="B2039" t="n">
        <v>84</v>
      </c>
      <c r="C2039" t="inlineStr">
        <is>
          <t>8002550502623</t>
        </is>
      </c>
      <c r="D2039" t="inlineStr">
        <is>
          <t xml:space="preserve">VINO TINTO ESPUMOSO LAMBRUSCO RIUNITE 750 ML. </t>
        </is>
      </c>
      <c r="E2039" t="n">
        <v>21</v>
      </c>
      <c r="F2039" t="inlineStr">
        <is>
          <t>Automatico</t>
        </is>
      </c>
      <c r="G2039" t="n">
        <v>0.51</v>
      </c>
      <c r="H2039" t="n">
        <v>41.17</v>
      </c>
      <c r="I2039" t="n">
        <v>6</v>
      </c>
      <c r="J2039" t="n">
        <v>6</v>
      </c>
      <c r="K2039" t="inlineStr">
        <is>
          <t>RIUNITE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147</v>
      </c>
      <c r="Q2039" t="n">
        <v>137</v>
      </c>
      <c r="R2039" t="n">
        <v>2</v>
      </c>
      <c r="S2039" t="n">
        <v>13</v>
      </c>
      <c r="T2039">
        <f>IF( S2039&lt;=0,0,IF( E2039+I2039 &gt;= MAX((S2039/30)*U2039, S2039*1.2), 0, CEILING( (MAX((S2039/30)*U2039, S2039*1.2) - (E2039+I2039)) / J2039, 1 ) * J2039 ) ) ))</f>
        <v/>
      </c>
      <c r="U2039" t="n">
        <v>22</v>
      </c>
    </row>
    <row r="2040">
      <c r="A2040" t="inlineStr">
        <is>
          <t>CERVEZA</t>
        </is>
      </c>
      <c r="B2040" t="n">
        <v>114</v>
      </c>
      <c r="C2040" t="inlineStr">
        <is>
          <t>8008440222008</t>
        </is>
      </c>
      <c r="D2040" t="inlineStr">
        <is>
          <t xml:space="preserve">CERVEZA  CLARA PILSNER PERONI 330 ML. </t>
        </is>
      </c>
      <c r="E2040" t="n">
        <v>21</v>
      </c>
      <c r="F2040" t="inlineStr">
        <is>
          <t>Automatico</t>
        </is>
      </c>
      <c r="G2040" t="n">
        <v>0.5600000000000001</v>
      </c>
      <c r="H2040" t="n">
        <v>37.5</v>
      </c>
      <c r="I2040" t="n">
        <v>48</v>
      </c>
      <c r="J2040" t="n">
        <v>24</v>
      </c>
      <c r="K2040" t="inlineStr">
        <is>
          <t>PERONI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353</v>
      </c>
      <c r="Q2040" t="n">
        <v>222</v>
      </c>
      <c r="R2040" t="n">
        <v>6</v>
      </c>
      <c r="S2040" t="n">
        <v>17</v>
      </c>
      <c r="T2040">
        <f>IF( S2040&lt;=0,0,IF( E2040+I2040 &gt;= MAX((S2040/30)*U2040, S2040*1.2), 0, CEILING( (MAX((S2040/30)*U2040, S2040*1.2) - (E2040+I2040)) / J2040, 1 ) * J2040 ) ) ))</f>
        <v/>
      </c>
      <c r="U2040" t="n">
        <v>36</v>
      </c>
    </row>
    <row r="2041">
      <c r="A2041" t="inlineStr">
        <is>
          <t>BEBIDAS ALCOHOLICAS</t>
        </is>
      </c>
      <c r="B2041" t="n">
        <v>319</v>
      </c>
      <c r="C2041" t="inlineStr">
        <is>
          <t>7501053673508</t>
        </is>
      </c>
      <c r="D2041" t="inlineStr">
        <is>
          <t xml:space="preserve">BEBIDA PREPARADA CON VINO SANGRIA  VIÑA REAL 400 ML. </t>
        </is>
      </c>
      <c r="E2041" t="n">
        <v>21</v>
      </c>
      <c r="F2041" t="inlineStr">
        <is>
          <t>Automatico</t>
        </is>
      </c>
      <c r="G2041" t="n">
        <v>0.35</v>
      </c>
      <c r="H2041" t="n">
        <v>60</v>
      </c>
      <c r="I2041" t="n">
        <v>0</v>
      </c>
      <c r="J2041" t="n">
        <v>18</v>
      </c>
      <c r="K2041" t="inlineStr">
        <is>
          <t>VI¿A REAL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122</v>
      </c>
      <c r="Q2041" t="n">
        <v>148</v>
      </c>
      <c r="R2041" t="n">
        <v>5</v>
      </c>
      <c r="S2041" t="n">
        <v>18</v>
      </c>
      <c r="T2041">
        <f>IF( S2041&lt;=0,0,IF( E2041+I2041 &gt;= MAX((S2041/30)*U2041, S2041*1.2), 0, CEILING( (MAX((S2041/30)*U2041, S2041*1.2) - (E2041+I2041)) / J2041, 1 ) * J2041 ) ) ))</f>
        <v/>
      </c>
      <c r="U2041" t="n">
        <v>22</v>
      </c>
    </row>
    <row r="2042">
      <c r="A2042" t="inlineStr">
        <is>
          <t>VINOS Y LICORES (MENOS DE 13 GL)</t>
        </is>
      </c>
      <c r="B2042" t="n">
        <v>84</v>
      </c>
      <c r="C2042" t="inlineStr">
        <is>
          <t>8410702048040</t>
        </is>
      </c>
      <c r="D2042" t="inlineStr">
        <is>
          <t xml:space="preserve">VINO TINTO TEMPRANILLO / SHIRAZ VIÑA ALBALI 750 ML. </t>
        </is>
      </c>
      <c r="E2042" t="n">
        <v>22</v>
      </c>
      <c r="F2042" t="inlineStr">
        <is>
          <t>Automatico</t>
        </is>
      </c>
      <c r="G2042" t="n">
        <v>0</v>
      </c>
      <c r="H2042" t="n">
        <v>0</v>
      </c>
      <c r="I2042" t="n">
        <v>0</v>
      </c>
      <c r="J2042" t="n">
        <v>6</v>
      </c>
      <c r="K2042" t="inlineStr">
        <is>
          <t>VI¿A ALBALI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44</v>
      </c>
      <c r="Q2042" t="n">
        <v>39</v>
      </c>
      <c r="R2042" t="n">
        <v>2</v>
      </c>
      <c r="S2042" t="n">
        <v>5</v>
      </c>
      <c r="T2042">
        <f>IF( S2042&lt;=0,0,IF( E2042+I2042 &gt;= MAX((S2042/30)*U2042, S2042*1.2), 0, CEILING( (MAX((S2042/30)*U2042, S2042*1.2) - (E2042+I2042)) / J2042, 1 ) * J2042 ) ) ))</f>
        <v/>
      </c>
      <c r="U2042" t="n">
        <v>36</v>
      </c>
    </row>
    <row r="2043">
      <c r="A2043" t="inlineStr">
        <is>
          <t>TABAQUERIA IVA</t>
        </is>
      </c>
      <c r="B2043" t="n">
        <v>25</v>
      </c>
      <c r="C2043" t="inlineStr">
        <is>
          <t>7501609505437</t>
        </is>
      </c>
      <c r="D2043" t="inlineStr">
        <is>
          <t xml:space="preserve">PURO ROBUSTO CLASICO TE AMO 1 PZA </t>
        </is>
      </c>
      <c r="E2043" t="n">
        <v>22</v>
      </c>
      <c r="F2043" t="inlineStr">
        <is>
          <t>Automatico</t>
        </is>
      </c>
      <c r="G2043" t="n">
        <v>1.04</v>
      </c>
      <c r="H2043" t="n">
        <v>21.15</v>
      </c>
      <c r="I2043" t="n">
        <v>0</v>
      </c>
      <c r="J2043" t="n">
        <v>25</v>
      </c>
      <c r="K2043" t="inlineStr">
        <is>
          <t>TE AMO</t>
        </is>
      </c>
      <c r="L2043" t="n">
        <v>0.8461538461538467</v>
      </c>
      <c r="M2043" t="n">
        <v>0.8800000000000006</v>
      </c>
      <c r="N2043" t="n">
        <v>0.8461538461538467</v>
      </c>
      <c r="O2043" t="n">
        <v>0.8800000000000006</v>
      </c>
      <c r="P2043" t="n">
        <v>155</v>
      </c>
      <c r="Q2043" t="n">
        <v>118</v>
      </c>
      <c r="R2043" t="n">
        <v>11</v>
      </c>
      <c r="S2043" t="n">
        <v>25</v>
      </c>
      <c r="T2043">
        <f>IF( S2043&lt;=0,0,IF( E2043+I2043 &gt;= MAX((S2043/30)*U2043, S2043*1.2), 0, CEILING( (MAX((S2043/30)*U2043, S2043*1.2) - (E2043+I2043)) / J2043, 1 ) * J2043 ) ) ))</f>
        <v/>
      </c>
      <c r="U2043" t="n">
        <v>22</v>
      </c>
    </row>
    <row r="2044">
      <c r="A2044" t="inlineStr">
        <is>
          <t>VINOS Y LICORES (MENOS DE 13 GL)</t>
        </is>
      </c>
      <c r="B2044" t="n">
        <v>84</v>
      </c>
      <c r="C2044" t="inlineStr">
        <is>
          <t>7804320171876</t>
        </is>
      </c>
      <c r="D2044" t="inlineStr">
        <is>
          <t xml:space="preserve">VINO TINTO CARMENERE VINA MAIPO 750 ML. </t>
        </is>
      </c>
      <c r="E2044" t="n">
        <v>22</v>
      </c>
      <c r="F2044" t="inlineStr">
        <is>
          <t>Automatico</t>
        </is>
      </c>
      <c r="G2044" t="n">
        <v>0.66</v>
      </c>
      <c r="H2044" t="n">
        <v>33.33</v>
      </c>
      <c r="I2044" t="n">
        <v>12</v>
      </c>
      <c r="J2044" t="n">
        <v>12</v>
      </c>
      <c r="K2044" t="inlineStr">
        <is>
          <t>VINA MAIPO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141</v>
      </c>
      <c r="Q2044" t="n">
        <v>167</v>
      </c>
      <c r="R2044" t="n">
        <v>6</v>
      </c>
      <c r="S2044" t="n">
        <v>22</v>
      </c>
      <c r="T2044">
        <f>IF( S2044&lt;=0,0,IF( E2044+I2044 &gt;= MAX((S2044/30)*U2044, S2044*1.2), 0, CEILING( (MAX((S2044/30)*U2044, S2044*1.2) - (E2044+I2044)) / J2044, 1 ) * J2044 ) ) ))</f>
        <v/>
      </c>
      <c r="U2044" t="n">
        <v>22</v>
      </c>
    </row>
    <row r="2045">
      <c r="A2045" t="inlineStr">
        <is>
          <t>VINOS Y LICORES (MAS DE 20 GL)</t>
        </is>
      </c>
      <c r="B2045" t="n">
        <v>13</v>
      </c>
      <c r="C2045" t="inlineStr">
        <is>
          <t>7501035020009</t>
        </is>
      </c>
      <c r="D2045" t="inlineStr">
        <is>
          <t xml:space="preserve">RON BLANCO  APPLETON ESTATE 950 ML. </t>
        </is>
      </c>
      <c r="E2045" t="n">
        <v>22</v>
      </c>
      <c r="F2045" t="inlineStr">
        <is>
          <t>Automatico</t>
        </is>
      </c>
      <c r="G2045" t="n">
        <v>0</v>
      </c>
      <c r="H2045" t="n">
        <v>0</v>
      </c>
      <c r="I2045" t="n">
        <v>0</v>
      </c>
      <c r="J2045" t="n">
        <v>12</v>
      </c>
      <c r="K2045" t="inlineStr">
        <is>
          <t>APPLETON ESTATE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3</v>
      </c>
      <c r="Q2045" t="n">
        <v>4</v>
      </c>
      <c r="R2045" t="n">
        <v>0</v>
      </c>
      <c r="S2045" t="n">
        <v>0</v>
      </c>
      <c r="T2045">
        <f>IF( S2045&lt;=0,0,IF( E2045+I2045 &gt;= MAX((S2045/30)*U2045, S2045*1.2), 0, CEILING( (MAX((S2045/30)*U2045, S2045*1.2) - (E2045+I2045)) / J2045, 1 ) * J2045 ) ) ))</f>
        <v/>
      </c>
      <c r="U2045" t="n">
        <v>22</v>
      </c>
    </row>
    <row r="2046">
      <c r="A2046" t="inlineStr">
        <is>
          <t>VINOS Y LICORES (MENOS DE 13 GL)</t>
        </is>
      </c>
      <c r="B2046" t="n">
        <v>84</v>
      </c>
      <c r="C2046" t="inlineStr">
        <is>
          <t>8410113003065</t>
        </is>
      </c>
      <c r="D2046" t="inlineStr">
        <is>
          <t xml:space="preserve">VINO TINTO GARNACHA SANGRE DE TORO 750 ML. </t>
        </is>
      </c>
      <c r="E2046" t="n">
        <v>22</v>
      </c>
      <c r="F2046" t="inlineStr">
        <is>
          <t>Automatico</t>
        </is>
      </c>
      <c r="G2046" t="n">
        <v>0</v>
      </c>
      <c r="H2046" t="n">
        <v>0</v>
      </c>
      <c r="I2046" t="n">
        <v>0</v>
      </c>
      <c r="J2046" t="n">
        <v>12</v>
      </c>
      <c r="K2046" t="inlineStr">
        <is>
          <t>SANGRE DE TORO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13</v>
      </c>
      <c r="Q2046" t="n">
        <v>21</v>
      </c>
      <c r="R2046" t="n">
        <v>0</v>
      </c>
      <c r="S2046" t="n">
        <v>0</v>
      </c>
      <c r="T2046">
        <f>IF( S2046&lt;=0,0,IF( E2046+I2046 &gt;= MAX((S2046/30)*U2046, S2046*1.2), 0, CEILING( (MAX((S2046/30)*U2046, S2046*1.2) - (E2046+I2046)) / J2046, 1 ) * J2046 ) ) ))</f>
        <v/>
      </c>
      <c r="U2046" t="n">
        <v>22</v>
      </c>
    </row>
    <row r="2047">
      <c r="A2047" t="inlineStr">
        <is>
          <t>VINOS Y LICORES (MENOS DE 13 GL)</t>
        </is>
      </c>
      <c r="B2047" t="n">
        <v>84</v>
      </c>
      <c r="C2047" t="inlineStr">
        <is>
          <t>8437005922587</t>
        </is>
      </c>
      <c r="D2047" t="inlineStr">
        <is>
          <t xml:space="preserve">VINO TINTO TEMPRANILLO EMINA 750 ML. </t>
        </is>
      </c>
      <c r="E2047" t="n">
        <v>22</v>
      </c>
      <c r="F2047" t="inlineStr">
        <is>
          <t>Automatico</t>
        </is>
      </c>
      <c r="G2047" t="n">
        <v>0</v>
      </c>
      <c r="H2047" t="n">
        <v>0</v>
      </c>
      <c r="I2047" t="n">
        <v>0</v>
      </c>
      <c r="J2047" t="n">
        <v>12</v>
      </c>
      <c r="K2047" t="inlineStr">
        <is>
          <t>EMINA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1</v>
      </c>
      <c r="Q2047" t="n">
        <v>2</v>
      </c>
      <c r="R2047" t="n">
        <v>0</v>
      </c>
      <c r="S2047" t="n">
        <v>0</v>
      </c>
      <c r="T2047">
        <f>IF( S2047&lt;=0,0,IF( E2047+I2047 &gt;= MAX((S2047/30)*U2047, S2047*1.2), 0, CEILING( (MAX((S2047/30)*U2047, S2047*1.2) - (E2047+I2047)) / J2047, 1 ) * J2047 ) ) ))</f>
        <v/>
      </c>
      <c r="U2047" t="n">
        <v>22</v>
      </c>
    </row>
    <row r="2048">
      <c r="A2048" t="inlineStr">
        <is>
          <t>VINOS Y LICORES (MENOS DE 13 GL)</t>
        </is>
      </c>
      <c r="B2048" t="n">
        <v>84</v>
      </c>
      <c r="C2048" t="inlineStr">
        <is>
          <t>7501043723268</t>
        </is>
      </c>
      <c r="D2048" t="inlineStr">
        <is>
          <t xml:space="preserve">VINO BLANCO FRUITY &amp; SWEET COOLWINE 750 ML. </t>
        </is>
      </c>
      <c r="E2048" t="n">
        <v>22</v>
      </c>
      <c r="F2048" t="inlineStr">
        <is>
          <t>Automatico</t>
        </is>
      </c>
      <c r="G2048" t="n">
        <v>0</v>
      </c>
      <c r="H2048" t="n">
        <v>0</v>
      </c>
      <c r="I2048" t="n">
        <v>0</v>
      </c>
      <c r="J2048" t="n">
        <v>12</v>
      </c>
      <c r="K2048" t="inlineStr">
        <is>
          <t>COOLWINE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14</v>
      </c>
      <c r="Q2048" t="n">
        <v>29</v>
      </c>
      <c r="R2048" t="n">
        <v>0</v>
      </c>
      <c r="S2048" t="n">
        <v>0</v>
      </c>
      <c r="T2048">
        <f>IF( S2048&lt;=0,0,IF( E2048+I2048 &gt;= MAX((S2048/30)*U2048, S2048*1.2), 0, CEILING( (MAX((S2048/30)*U2048, S2048*1.2) - (E2048+I2048)) / J2048, 1 ) * J2048 ) ) ))</f>
        <v/>
      </c>
      <c r="U2048" t="n">
        <v>22</v>
      </c>
    </row>
    <row r="2049">
      <c r="A2049" t="inlineStr">
        <is>
          <t>VINOS Y LICORES (MENOS DE 13 GL)</t>
        </is>
      </c>
      <c r="B2049" t="n">
        <v>84</v>
      </c>
      <c r="C2049" t="inlineStr">
        <is>
          <t>7503020554032</t>
        </is>
      </c>
      <c r="D2049" t="inlineStr">
        <is>
          <t xml:space="preserve">VINO TINTO MALBEC CONCIERTO 750 ML. </t>
        </is>
      </c>
      <c r="E2049" t="n">
        <v>22</v>
      </c>
      <c r="F2049" t="inlineStr">
        <is>
          <t>Automatico</t>
        </is>
      </c>
      <c r="G2049" t="n">
        <v>0</v>
      </c>
      <c r="H2049" t="n">
        <v>0</v>
      </c>
      <c r="I2049" t="n">
        <v>0</v>
      </c>
      <c r="J2049" t="n">
        <v>12</v>
      </c>
      <c r="K2049" t="inlineStr">
        <is>
          <t>CONCIERTO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10</v>
      </c>
      <c r="Q2049" t="n">
        <v>4</v>
      </c>
      <c r="R2049" t="n">
        <v>0</v>
      </c>
      <c r="S2049" t="n">
        <v>0</v>
      </c>
      <c r="T2049">
        <f>IF( S2049&lt;=0,0,IF( E2049+I2049 &gt;= MAX((S2049/30)*U2049, S2049*1.2), 0, CEILING( (MAX((S2049/30)*U2049, S2049*1.2) - (E2049+I2049)) / J2049, 1 ) * J2049 ) ) ))</f>
        <v/>
      </c>
      <c r="U2049" t="n">
        <v>22</v>
      </c>
    </row>
    <row r="2050">
      <c r="A2050" t="inlineStr">
        <is>
          <t>VINOS Y LICORES (DE 13.5 A 20 GL)</t>
        </is>
      </c>
      <c r="B2050" t="n">
        <v>84</v>
      </c>
      <c r="C2050" t="inlineStr">
        <is>
          <t>7503023155298</t>
        </is>
      </c>
      <c r="D2050" t="inlineStr">
        <is>
          <t xml:space="preserve">VINO TINTO NEBBIOLO LANGHE DOC NEBBIOLO 750 ML. </t>
        </is>
      </c>
      <c r="E2050" t="n">
        <v>22</v>
      </c>
      <c r="F2050" t="inlineStr">
        <is>
          <t>Automatico</t>
        </is>
      </c>
      <c r="G2050" t="n">
        <v>0</v>
      </c>
      <c r="H2050" t="n">
        <v>0</v>
      </c>
      <c r="I2050" t="n">
        <v>0</v>
      </c>
      <c r="J2050" t="n">
        <v>6</v>
      </c>
      <c r="K2050" t="inlineStr">
        <is>
          <t>LANGHE DOC NEBBIOLO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16</v>
      </c>
      <c r="Q2050" t="n">
        <v>8</v>
      </c>
      <c r="R2050" t="n">
        <v>0</v>
      </c>
      <c r="S2050" t="n">
        <v>0</v>
      </c>
      <c r="T2050">
        <f>IF( S2050&lt;=0,0,IF( E2050+I2050 &gt;= MAX((S2050/30)*U2050, S2050*1.2), 0, CEILING( (MAX((S2050/30)*U2050, S2050*1.2) - (E2050+I2050)) / J2050, 1 ) * J2050 ) ) ))</f>
        <v/>
      </c>
      <c r="U2050" t="n">
        <v>36</v>
      </c>
    </row>
    <row r="2051">
      <c r="A2051" t="inlineStr">
        <is>
          <t>VINOS Y LICORES (MENOS DE 13 GL)</t>
        </is>
      </c>
      <c r="B2051" t="n">
        <v>84</v>
      </c>
      <c r="C2051" t="inlineStr">
        <is>
          <t>8410113003119</t>
        </is>
      </c>
      <c r="D2051" t="inlineStr">
        <is>
          <t xml:space="preserve">VINO TINTO CABERNET SAUVIGNON TORRES GRAN CORONA 750 ML. </t>
        </is>
      </c>
      <c r="E2051" t="n">
        <v>22</v>
      </c>
      <c r="F2051" t="inlineStr">
        <is>
          <t>Automatico</t>
        </is>
      </c>
      <c r="G2051" t="n">
        <v>0</v>
      </c>
      <c r="H2051" t="n">
        <v>0</v>
      </c>
      <c r="I2051" t="n">
        <v>0</v>
      </c>
      <c r="J2051" t="n">
        <v>12</v>
      </c>
      <c r="K2051" t="inlineStr">
        <is>
          <t>TORRES GRAN CORONA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7</v>
      </c>
      <c r="Q2051" t="n">
        <v>2</v>
      </c>
      <c r="R2051" t="n">
        <v>0</v>
      </c>
      <c r="S2051" t="n">
        <v>0</v>
      </c>
      <c r="T2051">
        <f>IF( S2051&lt;=0,0,IF( E2051+I2051 &gt;= MAX((S2051/30)*U2051, S2051*1.2), 0, CEILING( (MAX((S2051/30)*U2051, S2051*1.2) - (E2051+I2051)) / J2051, 1 ) * J2051 ) ) ))</f>
        <v/>
      </c>
      <c r="U2051" t="n">
        <v>22</v>
      </c>
    </row>
    <row r="2052">
      <c r="A2052" t="inlineStr">
        <is>
          <t>VINOS Y LICORES (MENOS DE 13 GL)</t>
        </is>
      </c>
      <c r="B2052" t="n">
        <v>84</v>
      </c>
      <c r="C2052" t="inlineStr">
        <is>
          <t>5601142192636</t>
        </is>
      </c>
      <c r="D2052" t="inlineStr">
        <is>
          <t xml:space="preserve">VINO ROSADO BLEND LANCERS 750 ML. </t>
        </is>
      </c>
      <c r="E2052" t="n">
        <v>22</v>
      </c>
      <c r="F2052" t="inlineStr">
        <is>
          <t>Automatico</t>
        </is>
      </c>
      <c r="G2052" t="n">
        <v>0</v>
      </c>
      <c r="H2052" t="n">
        <v>0</v>
      </c>
      <c r="I2052" t="n">
        <v>0</v>
      </c>
      <c r="J2052" t="n">
        <v>12</v>
      </c>
      <c r="K2052" t="inlineStr">
        <is>
          <t>LANCERS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38</v>
      </c>
      <c r="Q2052" t="n">
        <v>37</v>
      </c>
      <c r="R2052" t="n">
        <v>0</v>
      </c>
      <c r="S2052" t="n">
        <v>1</v>
      </c>
      <c r="T2052">
        <f>IF( S2052&lt;=0,0,IF( E2052+I2052 &gt;= MAX((S2052/30)*U2052, S2052*1.2), 0, CEILING( (MAX((S2052/30)*U2052, S2052*1.2) - (E2052+I2052)) / J2052, 1 ) * J2052 ) ) ))</f>
        <v/>
      </c>
      <c r="U2052" t="n">
        <v>22</v>
      </c>
    </row>
    <row r="2053">
      <c r="A2053" t="inlineStr">
        <is>
          <t>VINOS Y LICORES (MENOS DE 13 GL)</t>
        </is>
      </c>
      <c r="B2053" t="n">
        <v>84</v>
      </c>
      <c r="C2053" t="inlineStr">
        <is>
          <t>7503028522156</t>
        </is>
      </c>
      <c r="D2053" t="inlineStr">
        <is>
          <t xml:space="preserve">VINO BLANCO MOSCATEL TRES RAICES 750 ML. </t>
        </is>
      </c>
      <c r="E2053" t="n">
        <v>22</v>
      </c>
      <c r="F2053" t="inlineStr">
        <is>
          <t>Automatico</t>
        </is>
      </c>
      <c r="G2053" t="n">
        <v>0</v>
      </c>
      <c r="H2053" t="n">
        <v>0</v>
      </c>
      <c r="I2053" t="n">
        <v>0</v>
      </c>
      <c r="J2053" t="n">
        <v>12</v>
      </c>
      <c r="K2053" t="inlineStr">
        <is>
          <t>TRES RAICES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14</v>
      </c>
      <c r="Q2053" t="n">
        <v>8</v>
      </c>
      <c r="R2053" t="n">
        <v>0</v>
      </c>
      <c r="S2053" t="n">
        <v>1</v>
      </c>
      <c r="T2053">
        <f>IF( S2053&lt;=0,0,IF( E2053+I2053 &gt;= MAX((S2053/30)*U2053, S2053*1.2), 0, CEILING( (MAX((S2053/30)*U2053, S2053*1.2) - (E2053+I2053)) / J2053, 1 ) * J2053 ) ) ))</f>
        <v/>
      </c>
      <c r="U2053" t="n">
        <v>22</v>
      </c>
    </row>
    <row r="2054">
      <c r="A2054" t="inlineStr">
        <is>
          <t>CERVEZA</t>
        </is>
      </c>
      <c r="B2054" t="n">
        <v>114</v>
      </c>
      <c r="C2054" t="inlineStr">
        <is>
          <t>7500326341595</t>
        </is>
      </c>
      <c r="D2054" t="inlineStr">
        <is>
          <t xml:space="preserve">CERVEZA CLARA LAGER TROPICAL CAYACO 355 ML. </t>
        </is>
      </c>
      <c r="E2054" t="n">
        <v>22</v>
      </c>
      <c r="F2054" t="inlineStr">
        <is>
          <t>Automatico</t>
        </is>
      </c>
      <c r="G2054" t="n">
        <v>0</v>
      </c>
      <c r="H2054" t="n">
        <v>0</v>
      </c>
      <c r="I2054" t="n">
        <v>0</v>
      </c>
      <c r="J2054" t="n">
        <v>24</v>
      </c>
      <c r="K2054" t="inlineStr">
        <is>
          <t>CAYACO</t>
        </is>
      </c>
      <c r="L2054" t="n">
        <v>0</v>
      </c>
      <c r="M2054" t="n">
        <v>0</v>
      </c>
      <c r="N2054" t="n">
        <v>0</v>
      </c>
      <c r="O2054" t="n">
        <v>0</v>
      </c>
      <c r="P2054" t="n">
        <v>41</v>
      </c>
      <c r="Q2054" t="n">
        <v>64</v>
      </c>
      <c r="R2054" t="n">
        <v>0</v>
      </c>
      <c r="S2054" t="n">
        <v>0</v>
      </c>
      <c r="T2054">
        <f>IF( S2054&lt;=0,0,IF( E2054+I2054 &gt;= MAX((S2054/30)*U2054, S2054*1.2), 0, CEILING( (MAX((S2054/30)*U2054, S2054*1.2) - (E2054+I2054)) / J2054, 1 ) * J2054 ) ) ))</f>
        <v/>
      </c>
      <c r="U2054" t="n">
        <v>22</v>
      </c>
    </row>
    <row r="2055">
      <c r="A2055" t="inlineStr">
        <is>
          <t>VINOS Y LICORES (MENOS DE 13 GL)</t>
        </is>
      </c>
      <c r="B2055" t="n">
        <v>84</v>
      </c>
      <c r="C2055" t="inlineStr">
        <is>
          <t>656676220169</t>
        </is>
      </c>
      <c r="D2055" t="inlineStr">
        <is>
          <t xml:space="preserve">VINO TINTO SYRAH MONTE XANIC 750 ML. </t>
        </is>
      </c>
      <c r="E2055" t="n">
        <v>22</v>
      </c>
      <c r="F2055" t="inlineStr">
        <is>
          <t>Automatico</t>
        </is>
      </c>
      <c r="G2055" t="n">
        <v>0</v>
      </c>
      <c r="H2055" t="n">
        <v>0</v>
      </c>
      <c r="I2055" t="n">
        <v>0</v>
      </c>
      <c r="J2055" t="n">
        <v>12</v>
      </c>
      <c r="K2055" t="inlineStr">
        <is>
          <t>MONTE XANIC</t>
        </is>
      </c>
      <c r="L2055" t="n">
        <v>0</v>
      </c>
      <c r="M2055" t="n">
        <v>0</v>
      </c>
      <c r="N2055" t="n">
        <v>0</v>
      </c>
      <c r="O2055" t="n">
        <v>0</v>
      </c>
      <c r="P2055" t="n">
        <v>23</v>
      </c>
      <c r="Q2055" t="n">
        <v>11</v>
      </c>
      <c r="R2055" t="n">
        <v>0</v>
      </c>
      <c r="S2055" t="n">
        <v>0</v>
      </c>
      <c r="T2055">
        <f>IF( S2055&lt;=0,0,IF( E2055+I2055 &gt;= MAX((S2055/30)*U2055, S2055*1.2), 0, CEILING( (MAX((S2055/30)*U2055, S2055*1.2) - (E2055+I2055)) / J2055, 1 ) * J2055 ) ) ))</f>
        <v/>
      </c>
      <c r="U2055" t="n">
        <v>22</v>
      </c>
    </row>
    <row r="2056">
      <c r="A2056" t="inlineStr">
        <is>
          <t>VINOS Y LICORES (MENOS DE 13 GL)</t>
        </is>
      </c>
      <c r="B2056" t="n">
        <v>84</v>
      </c>
      <c r="C2056" t="inlineStr">
        <is>
          <t>8410113005182</t>
        </is>
      </c>
      <c r="D2056" t="inlineStr">
        <is>
          <t xml:space="preserve">VINO TINTO MERLOT SANTA DIGNA 750 ML. </t>
        </is>
      </c>
      <c r="E2056" t="n">
        <v>22</v>
      </c>
      <c r="F2056" t="inlineStr">
        <is>
          <t>Automatico</t>
        </is>
      </c>
      <c r="G2056" t="n">
        <v>0.07000000000000001</v>
      </c>
      <c r="H2056" t="n">
        <v>314.28</v>
      </c>
      <c r="I2056" t="n">
        <v>0</v>
      </c>
      <c r="J2056" t="n">
        <v>12</v>
      </c>
      <c r="K2056" t="inlineStr">
        <is>
          <t>SANTA DIGNA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10</v>
      </c>
      <c r="Q2056" t="n">
        <v>5</v>
      </c>
      <c r="R2056" t="n">
        <v>0</v>
      </c>
      <c r="S2056" t="n">
        <v>1</v>
      </c>
      <c r="T2056">
        <f>IF( S2056&lt;=0,0,IF( E2056+I2056 &gt;= MAX((S2056/30)*U2056, S2056*1.2), 0, CEILING( (MAX((S2056/30)*U2056, S2056*1.2) - (E2056+I2056)) / J2056, 1 ) * J2056 ) ) ))</f>
        <v/>
      </c>
      <c r="U2056" t="n">
        <v>22</v>
      </c>
    </row>
    <row r="2057">
      <c r="A2057" t="inlineStr">
        <is>
          <t>VINOS Y LICORES (MENOS DE 13 GL)</t>
        </is>
      </c>
      <c r="B2057" t="n">
        <v>84</v>
      </c>
      <c r="C2057" t="inlineStr">
        <is>
          <t>7798039594333</t>
        </is>
      </c>
      <c r="D2057" t="inlineStr">
        <is>
          <t xml:space="preserve">VINO ROSADO MALBEC TRIVENTO 750 ML. </t>
        </is>
      </c>
      <c r="E2057" t="n">
        <v>22</v>
      </c>
      <c r="F2057" t="inlineStr">
        <is>
          <t>Automatico</t>
        </is>
      </c>
      <c r="G2057" t="n">
        <v>0.07000000000000001</v>
      </c>
      <c r="H2057" t="n">
        <v>314.28</v>
      </c>
      <c r="I2057" t="n">
        <v>0</v>
      </c>
      <c r="J2057" t="n">
        <v>12</v>
      </c>
      <c r="K2057" t="inlineStr">
        <is>
          <t>TRIVENTO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38</v>
      </c>
      <c r="Q2057" t="n">
        <v>43</v>
      </c>
      <c r="R2057" t="n">
        <v>0</v>
      </c>
      <c r="S2057" t="n">
        <v>1</v>
      </c>
      <c r="T2057">
        <f>IF( S2057&lt;=0,0,IF( E2057+I2057 &gt;= MAX((S2057/30)*U2057, S2057*1.2), 0, CEILING( (MAX((S2057/30)*U2057, S2057*1.2) - (E2057+I2057)) / J2057, 1 ) * J2057 ) ) ))</f>
        <v/>
      </c>
      <c r="U2057" t="n">
        <v>22</v>
      </c>
    </row>
    <row r="2058">
      <c r="A2058" t="inlineStr">
        <is>
          <t>VINOS Y LICORES (MENOS DE 13 GL)</t>
        </is>
      </c>
      <c r="B2058" t="n">
        <v>84</v>
      </c>
      <c r="C2058" t="inlineStr">
        <is>
          <t>85000005033</t>
        </is>
      </c>
      <c r="D2058" t="inlineStr">
        <is>
          <t xml:space="preserve">VINO BLANCO CHARDONNAY E J GALLO 750 ML. </t>
        </is>
      </c>
      <c r="E2058" t="n">
        <v>22</v>
      </c>
      <c r="F2058" t="inlineStr">
        <is>
          <t>Automatico</t>
        </is>
      </c>
      <c r="G2058" t="n">
        <v>0</v>
      </c>
      <c r="H2058" t="n">
        <v>0</v>
      </c>
      <c r="I2058" t="n">
        <v>0</v>
      </c>
      <c r="J2058" t="n">
        <v>12</v>
      </c>
      <c r="K2058" t="inlineStr">
        <is>
          <t>E J GALLO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14</v>
      </c>
      <c r="Q2058" t="n">
        <v>19</v>
      </c>
      <c r="R2058" t="n">
        <v>1</v>
      </c>
      <c r="S2058" t="n">
        <v>1</v>
      </c>
      <c r="T2058">
        <f>IF( S2058&lt;=0,0,IF( E2058+I2058 &gt;= MAX((S2058/30)*U2058, S2058*1.2), 0, CEILING( (MAX((S2058/30)*U2058, S2058*1.2) - (E2058+I2058)) / J2058, 1 ) * J2058 ) ) ))</f>
        <v/>
      </c>
      <c r="U2058" t="n">
        <v>22</v>
      </c>
    </row>
    <row r="2059">
      <c r="A2059" t="inlineStr">
        <is>
          <t>VINOS Y LICORES (MENOS DE 13 GL)</t>
        </is>
      </c>
      <c r="B2059" t="n">
        <v>84</v>
      </c>
      <c r="C2059" t="inlineStr">
        <is>
          <t>8410261031187</t>
        </is>
      </c>
      <c r="D2059" t="inlineStr">
        <is>
          <t xml:space="preserve">VINO TINTO TEMPRANILLO DON GARCIA 1000 ML. </t>
        </is>
      </c>
      <c r="E2059" t="n">
        <v>22</v>
      </c>
      <c r="F2059" t="inlineStr">
        <is>
          <t>Automatico</t>
        </is>
      </c>
      <c r="G2059" t="n">
        <v>0.07000000000000001</v>
      </c>
      <c r="H2059" t="n">
        <v>314.28</v>
      </c>
      <c r="I2059" t="n">
        <v>0</v>
      </c>
      <c r="J2059" t="n">
        <v>12</v>
      </c>
      <c r="K2059" t="inlineStr">
        <is>
          <t>DON GARCIA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9</v>
      </c>
      <c r="Q2059" t="n">
        <v>24</v>
      </c>
      <c r="R2059" t="n">
        <v>0</v>
      </c>
      <c r="S2059" t="n">
        <v>2</v>
      </c>
      <c r="T2059">
        <f>IF( S2059&lt;=0,0,IF( E2059+I2059 &gt;= MAX((S2059/30)*U2059, S2059*1.2), 0, CEILING( (MAX((S2059/30)*U2059, S2059*1.2) - (E2059+I2059)) / J2059, 1 ) * J2059 ) ) ))</f>
        <v/>
      </c>
      <c r="U2059" t="n">
        <v>22</v>
      </c>
    </row>
    <row r="2060">
      <c r="A2060" t="inlineStr">
        <is>
          <t>VINOS Y LICORES (MENOS DE 13 GL)</t>
        </is>
      </c>
      <c r="B2060" t="n">
        <v>84</v>
      </c>
      <c r="C2060" t="inlineStr">
        <is>
          <t>8410113005267</t>
        </is>
      </c>
      <c r="D2060" t="inlineStr">
        <is>
          <t xml:space="preserve">VINO TINTO CABERNET SAUVIGNON SANTA DIGNA 750 ML. </t>
        </is>
      </c>
      <c r="E2060" t="n">
        <v>22</v>
      </c>
      <c r="F2060" t="inlineStr">
        <is>
          <t>Automatico</t>
        </is>
      </c>
      <c r="G2060" t="n">
        <v>0.06</v>
      </c>
      <c r="H2060" t="n">
        <v>366.66</v>
      </c>
      <c r="I2060" t="n">
        <v>0</v>
      </c>
      <c r="J2060" t="n">
        <v>12</v>
      </c>
      <c r="K2060" t="inlineStr">
        <is>
          <t>SANTA DIGNA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24</v>
      </c>
      <c r="Q2060" t="n">
        <v>19</v>
      </c>
      <c r="R2060" t="n">
        <v>0</v>
      </c>
      <c r="S2060" t="n">
        <v>2</v>
      </c>
      <c r="T2060">
        <f>IF( S2060&lt;=0,0,IF( E2060+I2060 &gt;= MAX((S2060/30)*U2060, S2060*1.2), 0, CEILING( (MAX((S2060/30)*U2060, S2060*1.2) - (E2060+I2060)) / J2060, 1 ) * J2060 ) ) ))</f>
        <v/>
      </c>
      <c r="U2060" t="n">
        <v>22</v>
      </c>
    </row>
    <row r="2061">
      <c r="A2061" t="inlineStr">
        <is>
          <t>VINOS Y LICORES (DE 13.5 A 20 GL)</t>
        </is>
      </c>
      <c r="B2061" t="n">
        <v>90</v>
      </c>
      <c r="C2061" t="inlineStr">
        <is>
          <t>663985002546</t>
        </is>
      </c>
      <c r="D2061" t="inlineStr">
        <is>
          <t xml:space="preserve">VINO TINTO TEMPRANILLO EMILIO MORO 750 ML. </t>
        </is>
      </c>
      <c r="E2061" t="n">
        <v>22</v>
      </c>
      <c r="F2061" t="inlineStr">
        <is>
          <t>Automatico</t>
        </is>
      </c>
      <c r="G2061" t="n">
        <v>0</v>
      </c>
      <c r="H2061" t="n">
        <v>0</v>
      </c>
      <c r="I2061" t="n">
        <v>0</v>
      </c>
      <c r="J2061" t="n">
        <v>12</v>
      </c>
      <c r="K2061" t="inlineStr">
        <is>
          <t>EMILIO MORO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41</v>
      </c>
      <c r="Q2061" t="n">
        <v>214</v>
      </c>
      <c r="R2061" t="n">
        <v>1</v>
      </c>
      <c r="S2061" t="n">
        <v>9</v>
      </c>
      <c r="T2061">
        <f>IF( S2061&lt;=0,0,IF( E2061+I2061 &gt;= MAX((S2061/30)*U2061, S2061*1.2), 0, CEILING( (MAX((S2061/30)*U2061, S2061*1.2) - (E2061+I2061)) / J2061, 1 ) * J2061 ) ) ))</f>
        <v/>
      </c>
      <c r="U2061" t="n">
        <v>22</v>
      </c>
    </row>
    <row r="2062">
      <c r="A2062" t="inlineStr">
        <is>
          <t>VINOS Y LICORES (MENOS DE 13 GL)</t>
        </is>
      </c>
      <c r="B2062" t="n">
        <v>84</v>
      </c>
      <c r="C2062" t="inlineStr">
        <is>
          <t>7503023578325</t>
        </is>
      </c>
      <c r="D2062" t="inlineStr">
        <is>
          <t xml:space="preserve">VINO TINTO CABERNET SAUVIGNON DOMECQ 750 ML. </t>
        </is>
      </c>
      <c r="E2062" t="n">
        <v>22</v>
      </c>
      <c r="F2062" t="inlineStr">
        <is>
          <t>Automatico</t>
        </is>
      </c>
      <c r="G2062" t="n">
        <v>0.14</v>
      </c>
      <c r="H2062" t="n">
        <v>157.14</v>
      </c>
      <c r="I2062" t="n">
        <v>0</v>
      </c>
      <c r="J2062" t="n">
        <v>12</v>
      </c>
      <c r="K2062" t="inlineStr">
        <is>
          <t>DOMECQ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15</v>
      </c>
      <c r="Q2062" t="n">
        <v>15</v>
      </c>
      <c r="R2062" t="n">
        <v>0</v>
      </c>
      <c r="S2062" t="n">
        <v>2</v>
      </c>
      <c r="T2062">
        <f>IF( S2062&lt;=0,0,IF( E2062+I2062 &gt;= MAX((S2062/30)*U2062, S2062*1.2), 0, CEILING( (MAX((S2062/30)*U2062, S2062*1.2) - (E2062+I2062)) / J2062, 1 ) * J2062 ) ) ))</f>
        <v/>
      </c>
      <c r="U2062" t="n">
        <v>22</v>
      </c>
    </row>
    <row r="2063">
      <c r="A2063" t="inlineStr">
        <is>
          <t>VINOS Y LICORES (MENOS DE 13 GL)</t>
        </is>
      </c>
      <c r="B2063" t="n">
        <v>84</v>
      </c>
      <c r="C2063" t="inlineStr">
        <is>
          <t>85000022870</t>
        </is>
      </c>
      <c r="D2063" t="inlineStr">
        <is>
          <t xml:space="preserve">VINO TINTO MERLOT DARK HORSE 750 ML. </t>
        </is>
      </c>
      <c r="E2063" t="n">
        <v>22</v>
      </c>
      <c r="F2063" t="inlineStr">
        <is>
          <t>Automatico</t>
        </is>
      </c>
      <c r="G2063" t="n">
        <v>0.06</v>
      </c>
      <c r="H2063" t="n">
        <v>366.66</v>
      </c>
      <c r="I2063" t="n">
        <v>0</v>
      </c>
      <c r="J2063" t="n">
        <v>12</v>
      </c>
      <c r="K2063" t="inlineStr">
        <is>
          <t>DARK HORSE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26</v>
      </c>
      <c r="Q2063" t="n">
        <v>12</v>
      </c>
      <c r="R2063" t="n">
        <v>1</v>
      </c>
      <c r="S2063" t="n">
        <v>3</v>
      </c>
      <c r="T2063">
        <f>IF( S2063&lt;=0,0,IF( E2063+I2063 &gt;= MAX((S2063/30)*U2063, S2063*1.2), 0, CEILING( (MAX((S2063/30)*U2063, S2063*1.2) - (E2063+I2063)) / J2063, 1 ) * J2063 ) ) ))</f>
        <v/>
      </c>
      <c r="U2063" t="n">
        <v>22</v>
      </c>
    </row>
    <row r="2064">
      <c r="A2064" t="inlineStr">
        <is>
          <t>VINOS Y LICORES (MENOS DE 13 GL)</t>
        </is>
      </c>
      <c r="B2064" t="n">
        <v>84</v>
      </c>
      <c r="C2064" t="inlineStr">
        <is>
          <t>7798078230933</t>
        </is>
      </c>
      <c r="D2064" t="inlineStr">
        <is>
          <t xml:space="preserve">VINO TINTO CABERNET LOS PASOS 750 ML. </t>
        </is>
      </c>
      <c r="E2064" t="n">
        <v>22</v>
      </c>
      <c r="F2064" t="inlineStr">
        <is>
          <t>Automatico</t>
        </is>
      </c>
      <c r="G2064" t="n">
        <v>0.07000000000000001</v>
      </c>
      <c r="H2064" t="n">
        <v>314.28</v>
      </c>
      <c r="I2064" t="n">
        <v>0</v>
      </c>
      <c r="J2064" t="n">
        <v>12</v>
      </c>
      <c r="K2064" t="inlineStr">
        <is>
          <t>LOS PASOS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57</v>
      </c>
      <c r="Q2064" t="n">
        <v>49</v>
      </c>
      <c r="R2064" t="n">
        <v>2</v>
      </c>
      <c r="S2064" t="n">
        <v>3</v>
      </c>
      <c r="T2064">
        <f>IF( S2064&lt;=0,0,IF( E2064+I2064 &gt;= MAX((S2064/30)*U2064, S2064*1.2), 0, CEILING( (MAX((S2064/30)*U2064, S2064*1.2) - (E2064+I2064)) / J2064, 1 ) * J2064 ) ) ))</f>
        <v/>
      </c>
      <c r="U2064" t="n">
        <v>49</v>
      </c>
    </row>
    <row r="2065">
      <c r="A2065" t="inlineStr">
        <is>
          <t>VINOS Y LICORES (MENOS DE 13 GL)</t>
        </is>
      </c>
      <c r="B2065" t="n">
        <v>84</v>
      </c>
      <c r="C2065" t="inlineStr">
        <is>
          <t>7791250001697</t>
        </is>
      </c>
      <c r="D2065" t="inlineStr">
        <is>
          <t xml:space="preserve">VINO TINTO MALBEC NAVARRO CORREAS 750 ML. </t>
        </is>
      </c>
      <c r="E2065" t="n">
        <v>22</v>
      </c>
      <c r="F2065" t="inlineStr">
        <is>
          <t>Automatico</t>
        </is>
      </c>
      <c r="G2065" t="n">
        <v>0.14</v>
      </c>
      <c r="H2065" t="n">
        <v>157.14</v>
      </c>
      <c r="I2065" t="n">
        <v>0</v>
      </c>
      <c r="J2065" t="n">
        <v>6</v>
      </c>
      <c r="K2065" t="inlineStr">
        <is>
          <t>NAVARRO CORREAS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98</v>
      </c>
      <c r="Q2065" t="n">
        <v>117</v>
      </c>
      <c r="R2065" t="n">
        <v>1</v>
      </c>
      <c r="S2065" t="n">
        <v>23</v>
      </c>
      <c r="T2065">
        <f>IF( S2065&lt;=0,0,IF( E2065+I2065 &gt;= MAX((S2065/30)*U2065, S2065*1.2), 0, CEILING( (MAX((S2065/30)*U2065, S2065*1.2) - (E2065+I2065)) / J2065, 1 ) * J2065 ) ) ))</f>
        <v/>
      </c>
      <c r="U2065" t="n">
        <v>22</v>
      </c>
    </row>
    <row r="2066">
      <c r="A2066" t="inlineStr">
        <is>
          <t>VINOS Y LICORES (MENOS DE 13 GL)</t>
        </is>
      </c>
      <c r="B2066" t="n">
        <v>84</v>
      </c>
      <c r="C2066" t="inlineStr">
        <is>
          <t>8420759000304</t>
        </is>
      </c>
      <c r="D2066" t="inlineStr">
        <is>
          <t xml:space="preserve">VINO BLANCO ESPUMOSO VERDEJO BORNOS 750 ML. </t>
        </is>
      </c>
      <c r="E2066" t="n">
        <v>22</v>
      </c>
      <c r="F2066" t="inlineStr">
        <is>
          <t>Automatico</t>
        </is>
      </c>
      <c r="G2066" t="n">
        <v>0.21</v>
      </c>
      <c r="H2066" t="n">
        <v>104.76</v>
      </c>
      <c r="I2066" t="n">
        <v>0</v>
      </c>
      <c r="J2066" t="n">
        <v>12</v>
      </c>
      <c r="K2066" t="inlineStr">
        <is>
          <t>BORNOS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105</v>
      </c>
      <c r="Q2066" t="n">
        <v>117</v>
      </c>
      <c r="R2066" t="n">
        <v>1</v>
      </c>
      <c r="S2066" t="n">
        <v>8</v>
      </c>
      <c r="T2066">
        <f>IF( S2066&lt;=0,0,IF( E2066+I2066 &gt;= MAX((S2066/30)*U2066, S2066*1.2), 0, CEILING( (MAX((S2066/30)*U2066, S2066*1.2) - (E2066+I2066)) / J2066, 1 ) * J2066 ) ) ))</f>
        <v/>
      </c>
      <c r="U2066" t="n">
        <v>36</v>
      </c>
    </row>
    <row r="2067">
      <c r="A2067" t="inlineStr">
        <is>
          <t>CERVEZA</t>
        </is>
      </c>
      <c r="B2067" t="n">
        <v>114</v>
      </c>
      <c r="C2067" t="inlineStr">
        <is>
          <t>7503024460896</t>
        </is>
      </c>
      <c r="D2067" t="inlineStr">
        <is>
          <t xml:space="preserve">CERVEZA LIGHT CLARA LAGER MICHELOB ULTRA 710 ML. </t>
        </is>
      </c>
      <c r="E2067" t="n">
        <v>22</v>
      </c>
      <c r="F2067" t="inlineStr">
        <is>
          <t>Automatico</t>
        </is>
      </c>
      <c r="G2067" t="n">
        <v>0.71</v>
      </c>
      <c r="H2067" t="n">
        <v>30.98</v>
      </c>
      <c r="I2067" t="n">
        <v>48</v>
      </c>
      <c r="J2067" t="n">
        <v>12</v>
      </c>
      <c r="K2067" t="inlineStr">
        <is>
          <t>MICHELOB ULTRA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603</v>
      </c>
      <c r="Q2067" t="n">
        <v>989</v>
      </c>
      <c r="R2067" t="n">
        <v>0</v>
      </c>
      <c r="S2067" t="n">
        <v>10</v>
      </c>
      <c r="T2067">
        <f>IF( S2067&lt;=0,0,IF( E2067+I2067 &gt;= MAX((S2067/30)*U2067, S2067*1.2), 0, CEILING( (MAX((S2067/30)*U2067, S2067*1.2) - (E2067+I2067)) / J2067, 1 ) * J2067 ) ) ))</f>
        <v/>
      </c>
      <c r="U2067" t="n">
        <v>22</v>
      </c>
    </row>
    <row r="2068">
      <c r="A2068" t="inlineStr">
        <is>
          <t>CERVEZA</t>
        </is>
      </c>
      <c r="B2068" t="n">
        <v>114</v>
      </c>
      <c r="C2068" t="inlineStr">
        <is>
          <t>5060435600331</t>
        </is>
      </c>
      <c r="D2068" t="inlineStr">
        <is>
          <t xml:space="preserve">CERVEZA  CLARA NEIPA VOCATION 440 ML. </t>
        </is>
      </c>
      <c r="E2068" t="n">
        <v>23</v>
      </c>
      <c r="F2068" t="inlineStr">
        <is>
          <t>Automatico</t>
        </is>
      </c>
      <c r="G2068" t="n">
        <v>0.14</v>
      </c>
      <c r="H2068" t="n">
        <v>164.28</v>
      </c>
      <c r="I2068" t="n">
        <v>12</v>
      </c>
      <c r="J2068" t="n">
        <v>12</v>
      </c>
      <c r="K2068" t="inlineStr">
        <is>
          <t>VOCATION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101</v>
      </c>
      <c r="Q2068" t="n">
        <v>38</v>
      </c>
      <c r="R2068" t="n">
        <v>2</v>
      </c>
      <c r="S2068" t="n">
        <v>8</v>
      </c>
      <c r="T2068">
        <f>IF( S2068&lt;=0,0,IF( E2068+I2068 &gt;= MAX((S2068/30)*U2068, S2068*1.2), 0, CEILING( (MAX((S2068/30)*U2068, S2068*1.2) - (E2068+I2068)) / J2068, 1 ) * J2068 ) ) ))</f>
        <v/>
      </c>
      <c r="U2068" t="n">
        <v>36</v>
      </c>
    </row>
    <row r="2069">
      <c r="A2069" t="inlineStr">
        <is>
          <t>TABAQUERIA IVA</t>
        </is>
      </c>
      <c r="B2069" t="n">
        <v>25</v>
      </c>
      <c r="C2069" t="inlineStr">
        <is>
          <t>75066345</t>
        </is>
      </c>
      <c r="D2069" t="inlineStr">
        <is>
          <t xml:space="preserve">CIGARROS FUSION SUMMER MARLBORO 20 PZA </t>
        </is>
      </c>
      <c r="E2069" t="n">
        <v>23</v>
      </c>
      <c r="F2069" t="inlineStr">
        <is>
          <t>Automatico</t>
        </is>
      </c>
      <c r="G2069" t="n">
        <v>0.85</v>
      </c>
      <c r="H2069" t="n">
        <v>27.05</v>
      </c>
      <c r="I2069" t="n">
        <v>0</v>
      </c>
      <c r="J2069" t="n">
        <v>10</v>
      </c>
      <c r="K2069" t="inlineStr">
        <is>
          <t>MARLBORO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255</v>
      </c>
      <c r="Q2069" t="n">
        <v>233</v>
      </c>
      <c r="R2069" t="n">
        <v>7</v>
      </c>
      <c r="S2069" t="n">
        <v>20</v>
      </c>
      <c r="T2069">
        <f>IF( S2069&lt;=0,0,IF( E2069+I2069 &gt;= MAX((S2069/30)*U2069, S2069*1.2), 0, CEILING( (MAX((S2069/30)*U2069, S2069*1.2) - (E2069+I2069)) / J2069, 1 ) * J2069 ) ) ))</f>
        <v/>
      </c>
      <c r="U2069" t="n">
        <v>18</v>
      </c>
    </row>
    <row r="2070">
      <c r="A2070" t="inlineStr">
        <is>
          <t>TABAQUERIA IVA</t>
        </is>
      </c>
      <c r="B2070" t="n">
        <v>25</v>
      </c>
      <c r="C2070" t="inlineStr">
        <is>
          <t>75056308</t>
        </is>
      </c>
      <c r="D2070" t="inlineStr">
        <is>
          <t xml:space="preserve">CIGARROS CRYSTAL VIOLET BENSON HEDGES 20 PZA </t>
        </is>
      </c>
      <c r="E2070" t="n">
        <v>23</v>
      </c>
      <c r="F2070" t="inlineStr">
        <is>
          <t>Automatico</t>
        </is>
      </c>
      <c r="G2070" t="n">
        <v>0.51</v>
      </c>
      <c r="H2070" t="n">
        <v>45.09</v>
      </c>
      <c r="I2070" t="n">
        <v>0</v>
      </c>
      <c r="J2070" t="n">
        <v>10</v>
      </c>
      <c r="K2070" t="inlineStr">
        <is>
          <t>BENSON HEDGES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275</v>
      </c>
      <c r="Q2070" t="n">
        <v>167</v>
      </c>
      <c r="R2070" t="n">
        <v>5</v>
      </c>
      <c r="S2070" t="n">
        <v>20</v>
      </c>
      <c r="T2070">
        <f>IF( S2070&lt;=0,0,IF( E2070+I2070 &gt;= MAX((S2070/30)*U2070, S2070*1.2), 0, CEILING( (MAX((S2070/30)*U2070, S2070*1.2) - (E2070+I2070)) / J2070, 1 ) * J2070 ) ) ))</f>
        <v/>
      </c>
      <c r="U2070" t="n">
        <v>18</v>
      </c>
    </row>
    <row r="2071">
      <c r="A2071" t="inlineStr">
        <is>
          <t>VINOS Y LICORES (MAS DE 20 GL)</t>
        </is>
      </c>
      <c r="B2071" t="n">
        <v>13</v>
      </c>
      <c r="C2071" t="inlineStr">
        <is>
          <t>7501035020429</t>
        </is>
      </c>
      <c r="D2071" t="inlineStr">
        <is>
          <t xml:space="preserve">RON AÑEJO SPECIAL APPLETON ESTATE 750 ML. </t>
        </is>
      </c>
      <c r="E2071" t="n">
        <v>23</v>
      </c>
      <c r="F2071" t="inlineStr">
        <is>
          <t>Automatico</t>
        </is>
      </c>
      <c r="G2071" t="n">
        <v>0</v>
      </c>
      <c r="H2071" t="n">
        <v>0</v>
      </c>
      <c r="I2071" t="n">
        <v>0</v>
      </c>
      <c r="J2071" t="n">
        <v>12</v>
      </c>
      <c r="K2071" t="inlineStr">
        <is>
          <t>APPLETON ESTATE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9</v>
      </c>
      <c r="Q2071" t="n">
        <v>5</v>
      </c>
      <c r="R2071" t="n">
        <v>0</v>
      </c>
      <c r="S2071" t="n">
        <v>0</v>
      </c>
      <c r="T2071">
        <f>IF( S2071&lt;=0,0,IF( E2071+I2071 &gt;= MAX((S2071/30)*U2071, S2071*1.2), 0, CEILING( (MAX((S2071/30)*U2071, S2071*1.2) - (E2071+I2071)) / J2071, 1 ) * J2071 ) ) ))</f>
        <v/>
      </c>
      <c r="U2071" t="n">
        <v>22</v>
      </c>
    </row>
    <row r="2072">
      <c r="A2072" t="inlineStr">
        <is>
          <t>VINOS Y LICORES (MAS DE 20 GL)</t>
        </is>
      </c>
      <c r="B2072" t="n">
        <v>13</v>
      </c>
      <c r="C2072" t="inlineStr">
        <is>
          <t>7503023578851</t>
        </is>
      </c>
      <c r="D2072" t="inlineStr">
        <is>
          <t xml:space="preserve">BRANDY SOLERA  PRESIDENTE 900 ML. </t>
        </is>
      </c>
      <c r="E2072" t="n">
        <v>23</v>
      </c>
      <c r="F2072" t="inlineStr">
        <is>
          <t>Automatico</t>
        </is>
      </c>
      <c r="G2072" t="n">
        <v>0</v>
      </c>
      <c r="H2072" t="n">
        <v>0</v>
      </c>
      <c r="I2072" t="n">
        <v>0</v>
      </c>
      <c r="J2072" t="n">
        <v>12</v>
      </c>
      <c r="K2072" t="inlineStr">
        <is>
          <t>PRESIDENTE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4</v>
      </c>
      <c r="Q2072" t="n">
        <v>14</v>
      </c>
      <c r="R2072" t="n">
        <v>0</v>
      </c>
      <c r="S2072" t="n">
        <v>0</v>
      </c>
      <c r="T2072">
        <f>IF( S2072&lt;=0,0,IF( E2072+I2072 &gt;= MAX((S2072/30)*U2072, S2072*1.2), 0, CEILING( (MAX((S2072/30)*U2072, S2072*1.2) - (E2072+I2072)) / J2072, 1 ) * J2072 ) ) ))</f>
        <v/>
      </c>
      <c r="U2072" t="n">
        <v>22</v>
      </c>
    </row>
    <row r="2073">
      <c r="A2073" t="inlineStr">
        <is>
          <t>VINOS Y LICORES (MENOS DE 13 GL)</t>
        </is>
      </c>
      <c r="B2073" t="n">
        <v>84</v>
      </c>
      <c r="C2073" t="inlineStr">
        <is>
          <t>85000020302</t>
        </is>
      </c>
      <c r="D2073" t="inlineStr">
        <is>
          <t xml:space="preserve">VINO TINTO CABERNET SAUVIGNON DARK HORSE 750 ML. </t>
        </is>
      </c>
      <c r="E2073" t="n">
        <v>23</v>
      </c>
      <c r="F2073" t="inlineStr">
        <is>
          <t>Automatico</t>
        </is>
      </c>
      <c r="G2073" t="n">
        <v>0</v>
      </c>
      <c r="H2073" t="n">
        <v>0</v>
      </c>
      <c r="I2073" t="n">
        <v>0</v>
      </c>
      <c r="J2073" t="n">
        <v>12</v>
      </c>
      <c r="K2073" t="inlineStr">
        <is>
          <t>DARK HORSE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12</v>
      </c>
      <c r="Q2073" t="n">
        <v>9</v>
      </c>
      <c r="R2073" t="n">
        <v>0</v>
      </c>
      <c r="S2073" t="n">
        <v>0</v>
      </c>
      <c r="T2073">
        <f>IF( S2073&lt;=0,0,IF( E2073+I2073 &gt;= MAX((S2073/30)*U2073, S2073*1.2), 0, CEILING( (MAX((S2073/30)*U2073, S2073*1.2) - (E2073+I2073)) / J2073, 1 ) * J2073 ) ) ))</f>
        <v/>
      </c>
      <c r="U2073" t="n">
        <v>22</v>
      </c>
    </row>
    <row r="2074">
      <c r="A2074" t="inlineStr">
        <is>
          <t>VINOS Y LICORES (MENOS DE 13 GL)</t>
        </is>
      </c>
      <c r="B2074" t="n">
        <v>84</v>
      </c>
      <c r="C2074" t="inlineStr">
        <is>
          <t>7804320306322</t>
        </is>
      </c>
      <c r="D2074" t="inlineStr">
        <is>
          <t xml:space="preserve">VINO BLANCO SAUVIGNON BLANC ADOBE 750 ML. </t>
        </is>
      </c>
      <c r="E2074" t="n">
        <v>23</v>
      </c>
      <c r="F2074" t="inlineStr">
        <is>
          <t>SIN RESURTIDO</t>
        </is>
      </c>
      <c r="G2074" t="n">
        <v>0</v>
      </c>
      <c r="H2074" t="n">
        <v>0</v>
      </c>
      <c r="I2074" t="n">
        <v>0</v>
      </c>
      <c r="J2074" t="n">
        <v>12</v>
      </c>
      <c r="K2074" t="inlineStr">
        <is>
          <t>ADOBE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3</v>
      </c>
      <c r="Q2074" t="n">
        <v>1</v>
      </c>
      <c r="R2074" t="n">
        <v>0</v>
      </c>
      <c r="S2074" t="n">
        <v>0</v>
      </c>
      <c r="T2074">
        <f>IF( S2074&lt;=0,0,IF( E2074+I2074 &gt;= MAX((S2074/30)*U2074, S2074*1.2), 0, CEILING( (MAX((S2074/30)*U2074, S2074*1.2) - (E2074+I2074)) / J2074, 1 ) * J2074 ) ) ))</f>
        <v/>
      </c>
      <c r="U2074" t="n">
        <v>0</v>
      </c>
    </row>
    <row r="2075">
      <c r="A2075" t="inlineStr">
        <is>
          <t>VINOS Y LICORES (MENOS DE 13 GL)</t>
        </is>
      </c>
      <c r="B2075" t="n">
        <v>84</v>
      </c>
      <c r="C2075" t="inlineStr">
        <is>
          <t>857852002085</t>
        </is>
      </c>
      <c r="D2075" t="inlineStr">
        <is>
          <t xml:space="preserve">VINO BLANCO ESPUMOSO MOSCATO BOSCIO 750 ML. </t>
        </is>
      </c>
      <c r="E2075" t="n">
        <v>23</v>
      </c>
      <c r="F2075" t="inlineStr">
        <is>
          <t>Automatico</t>
        </is>
      </c>
      <c r="G2075" t="n">
        <v>0</v>
      </c>
      <c r="H2075" t="n">
        <v>0</v>
      </c>
      <c r="I2075" t="n">
        <v>0</v>
      </c>
      <c r="J2075" t="n">
        <v>12</v>
      </c>
      <c r="K2075" t="inlineStr">
        <is>
          <t>BOSCIO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13</v>
      </c>
      <c r="Q2075" t="n">
        <v>17</v>
      </c>
      <c r="R2075" t="n">
        <v>0</v>
      </c>
      <c r="S2075" t="n">
        <v>0</v>
      </c>
      <c r="T2075">
        <f>IF( S2075&lt;=0,0,IF( E2075+I2075 &gt;= MAX((S2075/30)*U2075, S2075*1.2), 0, CEILING( (MAX((S2075/30)*U2075, S2075*1.2) - (E2075+I2075)) / J2075, 1 ) * J2075 ) ) ))</f>
        <v/>
      </c>
      <c r="U2075" t="n">
        <v>36</v>
      </c>
    </row>
    <row r="2076">
      <c r="A2076" t="inlineStr">
        <is>
          <t>VINOS Y LICORES (MENOS DE 13 GL)</t>
        </is>
      </c>
      <c r="B2076" t="n">
        <v>84</v>
      </c>
      <c r="C2076" t="inlineStr">
        <is>
          <t>86003000094</t>
        </is>
      </c>
      <c r="D2076" t="inlineStr">
        <is>
          <t xml:space="preserve">VINO TINTO CABERNET SAUVIGNON WOODBRIDGE 750 ML. </t>
        </is>
      </c>
      <c r="E2076" t="n">
        <v>23</v>
      </c>
      <c r="F2076" t="inlineStr">
        <is>
          <t>Automatico</t>
        </is>
      </c>
      <c r="G2076" t="n">
        <v>0</v>
      </c>
      <c r="H2076" t="n">
        <v>0</v>
      </c>
      <c r="I2076" t="n">
        <v>0</v>
      </c>
      <c r="J2076" t="n">
        <v>12</v>
      </c>
      <c r="K2076" t="inlineStr">
        <is>
          <t>WOODBRIDGE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2</v>
      </c>
      <c r="Q2076" t="n">
        <v>3</v>
      </c>
      <c r="R2076" t="n">
        <v>0</v>
      </c>
      <c r="S2076" t="n">
        <v>0</v>
      </c>
      <c r="T2076">
        <f>IF( S2076&lt;=0,0,IF( E2076+I2076 &gt;= MAX((S2076/30)*U2076, S2076*1.2), 0, CEILING( (MAX((S2076/30)*U2076, S2076*1.2) - (E2076+I2076)) / J2076, 1 ) * J2076 ) ) ))</f>
        <v/>
      </c>
      <c r="U2076" t="n">
        <v>22</v>
      </c>
    </row>
    <row r="2077">
      <c r="A2077" t="inlineStr">
        <is>
          <t>VINOS Y LICORES (MAS DE 20 GL)</t>
        </is>
      </c>
      <c r="B2077" t="n">
        <v>13</v>
      </c>
      <c r="C2077" t="inlineStr">
        <is>
          <t>7610113001387</t>
        </is>
      </c>
      <c r="D2077" t="inlineStr">
        <is>
          <t xml:space="preserve">RON AÑEJO 8 AÑOS BACARDI 750 ML. </t>
        </is>
      </c>
      <c r="E2077" t="n">
        <v>23</v>
      </c>
      <c r="F2077" t="inlineStr">
        <is>
          <t>Automatico</t>
        </is>
      </c>
      <c r="G2077" t="n">
        <v>0</v>
      </c>
      <c r="H2077" t="n">
        <v>0</v>
      </c>
      <c r="I2077" t="n">
        <v>0</v>
      </c>
      <c r="J2077" t="n">
        <v>12</v>
      </c>
      <c r="K2077" t="inlineStr">
        <is>
          <t>BACARDI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11</v>
      </c>
      <c r="Q2077" t="n">
        <v>26</v>
      </c>
      <c r="R2077" t="n">
        <v>0</v>
      </c>
      <c r="S2077" t="n">
        <v>0</v>
      </c>
      <c r="T2077">
        <f>IF( S2077&lt;=0,0,IF( E2077+I2077 &gt;= MAX((S2077/30)*U2077, S2077*1.2), 0, CEILING( (MAX((S2077/30)*U2077, S2077*1.2) - (E2077+I2077)) / J2077, 1 ) * J2077 ) ) ))</f>
        <v/>
      </c>
      <c r="U2077" t="n">
        <v>22</v>
      </c>
    </row>
    <row r="2078">
      <c r="A2078" t="inlineStr">
        <is>
          <t>VINOS Y LICORES (MENOS DE 13 GL)</t>
        </is>
      </c>
      <c r="B2078" t="n">
        <v>84</v>
      </c>
      <c r="C2078" t="inlineStr">
        <is>
          <t>3296311124086</t>
        </is>
      </c>
      <c r="D2078" t="inlineStr">
        <is>
          <t xml:space="preserve">VINO TINTO COTEAUX BOURGUIGNON ALBERT BICHOT 750 ML. </t>
        </is>
      </c>
      <c r="E2078" t="n">
        <v>23</v>
      </c>
      <c r="F2078" t="inlineStr">
        <is>
          <t>Automatico</t>
        </is>
      </c>
      <c r="G2078" t="n">
        <v>0</v>
      </c>
      <c r="H2078" t="n">
        <v>0</v>
      </c>
      <c r="I2078" t="n">
        <v>0</v>
      </c>
      <c r="J2078" t="n">
        <v>12</v>
      </c>
      <c r="K2078" t="inlineStr">
        <is>
          <t>ALBERT BICHOT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2</v>
      </c>
      <c r="Q2078" t="n">
        <v>1</v>
      </c>
      <c r="R2078" t="n">
        <v>0</v>
      </c>
      <c r="S2078" t="n">
        <v>1</v>
      </c>
      <c r="T2078">
        <f>IF( S2078&lt;=0,0,IF( E2078+I2078 &gt;= MAX((S2078/30)*U2078, S2078*1.2), 0, CEILING( (MAX((S2078/30)*U2078, S2078*1.2) - (E2078+I2078)) / J2078, 1 ) * J2078 ) ) ))</f>
        <v/>
      </c>
      <c r="U2078" t="n">
        <v>22</v>
      </c>
    </row>
    <row r="2079">
      <c r="A2079" t="inlineStr">
        <is>
          <t>VINOS Y LICORES (DE 13.5 A 20 GL)</t>
        </is>
      </c>
      <c r="B2079" t="n">
        <v>90</v>
      </c>
      <c r="C2079" t="inlineStr">
        <is>
          <t>5390424122484</t>
        </is>
      </c>
      <c r="D2079" t="inlineStr">
        <is>
          <t xml:space="preserve">CREMA IRLANDESA  SORCHA 700 ML. </t>
        </is>
      </c>
      <c r="E2079" t="n">
        <v>23</v>
      </c>
      <c r="F2079" t="inlineStr">
        <is>
          <t>Automatico</t>
        </is>
      </c>
      <c r="G2079" t="n">
        <v>0</v>
      </c>
      <c r="H2079" t="n">
        <v>0</v>
      </c>
      <c r="I2079" t="n">
        <v>0</v>
      </c>
      <c r="J2079" t="n">
        <v>12</v>
      </c>
      <c r="K2079" t="inlineStr">
        <is>
          <t>SORCHA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3</v>
      </c>
      <c r="Q2079" t="n">
        <v>1</v>
      </c>
      <c r="R2079" t="n">
        <v>0</v>
      </c>
      <c r="S2079" t="n">
        <v>0</v>
      </c>
      <c r="T2079">
        <f>IF( S2079&lt;=0,0,IF( E2079+I2079 &gt;= MAX((S2079/30)*U2079, S2079*1.2), 0, CEILING( (MAX((S2079/30)*U2079, S2079*1.2) - (E2079+I2079)) / J2079, 1 ) * J2079 ) ) ))</f>
        <v/>
      </c>
      <c r="U2079" t="n">
        <v>36</v>
      </c>
    </row>
    <row r="2080">
      <c r="A2080" t="inlineStr">
        <is>
          <t>VINOS Y LICORES (MAS DE 20 GL)</t>
        </is>
      </c>
      <c r="B2080" t="n">
        <v>13</v>
      </c>
      <c r="C2080" t="inlineStr">
        <is>
          <t>5000267134437</t>
        </is>
      </c>
      <c r="D2080" t="inlineStr">
        <is>
          <t xml:space="preserve">WHISKY BLENDED ESCOCES GREEN LABEL 15 AÑOS JOHNNIE WALKER 700 ML. </t>
        </is>
      </c>
      <c r="E2080" t="n">
        <v>23</v>
      </c>
      <c r="F2080" t="inlineStr">
        <is>
          <t>SIN RESURTIDO</t>
        </is>
      </c>
      <c r="G2080" t="n">
        <v>0</v>
      </c>
      <c r="H2080" t="n">
        <v>0</v>
      </c>
      <c r="I2080" t="n">
        <v>0</v>
      </c>
      <c r="J2080" t="n">
        <v>6</v>
      </c>
      <c r="K2080" t="inlineStr">
        <is>
          <t>JOHNNIE WALKER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62</v>
      </c>
      <c r="Q2080" t="n">
        <v>46</v>
      </c>
      <c r="R2080" t="n">
        <v>0</v>
      </c>
      <c r="S2080" t="n">
        <v>4</v>
      </c>
      <c r="T2080">
        <f>IF( S2080&lt;=0,0,IF( E2080+I2080 &gt;= MAX((S2080/30)*U2080, S2080*1.2), 0, CEILING( (MAX((S2080/30)*U2080, S2080*1.2) - (E2080+I2080)) / J2080, 1 ) * J2080 ) ) ))</f>
        <v/>
      </c>
      <c r="U2080" t="n">
        <v>0</v>
      </c>
    </row>
    <row r="2081">
      <c r="A2081" t="inlineStr">
        <is>
          <t>VINOS Y LICORES (MAS DE 20 GL)</t>
        </is>
      </c>
      <c r="B2081" t="n">
        <v>13</v>
      </c>
      <c r="C2081" t="inlineStr">
        <is>
          <t>8410023172240</t>
        </is>
      </c>
      <c r="D2081" t="inlineStr">
        <is>
          <t xml:space="preserve">ANIS DULCE  CHINCHON 1000 ML. </t>
        </is>
      </c>
      <c r="E2081" t="n">
        <v>23</v>
      </c>
      <c r="F2081" t="inlineStr">
        <is>
          <t>Automatico</t>
        </is>
      </c>
      <c r="G2081" t="n">
        <v>0</v>
      </c>
      <c r="H2081" t="n">
        <v>0</v>
      </c>
      <c r="I2081" t="n">
        <v>0</v>
      </c>
      <c r="J2081" t="n">
        <v>12</v>
      </c>
      <c r="K2081" t="inlineStr">
        <is>
          <t>CHINCHON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16</v>
      </c>
      <c r="Q2081" t="n">
        <v>10</v>
      </c>
      <c r="R2081" t="n">
        <v>0</v>
      </c>
      <c r="S2081" t="n">
        <v>1</v>
      </c>
      <c r="T2081">
        <f>IF( S2081&lt;=0,0,IF( E2081+I2081 &gt;= MAX((S2081/30)*U2081, S2081*1.2), 0, CEILING( (MAX((S2081/30)*U2081, S2081*1.2) - (E2081+I2081)) / J2081, 1 ) * J2081 ) ) ))</f>
        <v/>
      </c>
      <c r="U2081" t="n">
        <v>22</v>
      </c>
    </row>
    <row r="2082">
      <c r="A2082" t="inlineStr">
        <is>
          <t>VINOS Y LICORES (MAS DE 20 GL)</t>
        </is>
      </c>
      <c r="B2082" t="n">
        <v>13</v>
      </c>
      <c r="C2082" t="inlineStr">
        <is>
          <t>88291110356</t>
        </is>
      </c>
      <c r="D2082" t="inlineStr">
        <is>
          <t xml:space="preserve">RON AÑEJO 7 AÑOS ABUELO 750 ML. </t>
        </is>
      </c>
      <c r="E2082" t="n">
        <v>23</v>
      </c>
      <c r="F2082" t="inlineStr">
        <is>
          <t>Automatico</t>
        </is>
      </c>
      <c r="G2082" t="n">
        <v>0</v>
      </c>
      <c r="H2082" t="n">
        <v>0</v>
      </c>
      <c r="I2082" t="n">
        <v>0</v>
      </c>
      <c r="J2082" t="n">
        <v>12</v>
      </c>
      <c r="K2082" t="inlineStr">
        <is>
          <t>ABUELO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16</v>
      </c>
      <c r="Q2082" t="n">
        <v>17</v>
      </c>
      <c r="R2082" t="n">
        <v>0</v>
      </c>
      <c r="S2082" t="n">
        <v>3</v>
      </c>
      <c r="T2082">
        <f>IF( S2082&lt;=0,0,IF( E2082+I2082 &gt;= MAX((S2082/30)*U2082, S2082*1.2), 0, CEILING( (MAX((S2082/30)*U2082, S2082*1.2) - (E2082+I2082)) / J2082, 1 ) * J2082 ) ) ))</f>
        <v/>
      </c>
      <c r="U2082" t="n">
        <v>22</v>
      </c>
    </row>
    <row r="2083">
      <c r="A2083" t="inlineStr">
        <is>
          <t>VINOS Y LICORES (MAS DE 20 GL)</t>
        </is>
      </c>
      <c r="B2083" t="n">
        <v>13</v>
      </c>
      <c r="C2083" t="inlineStr">
        <is>
          <t>7506351811379</t>
        </is>
      </c>
      <c r="D2083" t="inlineStr">
        <is>
          <t xml:space="preserve">MEZCAL REPOSADO  400 CONEJOS 700 ML. </t>
        </is>
      </c>
      <c r="E2083" t="n">
        <v>23</v>
      </c>
      <c r="F2083" t="inlineStr">
        <is>
          <t>Automatico</t>
        </is>
      </c>
      <c r="G2083" t="n">
        <v>0.14</v>
      </c>
      <c r="H2083" t="n">
        <v>164.28</v>
      </c>
      <c r="I2083" t="n">
        <v>0</v>
      </c>
      <c r="J2083" t="n">
        <v>6</v>
      </c>
      <c r="K2083" t="inlineStr">
        <is>
          <t>400 CONEJOS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48</v>
      </c>
      <c r="Q2083" t="n">
        <v>39</v>
      </c>
      <c r="R2083" t="n">
        <v>0</v>
      </c>
      <c r="S2083" t="n">
        <v>3</v>
      </c>
      <c r="T2083">
        <f>IF( S2083&lt;=0,0,IF( E2083+I2083 &gt;= MAX((S2083/30)*U2083, S2083*1.2), 0, CEILING( (MAX((S2083/30)*U2083, S2083*1.2) - (E2083+I2083)) / J2083, 1 ) * J2083 ) ) ))</f>
        <v/>
      </c>
      <c r="U2083" t="n">
        <v>22</v>
      </c>
    </row>
    <row r="2084">
      <c r="A2084" t="inlineStr">
        <is>
          <t>VINOS Y LICORES (MENOS DE 13 GL)</t>
        </is>
      </c>
      <c r="B2084" t="n">
        <v>84</v>
      </c>
      <c r="C2084" t="inlineStr">
        <is>
          <t>729090020766</t>
        </is>
      </c>
      <c r="D2084" t="inlineStr">
        <is>
          <t xml:space="preserve">VINO BLANCO CARIGNAN/SYRAH CUATRO SOLES 750 ML. </t>
        </is>
      </c>
      <c r="E2084" t="n">
        <v>23</v>
      </c>
      <c r="F2084" t="inlineStr">
        <is>
          <t>Automatico</t>
        </is>
      </c>
      <c r="G2084" t="n">
        <v>0.05</v>
      </c>
      <c r="H2084" t="n">
        <v>460</v>
      </c>
      <c r="I2084" t="n">
        <v>0</v>
      </c>
      <c r="J2084" t="n">
        <v>12</v>
      </c>
      <c r="K2084" t="inlineStr">
        <is>
          <t>CUATRO SOLES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61</v>
      </c>
      <c r="Q2084" t="n">
        <v>99</v>
      </c>
      <c r="R2084" t="n">
        <v>1</v>
      </c>
      <c r="S2084" t="n">
        <v>1</v>
      </c>
      <c r="T2084">
        <f>IF( S2084&lt;=0,0,IF( E2084+I2084 &gt;= MAX((S2084/30)*U2084, S2084*1.2), 0, CEILING( (MAX((S2084/30)*U2084, S2084*1.2) - (E2084+I2084)) / J2084, 1 ) * J2084 ) ) ))</f>
        <v/>
      </c>
      <c r="U2084" t="n">
        <v>22</v>
      </c>
    </row>
    <row r="2085">
      <c r="A2085" t="inlineStr">
        <is>
          <t>VINOS Y LICORES (MENOS DE 13 GL)</t>
        </is>
      </c>
      <c r="B2085" t="n">
        <v>84</v>
      </c>
      <c r="C2085" t="inlineStr">
        <is>
          <t>7791728019216</t>
        </is>
      </c>
      <c r="D2085" t="inlineStr">
        <is>
          <t xml:space="preserve">VINO TINTO TEMPRANILLO/MALBEC SANTA JULIA 750 ML. </t>
        </is>
      </c>
      <c r="E2085" t="n">
        <v>23</v>
      </c>
      <c r="F2085" t="inlineStr">
        <is>
          <t>SIN RESURTIDO</t>
        </is>
      </c>
      <c r="G2085" t="n">
        <v>0</v>
      </c>
      <c r="H2085" t="n">
        <v>0</v>
      </c>
      <c r="I2085" t="n">
        <v>0</v>
      </c>
      <c r="J2085" t="n">
        <v>12</v>
      </c>
      <c r="K2085" t="inlineStr">
        <is>
          <t>SANTA JULIA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35</v>
      </c>
      <c r="Q2085" t="n">
        <v>42</v>
      </c>
      <c r="R2085" t="n">
        <v>1</v>
      </c>
      <c r="S2085" t="n">
        <v>1</v>
      </c>
      <c r="T2085">
        <f>IF( S2085&lt;=0,0,IF( E2085+I2085 &gt;= MAX((S2085/30)*U2085, S2085*1.2), 0, CEILING( (MAX((S2085/30)*U2085, S2085*1.2) - (E2085+I2085)) / J2085, 1 ) * J2085 ) ) ))</f>
        <v/>
      </c>
      <c r="U2085" t="n">
        <v>0</v>
      </c>
    </row>
    <row r="2086">
      <c r="A2086" t="inlineStr">
        <is>
          <t>VINOS Y LICORES (MAS DE 20 GL)</t>
        </is>
      </c>
      <c r="B2086" t="n">
        <v>13</v>
      </c>
      <c r="C2086" t="inlineStr">
        <is>
          <t>7501043709705</t>
        </is>
      </c>
      <c r="D2086" t="inlineStr">
        <is>
          <t xml:space="preserve">LICOR DE NARANJA  CONTROY 1000 ML. </t>
        </is>
      </c>
      <c r="E2086" t="n">
        <v>23</v>
      </c>
      <c r="F2086" t="inlineStr">
        <is>
          <t>Automatico</t>
        </is>
      </c>
      <c r="G2086" t="n">
        <v>0.14</v>
      </c>
      <c r="H2086" t="n">
        <v>164.28</v>
      </c>
      <c r="I2086" t="n">
        <v>0</v>
      </c>
      <c r="J2086" t="n">
        <v>12</v>
      </c>
      <c r="K2086" t="inlineStr">
        <is>
          <t>CONTROY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41</v>
      </c>
      <c r="Q2086" t="n">
        <v>51</v>
      </c>
      <c r="R2086" t="n">
        <v>1</v>
      </c>
      <c r="S2086" t="n">
        <v>5</v>
      </c>
      <c r="T2086">
        <f>IF( S2086&lt;=0,0,IF( E2086+I2086 &gt;= MAX((S2086/30)*U2086, S2086*1.2), 0, CEILING( (MAX((S2086/30)*U2086, S2086*1.2) - (E2086+I2086)) / J2086, 1 ) * J2086 ) ) ))</f>
        <v/>
      </c>
      <c r="U2086" t="n">
        <v>22</v>
      </c>
    </row>
    <row r="2087">
      <c r="A2087" t="inlineStr">
        <is>
          <t>VINOS Y LICORES (MENOS DE 13 GL)</t>
        </is>
      </c>
      <c r="B2087" t="n">
        <v>84</v>
      </c>
      <c r="C2087" t="inlineStr">
        <is>
          <t>7501061101017</t>
        </is>
      </c>
      <c r="D2087" t="inlineStr">
        <is>
          <t xml:space="preserve">ROMPOPE DE VAINILLA  LA CASITA 1000 ML. </t>
        </is>
      </c>
      <c r="E2087" t="n">
        <v>23</v>
      </c>
      <c r="F2087" t="inlineStr">
        <is>
          <t>Automatico</t>
        </is>
      </c>
      <c r="G2087" t="n">
        <v>0.28</v>
      </c>
      <c r="H2087" t="n">
        <v>82.14</v>
      </c>
      <c r="I2087" t="n">
        <v>0</v>
      </c>
      <c r="J2087" t="n">
        <v>12</v>
      </c>
      <c r="K2087" t="inlineStr">
        <is>
          <t>LA CASITA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17</v>
      </c>
      <c r="Q2087" t="n">
        <v>9</v>
      </c>
      <c r="R2087" t="n">
        <v>1</v>
      </c>
      <c r="S2087" t="n">
        <v>4</v>
      </c>
      <c r="T2087">
        <f>IF( S2087&lt;=0,0,IF( E2087+I2087 &gt;= MAX((S2087/30)*U2087, S2087*1.2), 0, CEILING( (MAX((S2087/30)*U2087, S2087*1.2) - (E2087+I2087)) / J2087, 1 ) * J2087 ) ) ))</f>
        <v/>
      </c>
      <c r="U2087" t="n">
        <v>36</v>
      </c>
    </row>
    <row r="2088">
      <c r="A2088" t="inlineStr">
        <is>
          <t>CERVEZA</t>
        </is>
      </c>
      <c r="B2088" t="n">
        <v>114</v>
      </c>
      <c r="C2088" t="inlineStr">
        <is>
          <t>7500326341540</t>
        </is>
      </c>
      <c r="D2088" t="inlineStr">
        <is>
          <t xml:space="preserve">CERVEZA OSCURA PORTER TICÚS 355 ML. </t>
        </is>
      </c>
      <c r="E2088" t="n">
        <v>23</v>
      </c>
      <c r="F2088" t="inlineStr">
        <is>
          <t>Automatico</t>
        </is>
      </c>
      <c r="G2088" t="n">
        <v>0.07000000000000001</v>
      </c>
      <c r="H2088" t="n">
        <v>328.57</v>
      </c>
      <c r="I2088" t="n">
        <v>0</v>
      </c>
      <c r="J2088" t="n">
        <v>24</v>
      </c>
      <c r="K2088" t="inlineStr">
        <is>
          <t>TIC¿S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78</v>
      </c>
      <c r="Q2088" t="n">
        <v>140</v>
      </c>
      <c r="R2088" t="n">
        <v>1</v>
      </c>
      <c r="S2088" t="n">
        <v>4</v>
      </c>
      <c r="T2088">
        <f>IF( S2088&lt;=0,0,IF( E2088+I2088 &gt;= MAX((S2088/30)*U2088, S2088*1.2), 0, CEILING( (MAX((S2088/30)*U2088, S2088*1.2) - (E2088+I2088)) / J2088, 1 ) * J2088 ) ) ))</f>
        <v/>
      </c>
      <c r="U2088" t="n">
        <v>22</v>
      </c>
    </row>
    <row r="2089">
      <c r="A2089" t="inlineStr">
        <is>
          <t>CERVEZA</t>
        </is>
      </c>
      <c r="B2089" t="n">
        <v>114</v>
      </c>
      <c r="C2089" t="inlineStr">
        <is>
          <t>7500326278242</t>
        </is>
      </c>
      <c r="D2089" t="inlineStr">
        <is>
          <t xml:space="preserve">CERVEZA  CLARA LAGER LOBA 355 ML. </t>
        </is>
      </c>
      <c r="E2089" t="n">
        <v>23</v>
      </c>
      <c r="F2089" t="inlineStr">
        <is>
          <t>Automatico</t>
        </is>
      </c>
      <c r="G2089" t="n">
        <v>0.06</v>
      </c>
      <c r="H2089" t="n">
        <v>383.33</v>
      </c>
      <c r="I2089" t="n">
        <v>0</v>
      </c>
      <c r="J2089" t="n">
        <v>24</v>
      </c>
      <c r="K2089" t="inlineStr">
        <is>
          <t>LOBA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49</v>
      </c>
      <c r="Q2089" t="n">
        <v>45</v>
      </c>
      <c r="R2089" t="n">
        <v>1</v>
      </c>
      <c r="S2089" t="n">
        <v>6</v>
      </c>
      <c r="T2089">
        <f>IF( S2089&lt;=0,0,IF( E2089+I2089 &gt;= MAX((S2089/30)*U2089, S2089*1.2), 0, CEILING( (MAX((S2089/30)*U2089, S2089*1.2) - (E2089+I2089)) / J2089, 1 ) * J2089 ) ) ))</f>
        <v/>
      </c>
      <c r="U2089" t="n">
        <v>64</v>
      </c>
    </row>
    <row r="2090">
      <c r="A2090" t="inlineStr">
        <is>
          <t>VINOS Y LICORES (MAS DE 20 GL)</t>
        </is>
      </c>
      <c r="B2090" t="n">
        <v>13</v>
      </c>
      <c r="C2090" t="inlineStr">
        <is>
          <t>5000281056272</t>
        </is>
      </c>
      <c r="D2090" t="inlineStr">
        <is>
          <t xml:space="preserve">TEQUILA BLANCO 100% AGAVE  DON JULIO 700 ML. </t>
        </is>
      </c>
      <c r="E2090" t="n">
        <v>23</v>
      </c>
      <c r="F2090" t="inlineStr">
        <is>
          <t>Automatico</t>
        </is>
      </c>
      <c r="G2090" t="n">
        <v>0.06</v>
      </c>
      <c r="H2090" t="n">
        <v>383.33</v>
      </c>
      <c r="I2090" t="n">
        <v>0</v>
      </c>
      <c r="J2090" t="n">
        <v>6</v>
      </c>
      <c r="K2090" t="inlineStr">
        <is>
          <t>DON JULIO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123</v>
      </c>
      <c r="Q2090" t="n">
        <v>108</v>
      </c>
      <c r="R2090" t="n">
        <v>4</v>
      </c>
      <c r="S2090" t="n">
        <v>7</v>
      </c>
      <c r="T2090">
        <f>IF( S2090&lt;=0,0,IF( E2090+I2090 &gt;= MAX((S2090/30)*U2090, S2090*1.2), 0, CEILING( (MAX((S2090/30)*U2090, S2090*1.2) - (E2090+I2090)) / J2090, 1 ) * J2090 ) ) ))</f>
        <v/>
      </c>
      <c r="U2090" t="n">
        <v>36</v>
      </c>
    </row>
    <row r="2091">
      <c r="A2091" t="inlineStr">
        <is>
          <t>VINOS Y LICORES (DE 13.5 A 20 GL)</t>
        </is>
      </c>
      <c r="B2091" t="n">
        <v>90</v>
      </c>
      <c r="C2091" t="inlineStr">
        <is>
          <t>80480004699</t>
        </is>
      </c>
      <c r="D2091" t="inlineStr">
        <is>
          <t xml:space="preserve">LICOR DE HIERBAS  ST. GERMAIN 750 ML. </t>
        </is>
      </c>
      <c r="E2091" t="n">
        <v>23</v>
      </c>
      <c r="F2091" t="inlineStr">
        <is>
          <t>Automatico</t>
        </is>
      </c>
      <c r="G2091" t="n">
        <v>0.21</v>
      </c>
      <c r="H2091" t="n">
        <v>109.52</v>
      </c>
      <c r="I2091" t="n">
        <v>0</v>
      </c>
      <c r="J2091" t="n">
        <v>6</v>
      </c>
      <c r="K2091" t="inlineStr">
        <is>
          <t>ST. GERMAIN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61</v>
      </c>
      <c r="Q2091" t="n">
        <v>32</v>
      </c>
      <c r="R2091" t="n">
        <v>3</v>
      </c>
      <c r="S2091" t="n">
        <v>10</v>
      </c>
      <c r="T2091">
        <f>IF( S2091&lt;=0,0,IF( E2091+I2091 &gt;= MAX((S2091/30)*U2091, S2091*1.2), 0, CEILING( (MAX((S2091/30)*U2091, S2091*1.2) - (E2091+I2091)) / J2091, 1 ) * J2091 ) ) ))</f>
        <v/>
      </c>
      <c r="U2091" t="n">
        <v>22</v>
      </c>
    </row>
    <row r="2092">
      <c r="A2092" t="inlineStr">
        <is>
          <t>VINOS Y LICORES (MAS DE 20 GL)</t>
        </is>
      </c>
      <c r="B2092" t="n">
        <v>13</v>
      </c>
      <c r="C2092" t="inlineStr">
        <is>
          <t>8410113000071</t>
        </is>
      </c>
      <c r="D2092" t="inlineStr">
        <is>
          <t xml:space="preserve">BRANDY 10 AÑOS TORRES 700 ML. </t>
        </is>
      </c>
      <c r="E2092" t="n">
        <v>23</v>
      </c>
      <c r="F2092" t="inlineStr">
        <is>
          <t>Automatico</t>
        </is>
      </c>
      <c r="G2092" t="n">
        <v>0.29</v>
      </c>
      <c r="H2092" t="n">
        <v>79.31</v>
      </c>
      <c r="I2092" t="n">
        <v>0</v>
      </c>
      <c r="J2092" t="n">
        <v>12</v>
      </c>
      <c r="K2092" t="inlineStr">
        <is>
          <t>TORRES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89</v>
      </c>
      <c r="Q2092" t="n">
        <v>81</v>
      </c>
      <c r="R2092" t="n">
        <v>5</v>
      </c>
      <c r="S2092" t="n">
        <v>12</v>
      </c>
      <c r="T2092">
        <f>IF( S2092&lt;=0,0,IF( E2092+I2092 &gt;= MAX((S2092/30)*U2092, S2092*1.2), 0, CEILING( (MAX((S2092/30)*U2092, S2092*1.2) - (E2092+I2092)) / J2092, 1 ) * J2092 ) ) ))</f>
        <v/>
      </c>
      <c r="U2092" t="n">
        <v>18</v>
      </c>
    </row>
    <row r="2093">
      <c r="A2093" t="inlineStr">
        <is>
          <t>BEBIDAS ALCOHOLICAS</t>
        </is>
      </c>
      <c r="B2093" t="n">
        <v>319</v>
      </c>
      <c r="C2093" t="inlineStr">
        <is>
          <t>7501032485672</t>
        </is>
      </c>
      <c r="D2093" t="inlineStr">
        <is>
          <t xml:space="preserve">HARD SELTZER JAMAICA  CARIBE COOLER 300 ML. </t>
        </is>
      </c>
      <c r="E2093" t="n">
        <v>23</v>
      </c>
      <c r="F2093" t="inlineStr">
        <is>
          <t>Automatico</t>
        </is>
      </c>
      <c r="G2093" t="n">
        <v>1.11</v>
      </c>
      <c r="H2093" t="n">
        <v>20.72</v>
      </c>
      <c r="I2093" t="n">
        <v>36</v>
      </c>
      <c r="J2093" t="n">
        <v>12</v>
      </c>
      <c r="K2093" t="inlineStr">
        <is>
          <t>CARIBE COOLER</t>
        </is>
      </c>
      <c r="L2093" t="n">
        <v>28.27927927927928</v>
      </c>
      <c r="M2093" t="n">
        <v>31.39</v>
      </c>
      <c r="N2093" t="n">
        <v>0</v>
      </c>
      <c r="O2093" t="n">
        <v>0</v>
      </c>
      <c r="P2093" t="n">
        <v>228</v>
      </c>
      <c r="Q2093" t="n">
        <v>102</v>
      </c>
      <c r="R2093" t="n">
        <v>6</v>
      </c>
      <c r="S2093" t="n">
        <v>26</v>
      </c>
      <c r="T2093">
        <f>IF( S2093&lt;=0,0,IF( E2093+I2093 &gt;= MAX((S2093/30)*U2093, S2093*1.2), 0, CEILING( (MAX((S2093/30)*U2093, S2093*1.2) - (E2093+I2093)) / J2093, 1 ) * J2093 ) ) ))</f>
        <v/>
      </c>
      <c r="U2093" t="n">
        <v>49</v>
      </c>
    </row>
    <row r="2094">
      <c r="A2094" t="inlineStr">
        <is>
          <t>CERVEZA</t>
        </is>
      </c>
      <c r="B2094" t="n">
        <v>114</v>
      </c>
      <c r="C2094" t="inlineStr">
        <is>
          <t>8411327001076</t>
        </is>
      </c>
      <c r="D2094" t="inlineStr">
        <is>
          <t xml:space="preserve">CERVEZA CLARA INTENSA PILSNER MAHOU 330 ML. </t>
        </is>
      </c>
      <c r="E2094" t="n">
        <v>23</v>
      </c>
      <c r="F2094" t="inlineStr">
        <is>
          <t>Automatico</t>
        </is>
      </c>
      <c r="G2094" t="n">
        <v>2.14</v>
      </c>
      <c r="H2094" t="n">
        <v>10.74</v>
      </c>
      <c r="I2094" t="n">
        <v>0</v>
      </c>
      <c r="J2094" t="n">
        <v>24</v>
      </c>
      <c r="K2094" t="inlineStr">
        <is>
          <t>MAHOU</t>
        </is>
      </c>
      <c r="L2094" t="n">
        <v>25.25233644859813</v>
      </c>
      <c r="M2094" t="n">
        <v>54.04</v>
      </c>
      <c r="N2094" t="n">
        <v>25.25233644859813</v>
      </c>
      <c r="O2094" t="n">
        <v>54.04</v>
      </c>
      <c r="P2094" t="n">
        <v>296</v>
      </c>
      <c r="Q2094" t="n">
        <v>514</v>
      </c>
      <c r="R2094" t="n">
        <v>27</v>
      </c>
      <c r="S2094" t="n">
        <v>49</v>
      </c>
      <c r="T2094">
        <f>IF( S2094&lt;=0,0,IF( E2094+I2094 &gt;= MAX((S2094/30)*U2094, S2094*1.2), 0, CEILING( (MAX((S2094/30)*U2094, S2094*1.2) - (E2094+I2094)) / J2094, 1 ) * J2094 ) ) ))</f>
        <v/>
      </c>
      <c r="U2094" t="n">
        <v>36</v>
      </c>
    </row>
    <row r="2095">
      <c r="A2095" t="inlineStr">
        <is>
          <t>CERVEZA</t>
        </is>
      </c>
      <c r="B2095" t="n">
        <v>114</v>
      </c>
      <c r="C2095" t="inlineStr">
        <is>
          <t>5011348017112</t>
        </is>
      </c>
      <c r="D2095" t="inlineStr">
        <is>
          <t xml:space="preserve">CERVEZA OSCURA RUBY ALE HOBGOBLIN 500 ML. </t>
        </is>
      </c>
      <c r="E2095" t="n">
        <v>24</v>
      </c>
      <c r="F2095" t="inlineStr">
        <is>
          <t>Automatico</t>
        </is>
      </c>
      <c r="G2095" t="n">
        <v>0</v>
      </c>
      <c r="H2095" t="n">
        <v>0</v>
      </c>
      <c r="I2095" t="n">
        <v>24</v>
      </c>
      <c r="J2095" t="n">
        <v>24</v>
      </c>
      <c r="K2095" t="inlineStr">
        <is>
          <t>HOBGOBLIN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85</v>
      </c>
      <c r="Q2095" t="n">
        <v>58</v>
      </c>
      <c r="R2095" t="n">
        <v>0</v>
      </c>
      <c r="S2095" t="n">
        <v>0</v>
      </c>
      <c r="T2095">
        <f>IF( S2095&lt;=0,0,IF( E2095+I2095 &gt;= MAX((S2095/30)*U2095, S2095*1.2), 0, CEILING( (MAX((S2095/30)*U2095, S2095*1.2) - (E2095+I2095)) / J2095, 1 ) * J2095 ) ) ))</f>
        <v/>
      </c>
      <c r="U2095" t="n">
        <v>36</v>
      </c>
    </row>
    <row r="2096">
      <c r="A2096" t="inlineStr">
        <is>
          <t>CERVEZA</t>
        </is>
      </c>
      <c r="B2096" t="n">
        <v>114</v>
      </c>
      <c r="C2096" t="inlineStr">
        <is>
          <t>5411686700118</t>
        </is>
      </c>
      <c r="D2096" t="inlineStr">
        <is>
          <t xml:space="preserve">CERVEZA ROJA APERO LIEFMANS 250 ML. </t>
        </is>
      </c>
      <c r="E2096" t="n">
        <v>24</v>
      </c>
      <c r="F2096" t="inlineStr">
        <is>
          <t>Automatico</t>
        </is>
      </c>
      <c r="G2096" t="n">
        <v>0</v>
      </c>
      <c r="H2096" t="n">
        <v>0</v>
      </c>
      <c r="I2096" t="n">
        <v>0</v>
      </c>
      <c r="J2096" t="n">
        <v>24</v>
      </c>
      <c r="K2096" t="inlineStr">
        <is>
          <t>LIEFMANS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46</v>
      </c>
      <c r="Q2096" t="n">
        <v>0</v>
      </c>
      <c r="R2096" t="n">
        <v>0</v>
      </c>
      <c r="S2096" t="n">
        <v>2</v>
      </c>
      <c r="T2096">
        <f>IF( S2096&lt;=0,0,IF( E2096+I2096 &gt;= MAX((S2096/30)*U2096, S2096*1.2), 0, CEILING( (MAX((S2096/30)*U2096, S2096*1.2) - (E2096+I2096)) / J2096, 1 ) * J2096 ) ) ))</f>
        <v/>
      </c>
      <c r="U2096" t="n">
        <v>36</v>
      </c>
    </row>
    <row r="2097">
      <c r="A2097" t="inlineStr">
        <is>
          <t>VINOS Y LICORES (DE 13.5 A 20 GL)</t>
        </is>
      </c>
      <c r="B2097" t="n">
        <v>90</v>
      </c>
      <c r="C2097" t="inlineStr">
        <is>
          <t>7503022398375</t>
        </is>
      </c>
      <c r="D2097" t="inlineStr">
        <is>
          <t xml:space="preserve">COCTEL DE COCO CON RON  WIND 4 1000 ML. </t>
        </is>
      </c>
      <c r="E2097" t="n">
        <v>24</v>
      </c>
      <c r="F2097" t="inlineStr">
        <is>
          <t>Automatico</t>
        </is>
      </c>
      <c r="G2097" t="n">
        <v>0</v>
      </c>
      <c r="H2097" t="n">
        <v>0</v>
      </c>
      <c r="I2097" t="n">
        <v>0</v>
      </c>
      <c r="J2097" t="n">
        <v>12</v>
      </c>
      <c r="K2097" t="inlineStr">
        <is>
          <t>WIND 4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9</v>
      </c>
      <c r="Q2097" t="n">
        <v>15</v>
      </c>
      <c r="R2097" t="n">
        <v>0</v>
      </c>
      <c r="S2097" t="n">
        <v>0</v>
      </c>
      <c r="T2097">
        <f>IF( S2097&lt;=0,0,IF( E2097+I2097 &gt;= MAX((S2097/30)*U2097, S2097*1.2), 0, CEILING( (MAX((S2097/30)*U2097, S2097*1.2) - (E2097+I2097)) / J2097, 1 ) * J2097 ) ) ))</f>
        <v/>
      </c>
      <c r="U2097" t="n">
        <v>22</v>
      </c>
    </row>
    <row r="2098">
      <c r="A2098" t="inlineStr">
        <is>
          <t>VINOS Y LICORES (MENOS DE 13 GL)</t>
        </is>
      </c>
      <c r="B2098" t="n">
        <v>84</v>
      </c>
      <c r="C2098" t="inlineStr">
        <is>
          <t>7503002087428</t>
        </is>
      </c>
      <c r="D2098" t="inlineStr">
        <is>
          <t xml:space="preserve">VINO TINTO SYRAH CASA MADERO 750 ML. </t>
        </is>
      </c>
      <c r="E2098" t="n">
        <v>24</v>
      </c>
      <c r="F2098" t="inlineStr">
        <is>
          <t>SIN RESURTIDO</t>
        </is>
      </c>
      <c r="G2098" t="n">
        <v>0</v>
      </c>
      <c r="H2098" t="n">
        <v>0</v>
      </c>
      <c r="I2098" t="n">
        <v>0</v>
      </c>
      <c r="J2098" t="n">
        <v>12</v>
      </c>
      <c r="K2098" t="inlineStr">
        <is>
          <t>CASA MADERO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40</v>
      </c>
      <c r="Q2098" t="n">
        <v>33</v>
      </c>
      <c r="R2098" t="n">
        <v>0</v>
      </c>
      <c r="S2098" t="n">
        <v>0</v>
      </c>
      <c r="T2098">
        <f>IF( S2098&lt;=0,0,IF( E2098+I2098 &gt;= MAX((S2098/30)*U2098, S2098*1.2), 0, CEILING( (MAX((S2098/30)*U2098, S2098*1.2) - (E2098+I2098)) / J2098, 1 ) * J2098 ) ) ))</f>
        <v/>
      </c>
      <c r="U2098" t="n">
        <v>0</v>
      </c>
    </row>
    <row r="2099">
      <c r="A2099" t="inlineStr">
        <is>
          <t>VINOS Y LICORES (MENOS DE 13 GL)</t>
        </is>
      </c>
      <c r="B2099" t="n">
        <v>84</v>
      </c>
      <c r="C2099" t="inlineStr">
        <is>
          <t>7804330006724</t>
        </is>
      </c>
      <c r="D2099" t="inlineStr">
        <is>
          <t xml:space="preserve">VINO BLANCO SAUVIGNON BLANC SANTA RITA 750 ML. </t>
        </is>
      </c>
      <c r="E2099" t="n">
        <v>24</v>
      </c>
      <c r="F2099" t="inlineStr">
        <is>
          <t>Automatico</t>
        </is>
      </c>
      <c r="G2099" t="n">
        <v>0.88</v>
      </c>
      <c r="H2099" t="n">
        <v>27.27</v>
      </c>
      <c r="I2099" t="n">
        <v>0</v>
      </c>
      <c r="J2099" t="n">
        <v>12</v>
      </c>
      <c r="K2099" t="inlineStr">
        <is>
          <t>SANTA RITA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67</v>
      </c>
      <c r="Q2099" t="n">
        <v>22</v>
      </c>
      <c r="R2099" t="n">
        <v>1</v>
      </c>
      <c r="S2099" t="n">
        <v>15</v>
      </c>
      <c r="T2099">
        <f>IF( S2099&lt;=0,0,IF( E2099+I2099 &gt;= MAX((S2099/30)*U2099, S2099*1.2), 0, CEILING( (MAX((S2099/30)*U2099, S2099*1.2) - (E2099+I2099)) / J2099, 1 ) * J2099 ) ) ))</f>
        <v/>
      </c>
      <c r="U2099" t="n">
        <v>22</v>
      </c>
    </row>
    <row r="2100">
      <c r="A2100" t="inlineStr">
        <is>
          <t>VINOS Y LICORES (MENOS DE 13 GL)</t>
        </is>
      </c>
      <c r="B2100" t="n">
        <v>84</v>
      </c>
      <c r="C2100" t="inlineStr">
        <is>
          <t>7804300120641</t>
        </is>
      </c>
      <c r="D2100" t="inlineStr">
        <is>
          <t xml:space="preserve">VINO BLANCO CHARDONNAY GATO NEGRO 750 ML. </t>
        </is>
      </c>
      <c r="E2100" t="n">
        <v>24</v>
      </c>
      <c r="F2100" t="inlineStr">
        <is>
          <t>Automatico</t>
        </is>
      </c>
      <c r="G2100" t="n">
        <v>0.21</v>
      </c>
      <c r="H2100" t="n">
        <v>114.28</v>
      </c>
      <c r="I2100" t="n">
        <v>0</v>
      </c>
      <c r="J2100" t="n">
        <v>12</v>
      </c>
      <c r="K2100" t="inlineStr">
        <is>
          <t>GATO NEGRO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48</v>
      </c>
      <c r="Q2100" t="n">
        <v>31</v>
      </c>
      <c r="R2100" t="n">
        <v>0</v>
      </c>
      <c r="S2100" t="n">
        <v>3</v>
      </c>
      <c r="T2100">
        <f>IF( S2100&lt;=0,0,IF( E2100+I2100 &gt;= MAX((S2100/30)*U2100, S2100*1.2), 0, CEILING( (MAX((S2100/30)*U2100, S2100*1.2) - (E2100+I2100)) / J2100, 1 ) * J2100 ) ) ))</f>
        <v/>
      </c>
      <c r="U2100" t="n">
        <v>22</v>
      </c>
    </row>
    <row r="2101">
      <c r="A2101" t="inlineStr">
        <is>
          <t>CERVEZA</t>
        </is>
      </c>
      <c r="B2101" t="n">
        <v>114</v>
      </c>
      <c r="C2101" t="inlineStr">
        <is>
          <t>41030882</t>
        </is>
      </c>
      <c r="D2101" t="inlineStr">
        <is>
          <t xml:space="preserve">CERVEZA  CLARA WEIZEN FLENSBURGER 330 ML. </t>
        </is>
      </c>
      <c r="E2101" t="n">
        <v>24</v>
      </c>
      <c r="F2101" t="inlineStr">
        <is>
          <t>Automatico</t>
        </is>
      </c>
      <c r="G2101" t="n">
        <v>0</v>
      </c>
      <c r="H2101" t="n">
        <v>0</v>
      </c>
      <c r="I2101" t="n">
        <v>0</v>
      </c>
      <c r="J2101" t="n">
        <v>24</v>
      </c>
      <c r="K2101" t="inlineStr">
        <is>
          <t>FLENSBURGER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50</v>
      </c>
      <c r="Q2101" t="n">
        <v>42</v>
      </c>
      <c r="R2101" t="n">
        <v>0</v>
      </c>
      <c r="S2101" t="n">
        <v>0</v>
      </c>
      <c r="T2101">
        <f>IF( S2101&lt;=0,0,IF( E2101+I2101 &gt;= MAX((S2101/30)*U2101, S2101*1.2), 0, CEILING( (MAX((S2101/30)*U2101, S2101*1.2) - (E2101+I2101)) / J2101, 1 ) * J2101 ) ) ))</f>
        <v/>
      </c>
      <c r="U2101" t="n">
        <v>36</v>
      </c>
    </row>
    <row r="2102">
      <c r="A2102" t="inlineStr">
        <is>
          <t>VINOS Y LICORES (DE 13.5 A 20 GL)</t>
        </is>
      </c>
      <c r="B2102" t="n">
        <v>90</v>
      </c>
      <c r="C2102" t="inlineStr">
        <is>
          <t>7503016843157</t>
        </is>
      </c>
      <c r="D2102" t="inlineStr">
        <is>
          <t xml:space="preserve">LICOR DE NARANJA  MADKA 1000 ML. </t>
        </is>
      </c>
      <c r="E2102" t="n">
        <v>24</v>
      </c>
      <c r="F2102" t="inlineStr">
        <is>
          <t>Automatico</t>
        </is>
      </c>
      <c r="G2102" t="n">
        <v>0</v>
      </c>
      <c r="H2102" t="n">
        <v>0</v>
      </c>
      <c r="I2102" t="n">
        <v>0</v>
      </c>
      <c r="J2102" t="n">
        <v>12</v>
      </c>
      <c r="K2102" t="inlineStr">
        <is>
          <t>MADKA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34</v>
      </c>
      <c r="Q2102" t="n">
        <v>51</v>
      </c>
      <c r="R2102" t="n">
        <v>0</v>
      </c>
      <c r="S2102" t="n">
        <v>0</v>
      </c>
      <c r="T2102">
        <f>IF( S2102&lt;=0,0,IF( E2102+I2102 &gt;= MAX((S2102/30)*U2102, S2102*1.2), 0, CEILING( (MAX((S2102/30)*U2102, S2102*1.2) - (E2102+I2102)) / J2102, 1 ) * J2102 ) ) ))</f>
        <v/>
      </c>
      <c r="U2102" t="n">
        <v>22</v>
      </c>
    </row>
    <row r="2103">
      <c r="A2103" t="inlineStr">
        <is>
          <t>CERVEZA</t>
        </is>
      </c>
      <c r="B2103" t="n">
        <v>114</v>
      </c>
      <c r="C2103" t="inlineStr">
        <is>
          <t>41030851</t>
        </is>
      </c>
      <c r="D2103" t="inlineStr">
        <is>
          <t xml:space="preserve">CERVEZA  OSCURA MUNICH FLENSBURGER 330 ML. </t>
        </is>
      </c>
      <c r="E2103" t="n">
        <v>24</v>
      </c>
      <c r="F2103" t="inlineStr">
        <is>
          <t>Automatico</t>
        </is>
      </c>
      <c r="G2103" t="n">
        <v>0</v>
      </c>
      <c r="H2103" t="n">
        <v>0</v>
      </c>
      <c r="I2103" t="n">
        <v>0</v>
      </c>
      <c r="J2103" t="n">
        <v>24</v>
      </c>
      <c r="K2103" t="inlineStr">
        <is>
          <t>FLENSBURGER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83</v>
      </c>
      <c r="Q2103" t="n">
        <v>63</v>
      </c>
      <c r="R2103" t="n">
        <v>0</v>
      </c>
      <c r="S2103" t="n">
        <v>0</v>
      </c>
      <c r="T2103">
        <f>IF( S2103&lt;=0,0,IF( E2103+I2103 &gt;= MAX((S2103/30)*U2103, S2103*1.2), 0, CEILING( (MAX((S2103/30)*U2103, S2103*1.2) - (E2103+I2103)) / J2103, 1 ) * J2103 ) ) ))</f>
        <v/>
      </c>
      <c r="U2103" t="n">
        <v>36</v>
      </c>
    </row>
    <row r="2104">
      <c r="A2104" t="inlineStr">
        <is>
          <t>VINOS Y LICORES (MAS DE 20 GL)</t>
        </is>
      </c>
      <c r="B2104" t="n">
        <v>13</v>
      </c>
      <c r="C2104" t="inlineStr">
        <is>
          <t>8410162100029</t>
        </is>
      </c>
      <c r="D2104" t="inlineStr">
        <is>
          <t xml:space="preserve">BRANDY SOLERA RESERVA  PEDRO DOMECQ 700 ML. </t>
        </is>
      </c>
      <c r="E2104" t="n">
        <v>24</v>
      </c>
      <c r="F2104" t="inlineStr">
        <is>
          <t>Automatico</t>
        </is>
      </c>
      <c r="G2104" t="n">
        <v>0</v>
      </c>
      <c r="H2104" t="n">
        <v>0</v>
      </c>
      <c r="I2104" t="n">
        <v>0</v>
      </c>
      <c r="J2104" t="n">
        <v>12</v>
      </c>
      <c r="K2104" t="inlineStr">
        <is>
          <t>PEDRO DOMECQ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20</v>
      </c>
      <c r="Q2104" t="n">
        <v>8</v>
      </c>
      <c r="R2104" t="n">
        <v>0</v>
      </c>
      <c r="S2104" t="n">
        <v>0</v>
      </c>
      <c r="T2104">
        <f>IF( S2104&lt;=0,0,IF( E2104+I2104 &gt;= MAX((S2104/30)*U2104, S2104*1.2), 0, CEILING( (MAX((S2104/30)*U2104, S2104*1.2) - (E2104+I2104)) / J2104, 1 ) * J2104 ) ) ))</f>
        <v/>
      </c>
      <c r="U2104" t="n">
        <v>22</v>
      </c>
    </row>
    <row r="2105">
      <c r="A2105" t="inlineStr">
        <is>
          <t>VINOS Y LICORES (DE 13.5 A 20 GL)</t>
        </is>
      </c>
      <c r="B2105" t="n">
        <v>90</v>
      </c>
      <c r="C2105" t="inlineStr">
        <is>
          <t>8412449105055</t>
        </is>
      </c>
      <c r="D2105" t="inlineStr">
        <is>
          <t xml:space="preserve">VERMOUTH PALOMINO Y MOSCATEL VALDESPINO 750 ML. </t>
        </is>
      </c>
      <c r="E2105" t="n">
        <v>24</v>
      </c>
      <c r="F2105" t="inlineStr">
        <is>
          <t>SIN RESURTIDO</t>
        </is>
      </c>
      <c r="G2105" t="n">
        <v>0</v>
      </c>
      <c r="H2105" t="n">
        <v>0</v>
      </c>
      <c r="I2105" t="n">
        <v>0</v>
      </c>
      <c r="J2105" t="n">
        <v>6</v>
      </c>
      <c r="K2105" t="inlineStr">
        <is>
          <t>VALDESPINO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4</v>
      </c>
      <c r="Q2105" t="n">
        <v>2</v>
      </c>
      <c r="R2105" t="n">
        <v>0</v>
      </c>
      <c r="S2105" t="n">
        <v>0</v>
      </c>
      <c r="T2105">
        <f>IF( S2105&lt;=0,0,IF( E2105+I2105 &gt;= MAX((S2105/30)*U2105, S2105*1.2), 0, CEILING( (MAX((S2105/30)*U2105, S2105*1.2) - (E2105+I2105)) / J2105, 1 ) * J2105 ) ) ))</f>
        <v/>
      </c>
      <c r="U2105" t="n">
        <v>0</v>
      </c>
    </row>
    <row r="2106">
      <c r="A2106" t="inlineStr">
        <is>
          <t>VINOS Y LICORES (MENOS DE 13 GL)</t>
        </is>
      </c>
      <c r="B2106" t="n">
        <v>84</v>
      </c>
      <c r="C2106" t="inlineStr">
        <is>
          <t>84692506545</t>
        </is>
      </c>
      <c r="D2106" t="inlineStr">
        <is>
          <t xml:space="preserve">CHAMPAGNE ROSE CHARDONNAY/PINOT NOIR/PINOT MEUNIER TAITTINGER 750 ML. </t>
        </is>
      </c>
      <c r="E2106" t="n">
        <v>24</v>
      </c>
      <c r="F2106" t="inlineStr">
        <is>
          <t>SIN RESURTIDO</t>
        </is>
      </c>
      <c r="G2106" t="n">
        <v>0</v>
      </c>
      <c r="H2106" t="n">
        <v>0</v>
      </c>
      <c r="I2106" t="n">
        <v>0</v>
      </c>
      <c r="J2106" t="n">
        <v>6</v>
      </c>
      <c r="K2106" t="inlineStr">
        <is>
          <t>TAITTINGER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0</v>
      </c>
      <c r="Q2106" t="n">
        <v>1</v>
      </c>
      <c r="R2106" t="n">
        <v>0</v>
      </c>
      <c r="S2106" t="n">
        <v>0</v>
      </c>
      <c r="T2106">
        <f>IF( S2106&lt;=0,0,IF( E2106+I2106 &gt;= MAX((S2106/30)*U2106, S2106*1.2), 0, CEILING( (MAX((S2106/30)*U2106, S2106*1.2) - (E2106+I2106)) / J2106, 1 ) * J2106 ) ) ))</f>
        <v/>
      </c>
      <c r="U2106" t="n">
        <v>0</v>
      </c>
    </row>
    <row r="2107">
      <c r="A2107" t="inlineStr">
        <is>
          <t>CERVEZA</t>
        </is>
      </c>
      <c r="B2107" t="n">
        <v>114</v>
      </c>
      <c r="C2107" t="inlineStr">
        <is>
          <t>7503025396026</t>
        </is>
      </c>
      <c r="D2107" t="inlineStr">
        <is>
          <t xml:space="preserve">CERVEZA CLARA LAGER TROPICAL CAYACO 355 ML. </t>
        </is>
      </c>
      <c r="E2107" t="n">
        <v>24</v>
      </c>
      <c r="F2107" t="inlineStr">
        <is>
          <t>Automatico</t>
        </is>
      </c>
      <c r="G2107" t="n">
        <v>0</v>
      </c>
      <c r="H2107" t="n">
        <v>0</v>
      </c>
      <c r="I2107" t="n">
        <v>0</v>
      </c>
      <c r="J2107" t="n">
        <v>24</v>
      </c>
      <c r="K2107" t="inlineStr">
        <is>
          <t>CAYACO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79</v>
      </c>
      <c r="Q2107" t="n">
        <v>111</v>
      </c>
      <c r="R2107" t="n">
        <v>0</v>
      </c>
      <c r="S2107" t="n">
        <v>0</v>
      </c>
      <c r="T2107">
        <f>IF( S2107&lt;=0,0,IF( E2107+I2107 &gt;= MAX((S2107/30)*U2107, S2107*1.2), 0, CEILING( (MAX((S2107/30)*U2107, S2107*1.2) - (E2107+I2107)) / J2107, 1 ) * J2107 ) ) ))</f>
        <v/>
      </c>
      <c r="U2107" t="n">
        <v>22</v>
      </c>
    </row>
    <row r="2108">
      <c r="A2108" t="inlineStr">
        <is>
          <t>VINOS Y LICORES (MAS DE 20 GL)</t>
        </is>
      </c>
      <c r="B2108" t="n">
        <v>13</v>
      </c>
      <c r="C2108" t="inlineStr">
        <is>
          <t>850005002031</t>
        </is>
      </c>
      <c r="D2108" t="inlineStr">
        <is>
          <t xml:space="preserve">TEQUILA JOVEN 100% AGAVE PERSONALIZADO  CASA DRAGONES 750 ML. </t>
        </is>
      </c>
      <c r="E2108" t="n">
        <v>24</v>
      </c>
      <c r="F2108" t="inlineStr">
        <is>
          <t>Automatico</t>
        </is>
      </c>
      <c r="G2108" t="n">
        <v>0</v>
      </c>
      <c r="H2108" t="n">
        <v>0</v>
      </c>
      <c r="I2108" t="n">
        <v>0</v>
      </c>
      <c r="J2108" t="n">
        <v>3</v>
      </c>
      <c r="K2108" t="inlineStr">
        <is>
          <t>CASA DRAGONES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0</v>
      </c>
      <c r="Q2108" t="n">
        <v>1</v>
      </c>
      <c r="R2108" t="n">
        <v>0</v>
      </c>
      <c r="S2108" t="n">
        <v>0</v>
      </c>
      <c r="T2108">
        <f>IF( S2108&lt;=0,0,IF( E2108+I2108 &gt;= MAX((S2108/30)*U2108, S2108*1.2), 0, CEILING( (MAX((S2108/30)*U2108, S2108*1.2) - (E2108+I2108)) / J2108, 1 ) * J2108 ) ) ))</f>
        <v/>
      </c>
      <c r="U2108" t="n">
        <v>22</v>
      </c>
    </row>
    <row r="2109">
      <c r="A2109" t="inlineStr">
        <is>
          <t>VINOS Y LICORES (MENOS DE 13 GL)</t>
        </is>
      </c>
      <c r="B2109" t="n">
        <v>84</v>
      </c>
      <c r="C2109" t="inlineStr">
        <is>
          <t>7503009337090</t>
        </is>
      </c>
      <c r="D2109" t="inlineStr">
        <is>
          <t xml:space="preserve">VINO ROSADO BLEND LA REDONDA 750 ML. </t>
        </is>
      </c>
      <c r="E2109" t="n">
        <v>24</v>
      </c>
      <c r="F2109" t="inlineStr">
        <is>
          <t>Automatico</t>
        </is>
      </c>
      <c r="G2109" t="n">
        <v>0</v>
      </c>
      <c r="H2109" t="n">
        <v>0</v>
      </c>
      <c r="I2109" t="n">
        <v>0</v>
      </c>
      <c r="J2109" t="n">
        <v>12</v>
      </c>
      <c r="K2109" t="inlineStr">
        <is>
          <t>LA REDONDA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12</v>
      </c>
      <c r="Q2109" t="n">
        <v>34</v>
      </c>
      <c r="R2109" t="n">
        <v>0</v>
      </c>
      <c r="S2109" t="n">
        <v>0</v>
      </c>
      <c r="T2109">
        <f>IF( S2109&lt;=0,0,IF( E2109+I2109 &gt;= MAX((S2109/30)*U2109, S2109*1.2), 0, CEILING( (MAX((S2109/30)*U2109, S2109*1.2) - (E2109+I2109)) / J2109, 1 ) * J2109 ) ) ))</f>
        <v/>
      </c>
      <c r="U2109" t="n">
        <v>36</v>
      </c>
    </row>
    <row r="2110">
      <c r="A2110" t="inlineStr">
        <is>
          <t>VINOS Y LICORES (MAS DE 20 GL)</t>
        </is>
      </c>
      <c r="B2110" t="n">
        <v>13</v>
      </c>
      <c r="C2110" t="inlineStr">
        <is>
          <t>7501043710756</t>
        </is>
      </c>
      <c r="D2110" t="inlineStr">
        <is>
          <t xml:space="preserve">VODKA NATURAL  KARAT 1750 ML. </t>
        </is>
      </c>
      <c r="E2110" t="n">
        <v>24</v>
      </c>
      <c r="F2110" t="inlineStr">
        <is>
          <t>Automatico</t>
        </is>
      </c>
      <c r="G2110" t="n">
        <v>0</v>
      </c>
      <c r="H2110" t="n">
        <v>0</v>
      </c>
      <c r="I2110" t="n">
        <v>0</v>
      </c>
      <c r="J2110" t="n">
        <v>6</v>
      </c>
      <c r="K2110" t="inlineStr">
        <is>
          <t>KARAT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36</v>
      </c>
      <c r="Q2110" t="n">
        <v>55</v>
      </c>
      <c r="R2110" t="n">
        <v>0</v>
      </c>
      <c r="S2110" t="n">
        <v>0</v>
      </c>
      <c r="T2110">
        <f>IF( S2110&lt;=0,0,IF( E2110+I2110 &gt;= MAX((S2110/30)*U2110, S2110*1.2), 0, CEILING( (MAX((S2110/30)*U2110, S2110*1.2) - (E2110+I2110)) / J2110, 1 ) * J2110 ) ) ))</f>
        <v/>
      </c>
      <c r="U2110" t="n">
        <v>22</v>
      </c>
    </row>
    <row r="2111">
      <c r="A2111" t="inlineStr">
        <is>
          <t>VINOS Y LICORES (MAS DE 20 GL)</t>
        </is>
      </c>
      <c r="B2111" t="n">
        <v>13</v>
      </c>
      <c r="C2111" t="inlineStr">
        <is>
          <t>721733005895</t>
        </is>
      </c>
      <c r="D2111" t="inlineStr">
        <is>
          <t xml:space="preserve">TEQUILA REPOSADO  PATRON 700 ML. </t>
        </is>
      </c>
      <c r="E2111" t="n">
        <v>24</v>
      </c>
      <c r="F2111" t="inlineStr">
        <is>
          <t>Automatico</t>
        </is>
      </c>
      <c r="G2111" t="n">
        <v>0</v>
      </c>
      <c r="H2111" t="n">
        <v>0</v>
      </c>
      <c r="I2111" t="n">
        <v>0</v>
      </c>
      <c r="J2111" t="n">
        <v>12</v>
      </c>
      <c r="K2111" t="inlineStr">
        <is>
          <t>PATRON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6</v>
      </c>
      <c r="Q2111" t="n">
        <v>32</v>
      </c>
      <c r="R2111" t="n">
        <v>0</v>
      </c>
      <c r="S2111" t="n">
        <v>0</v>
      </c>
      <c r="T2111">
        <f>IF( S2111&lt;=0,0,IF( E2111+I2111 &gt;= MAX((S2111/30)*U2111, S2111*1.2), 0, CEILING( (MAX((S2111/30)*U2111, S2111*1.2) - (E2111+I2111)) / J2111, 1 ) * J2111 ) ) ))</f>
        <v/>
      </c>
      <c r="U2111" t="n">
        <v>22</v>
      </c>
    </row>
    <row r="2112">
      <c r="A2112" t="inlineStr">
        <is>
          <t>CERVEZA</t>
        </is>
      </c>
      <c r="B2112" t="n">
        <v>114</v>
      </c>
      <c r="C2112" t="inlineStr">
        <is>
          <t>7503009302494</t>
        </is>
      </c>
      <c r="D2112" t="inlineStr">
        <is>
          <t xml:space="preserve">CERVEZA  OSCURA ALE MINERVA 355 ML. </t>
        </is>
      </c>
      <c r="E2112" t="n">
        <v>24</v>
      </c>
      <c r="F2112" t="inlineStr">
        <is>
          <t>Automatico</t>
        </is>
      </c>
      <c r="G2112" t="n">
        <v>0</v>
      </c>
      <c r="H2112" t="n">
        <v>0</v>
      </c>
      <c r="I2112" t="n">
        <v>0</v>
      </c>
      <c r="J2112" t="n">
        <v>24</v>
      </c>
      <c r="K2112" t="inlineStr">
        <is>
          <t>MINERVA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88</v>
      </c>
      <c r="Q2112" t="n">
        <v>122</v>
      </c>
      <c r="R2112" t="n">
        <v>0</v>
      </c>
      <c r="S2112" t="n">
        <v>1</v>
      </c>
      <c r="T2112">
        <f>IF( S2112&lt;=0,0,IF( E2112+I2112 &gt;= MAX((S2112/30)*U2112, S2112*1.2), 0, CEILING( (MAX((S2112/30)*U2112, S2112*1.2) - (E2112+I2112)) / J2112, 1 ) * J2112 ) ) ))</f>
        <v/>
      </c>
      <c r="U2112" t="n">
        <v>22</v>
      </c>
    </row>
    <row r="2113">
      <c r="A2113" t="inlineStr">
        <is>
          <t>VINOS Y LICORES (MENOS DE 13 GL)</t>
        </is>
      </c>
      <c r="B2113" t="n">
        <v>84</v>
      </c>
      <c r="C2113" t="inlineStr">
        <is>
          <t>4044551060737</t>
        </is>
      </c>
      <c r="D2113" t="inlineStr">
        <is>
          <t xml:space="preserve">VINO BLANCO OPPENHEIMER BLUE RHIN 250 ML. </t>
        </is>
      </c>
      <c r="E2113" t="n">
        <v>24</v>
      </c>
      <c r="F2113" t="inlineStr">
        <is>
          <t>SIN RESURTIDO</t>
        </is>
      </c>
      <c r="G2113" t="n">
        <v>0</v>
      </c>
      <c r="H2113" t="n">
        <v>0</v>
      </c>
      <c r="I2113" t="n">
        <v>0</v>
      </c>
      <c r="J2113" t="n">
        <v>24</v>
      </c>
      <c r="K2113" t="inlineStr">
        <is>
          <t>BLUE RHIN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24</v>
      </c>
      <c r="Q2113" t="n">
        <v>24</v>
      </c>
      <c r="R2113" t="n">
        <v>0</v>
      </c>
      <c r="S2113" t="n">
        <v>1</v>
      </c>
      <c r="T2113">
        <f>IF( S2113&lt;=0,0,IF( E2113+I2113 &gt;= MAX((S2113/30)*U2113, S2113*1.2), 0, CEILING( (MAX((S2113/30)*U2113, S2113*1.2) - (E2113+I2113)) / J2113, 1 ) * J2113 ) ) ))</f>
        <v/>
      </c>
      <c r="U2113" t="n">
        <v>0</v>
      </c>
    </row>
    <row r="2114">
      <c r="A2114" t="inlineStr">
        <is>
          <t>VINOS Y LICORES (MAS DE 20 GL)</t>
        </is>
      </c>
      <c r="B2114" t="n">
        <v>13</v>
      </c>
      <c r="C2114" t="inlineStr">
        <is>
          <t>7501043706407</t>
        </is>
      </c>
      <c r="D2114" t="inlineStr">
        <is>
          <t xml:space="preserve">ANIS DULCE  MICO 1000 ML. </t>
        </is>
      </c>
      <c r="E2114" t="n">
        <v>24</v>
      </c>
      <c r="F2114" t="inlineStr">
        <is>
          <t>Automatico</t>
        </is>
      </c>
      <c r="G2114" t="n">
        <v>0</v>
      </c>
      <c r="H2114" t="n">
        <v>0</v>
      </c>
      <c r="I2114" t="n">
        <v>0</v>
      </c>
      <c r="J2114" t="n">
        <v>12</v>
      </c>
      <c r="K2114" t="inlineStr">
        <is>
          <t>MICO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16</v>
      </c>
      <c r="Q2114" t="n">
        <v>12</v>
      </c>
      <c r="R2114" t="n">
        <v>0</v>
      </c>
      <c r="S2114" t="n">
        <v>0</v>
      </c>
      <c r="T2114">
        <f>IF( S2114&lt;=0,0,IF( E2114+I2114 &gt;= MAX((S2114/30)*U2114, S2114*1.2), 0, CEILING( (MAX((S2114/30)*U2114, S2114*1.2) - (E2114+I2114)) / J2114, 1 ) * J2114 ) ) ))</f>
        <v/>
      </c>
      <c r="U2114" t="n">
        <v>22</v>
      </c>
    </row>
    <row r="2115">
      <c r="A2115" t="inlineStr">
        <is>
          <t>VINOS Y LICORES (MENOS DE 13 GL)</t>
        </is>
      </c>
      <c r="B2115" t="n">
        <v>84</v>
      </c>
      <c r="C2115" t="inlineStr">
        <is>
          <t>8410591307303</t>
        </is>
      </c>
      <c r="D2115" t="inlineStr">
        <is>
          <t xml:space="preserve">VINO TINTO TEMPRANILLO CUNE 750 ML. </t>
        </is>
      </c>
      <c r="E2115" t="n">
        <v>24</v>
      </c>
      <c r="F2115" t="inlineStr">
        <is>
          <t>SIN RESURTIDO</t>
        </is>
      </c>
      <c r="G2115" t="n">
        <v>0</v>
      </c>
      <c r="H2115" t="n">
        <v>0</v>
      </c>
      <c r="I2115" t="n">
        <v>0</v>
      </c>
      <c r="J2115" t="n">
        <v>6</v>
      </c>
      <c r="K2115" t="inlineStr">
        <is>
          <t>CUNE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3</v>
      </c>
      <c r="Q2115" t="n">
        <v>16</v>
      </c>
      <c r="R2115" t="n">
        <v>0</v>
      </c>
      <c r="S2115" t="n">
        <v>1</v>
      </c>
      <c r="T2115">
        <f>IF( S2115&lt;=0,0,IF( E2115+I2115 &gt;= MAX((S2115/30)*U2115, S2115*1.2), 0, CEILING( (MAX((S2115/30)*U2115, S2115*1.2) - (E2115+I2115)) / J2115, 1 ) * J2115 ) ) ))</f>
        <v/>
      </c>
      <c r="U2115" t="n">
        <v>0</v>
      </c>
    </row>
    <row r="2116">
      <c r="A2116" t="inlineStr">
        <is>
          <t>VINOS Y LICORES (MENOS DE 13 GL)</t>
        </is>
      </c>
      <c r="B2116" t="n">
        <v>84</v>
      </c>
      <c r="C2116" t="inlineStr">
        <is>
          <t>7503009338073</t>
        </is>
      </c>
      <c r="D2116" t="inlineStr">
        <is>
          <t xml:space="preserve">VINO ROSADO NOSOTROS LOS MEXICANOS SYRAH/MERLOT LA REDONDA 750 ML. </t>
        </is>
      </c>
      <c r="E2116" t="n">
        <v>24</v>
      </c>
      <c r="F2116" t="inlineStr">
        <is>
          <t>Automatico</t>
        </is>
      </c>
      <c r="G2116" t="n">
        <v>0</v>
      </c>
      <c r="H2116" t="n">
        <v>0</v>
      </c>
      <c r="I2116" t="n">
        <v>0</v>
      </c>
      <c r="J2116" t="n">
        <v>12</v>
      </c>
      <c r="K2116" t="inlineStr">
        <is>
          <t>LA REDONDA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12</v>
      </c>
      <c r="Q2116" t="n">
        <v>21</v>
      </c>
      <c r="R2116" t="n">
        <v>0</v>
      </c>
      <c r="S2116" t="n">
        <v>1</v>
      </c>
      <c r="T2116">
        <f>IF( S2116&lt;=0,0,IF( E2116+I2116 &gt;= MAX((S2116/30)*U2116, S2116*1.2), 0, CEILING( (MAX((S2116/30)*U2116, S2116*1.2) - (E2116+I2116)) / J2116, 1 ) * J2116 ) ) ))</f>
        <v/>
      </c>
      <c r="U2116" t="n">
        <v>36</v>
      </c>
    </row>
    <row r="2117">
      <c r="A2117" t="inlineStr">
        <is>
          <t>VINOS Y LICORES (MENOS DE 13 GL)</t>
        </is>
      </c>
      <c r="B2117" t="n">
        <v>84</v>
      </c>
      <c r="C2117" t="inlineStr">
        <is>
          <t>8420342002012</t>
        </is>
      </c>
      <c r="D2117" t="inlineStr">
        <is>
          <t xml:space="preserve">VINO TINTO TEMPRANILLO PROTOS 750 ML. </t>
        </is>
      </c>
      <c r="E2117" t="n">
        <v>24</v>
      </c>
      <c r="F2117" t="inlineStr">
        <is>
          <t>Automatico</t>
        </is>
      </c>
      <c r="G2117" t="n">
        <v>0</v>
      </c>
      <c r="H2117" t="n">
        <v>0</v>
      </c>
      <c r="I2117" t="n">
        <v>0</v>
      </c>
      <c r="J2117" t="n">
        <v>6</v>
      </c>
      <c r="K2117" t="inlineStr">
        <is>
          <t>PROTOS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29</v>
      </c>
      <c r="Q2117" t="n">
        <v>50</v>
      </c>
      <c r="R2117" t="n">
        <v>0</v>
      </c>
      <c r="S2117" t="n">
        <v>2</v>
      </c>
      <c r="T2117">
        <f>IF( S2117&lt;=0,0,IF( E2117+I2117 &gt;= MAX((S2117/30)*U2117, S2117*1.2), 0, CEILING( (MAX((S2117/30)*U2117, S2117*1.2) - (E2117+I2117)) / J2117, 1 ) * J2117 ) ) ))</f>
        <v/>
      </c>
      <c r="U2117" t="n">
        <v>36</v>
      </c>
    </row>
    <row r="2118">
      <c r="A2118" t="inlineStr">
        <is>
          <t>VINOS Y LICORES (MAS DE 20 GL)</t>
        </is>
      </c>
      <c r="B2118" t="n">
        <v>13</v>
      </c>
      <c r="C2118" t="inlineStr">
        <is>
          <t>7640175660420</t>
        </is>
      </c>
      <c r="D2118" t="inlineStr">
        <is>
          <t xml:space="preserve">TEQUILA REPOSADO CAZADORES 950 ML. </t>
        </is>
      </c>
      <c r="E2118" t="n">
        <v>24</v>
      </c>
      <c r="F2118" t="inlineStr">
        <is>
          <t>Automatico</t>
        </is>
      </c>
      <c r="G2118" t="n">
        <v>0.06</v>
      </c>
      <c r="H2118" t="n">
        <v>400</v>
      </c>
      <c r="I2118" t="n">
        <v>0</v>
      </c>
      <c r="J2118" t="n">
        <v>12</v>
      </c>
      <c r="K2118" t="inlineStr">
        <is>
          <t>CAZADORES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9</v>
      </c>
      <c r="Q2118" t="n">
        <v>7</v>
      </c>
      <c r="R2118" t="n">
        <v>0</v>
      </c>
      <c r="S2118" t="n">
        <v>1</v>
      </c>
      <c r="T2118">
        <f>IF( S2118&lt;=0,0,IF( E2118+I2118 &gt;= MAX((S2118/30)*U2118, S2118*1.2), 0, CEILING( (MAX((S2118/30)*U2118, S2118*1.2) - (E2118+I2118)) / J2118, 1 ) * J2118 ) ) ))</f>
        <v/>
      </c>
      <c r="U2118" t="n">
        <v>22</v>
      </c>
    </row>
    <row r="2119">
      <c r="A2119" t="inlineStr">
        <is>
          <t>TABAQUERIA IEPS</t>
        </is>
      </c>
      <c r="B2119" t="n">
        <v>302</v>
      </c>
      <c r="C2119" t="inlineStr">
        <is>
          <t>72622339</t>
        </is>
      </c>
      <c r="D2119" t="inlineStr">
        <is>
          <t xml:space="preserve">PURO N2  MONTECRISTO 1 PZA </t>
        </is>
      </c>
      <c r="E2119" t="n">
        <v>24</v>
      </c>
      <c r="F2119" t="inlineStr">
        <is>
          <t>Automatico</t>
        </is>
      </c>
      <c r="G2119" t="n">
        <v>0</v>
      </c>
      <c r="H2119" t="n">
        <v>0</v>
      </c>
      <c r="I2119" t="n">
        <v>0</v>
      </c>
      <c r="J2119" t="n">
        <v>25</v>
      </c>
      <c r="K2119" t="inlineStr">
        <is>
          <t>MONTECRISTO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1</v>
      </c>
      <c r="Q2119" t="n">
        <v>1</v>
      </c>
      <c r="R2119" t="n">
        <v>0</v>
      </c>
      <c r="S2119" t="n">
        <v>1</v>
      </c>
      <c r="T2119">
        <f>IF( S2119&lt;=0,0,IF( E2119+I2119 &gt;= MAX((S2119/30)*U2119, S2119*1.2), 0, CEILING( (MAX((S2119/30)*U2119, S2119*1.2) - (E2119+I2119)) / J2119, 1 ) * J2119 ) ) ))</f>
        <v/>
      </c>
      <c r="U2119" t="n">
        <v>22</v>
      </c>
    </row>
    <row r="2120">
      <c r="A2120" t="inlineStr">
        <is>
          <t>VINOS Y LICORES (DE 13.5 A 20 GL)</t>
        </is>
      </c>
      <c r="B2120" t="n">
        <v>90</v>
      </c>
      <c r="C2120" t="inlineStr">
        <is>
          <t>89540468655</t>
        </is>
      </c>
      <c r="D2120" t="inlineStr">
        <is>
          <t xml:space="preserve">COCTEL DE COCO CON RON  MALIBU 750 ML. </t>
        </is>
      </c>
      <c r="E2120" t="n">
        <v>24</v>
      </c>
      <c r="F2120" t="inlineStr">
        <is>
          <t>Automatico</t>
        </is>
      </c>
      <c r="G2120" t="n">
        <v>0.07000000000000001</v>
      </c>
      <c r="H2120" t="n">
        <v>342.85</v>
      </c>
      <c r="I2120" t="n">
        <v>0</v>
      </c>
      <c r="J2120" t="n">
        <v>12</v>
      </c>
      <c r="K2120" t="inlineStr">
        <is>
          <t>MALIBU</t>
        </is>
      </c>
      <c r="L2120" t="n">
        <v>0</v>
      </c>
      <c r="M2120" t="n">
        <v>0</v>
      </c>
      <c r="N2120" t="n">
        <v>0</v>
      </c>
      <c r="O2120" t="n">
        <v>0</v>
      </c>
      <c r="P2120" t="n">
        <v>90</v>
      </c>
      <c r="Q2120" t="n">
        <v>122</v>
      </c>
      <c r="R2120" t="n">
        <v>0</v>
      </c>
      <c r="S2120" t="n">
        <v>2</v>
      </c>
      <c r="T2120">
        <f>IF( S2120&lt;=0,0,IF( E2120+I2120 &gt;= MAX((S2120/30)*U2120, S2120*1.2), 0, CEILING( (MAX((S2120/30)*U2120, S2120*1.2) - (E2120+I2120)) / J2120, 1 ) * J2120 ) ) ))</f>
        <v/>
      </c>
      <c r="U2120" t="n">
        <v>22</v>
      </c>
    </row>
    <row r="2121">
      <c r="A2121" t="inlineStr">
        <is>
          <t>CERVEZA</t>
        </is>
      </c>
      <c r="B2121" t="n">
        <v>114</v>
      </c>
      <c r="C2121" t="inlineStr">
        <is>
          <t>5056025453838</t>
        </is>
      </c>
      <c r="D2121" t="inlineStr">
        <is>
          <t xml:space="preserve">CERVEZA  AMBAR INDIA PALE ALE BREWDOG 440 ML. </t>
        </is>
      </c>
      <c r="E2121" t="n">
        <v>24</v>
      </c>
      <c r="F2121" t="inlineStr">
        <is>
          <t>Automatico</t>
        </is>
      </c>
      <c r="G2121" t="n">
        <v>0.06</v>
      </c>
      <c r="H2121" t="n">
        <v>400</v>
      </c>
      <c r="I2121" t="n">
        <v>24</v>
      </c>
      <c r="J2121" t="n">
        <v>12</v>
      </c>
      <c r="K2121" t="inlineStr">
        <is>
          <t>BREWDOG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96</v>
      </c>
      <c r="Q2121" t="n">
        <v>107</v>
      </c>
      <c r="R2121" t="n">
        <v>1</v>
      </c>
      <c r="S2121" t="n">
        <v>7</v>
      </c>
      <c r="T2121">
        <f>IF( S2121&lt;=0,0,IF( E2121+I2121 &gt;= MAX((S2121/30)*U2121, S2121*1.2), 0, CEILING( (MAX((S2121/30)*U2121, S2121*1.2) - (E2121+I2121)) / J2121, 1 ) * J2121 ) ) ))</f>
        <v/>
      </c>
      <c r="U2121" t="n">
        <v>36</v>
      </c>
    </row>
    <row r="2122">
      <c r="A2122" t="inlineStr">
        <is>
          <t>CERVEZA</t>
        </is>
      </c>
      <c r="B2122" t="n">
        <v>114</v>
      </c>
      <c r="C2122" t="inlineStr">
        <is>
          <t>7503021648020</t>
        </is>
      </c>
      <c r="D2122" t="inlineStr">
        <is>
          <t xml:space="preserve">CERVEZA  AMBAR IPA LA BRU 355 ML. </t>
        </is>
      </c>
      <c r="E2122" t="n">
        <v>24</v>
      </c>
      <c r="F2122" t="inlineStr">
        <is>
          <t>Automatico</t>
        </is>
      </c>
      <c r="G2122" t="n">
        <v>0</v>
      </c>
      <c r="H2122" t="n">
        <v>0</v>
      </c>
      <c r="I2122" t="n">
        <v>0</v>
      </c>
      <c r="J2122" t="n">
        <v>24</v>
      </c>
      <c r="K2122" t="inlineStr">
        <is>
          <t>LA BRU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62</v>
      </c>
      <c r="Q2122" t="n">
        <v>10</v>
      </c>
      <c r="R2122" t="n">
        <v>0</v>
      </c>
      <c r="S2122" t="n">
        <v>2</v>
      </c>
      <c r="T2122">
        <f>IF( S2122&lt;=0,0,IF( E2122+I2122 &gt;= MAX((S2122/30)*U2122, S2122*1.2), 0, CEILING( (MAX((S2122/30)*U2122, S2122*1.2) - (E2122+I2122)) / J2122, 1 ) * J2122 ) ) ))</f>
        <v/>
      </c>
      <c r="U2122" t="n">
        <v>36</v>
      </c>
    </row>
    <row r="2123">
      <c r="A2123" t="inlineStr">
        <is>
          <t>VINOS Y LICORES (MENOS DE 13 GL)</t>
        </is>
      </c>
      <c r="B2123" t="n">
        <v>84</v>
      </c>
      <c r="C2123" t="inlineStr">
        <is>
          <t>8420759000403</t>
        </is>
      </c>
      <c r="D2123" t="inlineStr">
        <is>
          <t xml:space="preserve">VINO FRIZZANTE TEMPRANILLO BORNOS 750 ML. </t>
        </is>
      </c>
      <c r="E2123" t="n">
        <v>24</v>
      </c>
      <c r="F2123" t="inlineStr">
        <is>
          <t>Automatico</t>
        </is>
      </c>
      <c r="G2123" t="n">
        <v>0.21</v>
      </c>
      <c r="H2123" t="n">
        <v>114.28</v>
      </c>
      <c r="I2123" t="n">
        <v>0</v>
      </c>
      <c r="J2123" t="n">
        <v>6</v>
      </c>
      <c r="K2123" t="inlineStr">
        <is>
          <t>BORNOS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71</v>
      </c>
      <c r="Q2123" t="n">
        <v>72</v>
      </c>
      <c r="R2123" t="n">
        <v>0</v>
      </c>
      <c r="S2123" t="n">
        <v>4</v>
      </c>
      <c r="T2123">
        <f>IF( S2123&lt;=0,0,IF( E2123+I2123 &gt;= MAX((S2123/30)*U2123, S2123*1.2), 0, CEILING( (MAX((S2123/30)*U2123, S2123*1.2) - (E2123+I2123)) / J2123, 1 ) * J2123 ) ) ))</f>
        <v/>
      </c>
      <c r="U2123" t="n">
        <v>36</v>
      </c>
    </row>
    <row r="2124">
      <c r="A2124" t="inlineStr">
        <is>
          <t>VINOS Y LICORES (MAS DE 20 GL)</t>
        </is>
      </c>
      <c r="B2124" t="n">
        <v>13</v>
      </c>
      <c r="C2124" t="inlineStr">
        <is>
          <t>721059003162</t>
        </is>
      </c>
      <c r="D2124" t="inlineStr">
        <is>
          <t xml:space="preserve">WHISKEY BOURBON  WILD TURKEY 750 ML. </t>
        </is>
      </c>
      <c r="E2124" t="n">
        <v>24</v>
      </c>
      <c r="F2124" t="inlineStr">
        <is>
          <t>Automatico</t>
        </is>
      </c>
      <c r="G2124" t="n">
        <v>0</v>
      </c>
      <c r="H2124" t="n">
        <v>0</v>
      </c>
      <c r="I2124" t="n">
        <v>0</v>
      </c>
      <c r="J2124" t="n">
        <v>12</v>
      </c>
      <c r="K2124" t="inlineStr">
        <is>
          <t>WILD TURKEY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35</v>
      </c>
      <c r="Q2124" t="n">
        <v>27</v>
      </c>
      <c r="R2124" t="n">
        <v>2</v>
      </c>
      <c r="S2124" t="n">
        <v>2</v>
      </c>
      <c r="T2124">
        <f>IF( S2124&lt;=0,0,IF( E2124+I2124 &gt;= MAX((S2124/30)*U2124, S2124*1.2), 0, CEILING( (MAX((S2124/30)*U2124, S2124*1.2) - (E2124+I2124)) / J2124, 1 ) * J2124 ) ) ))</f>
        <v/>
      </c>
      <c r="U2124" t="n">
        <v>22</v>
      </c>
    </row>
    <row r="2125">
      <c r="A2125" t="inlineStr">
        <is>
          <t>CERVEZA</t>
        </is>
      </c>
      <c r="B2125" t="n">
        <v>114</v>
      </c>
      <c r="C2125" t="inlineStr">
        <is>
          <t>7500326341526</t>
        </is>
      </c>
      <c r="D2125" t="inlineStr">
        <is>
          <t xml:space="preserve">CERVEZA CLARA PALE ALE PÁRAMO 355 ML. </t>
        </is>
      </c>
      <c r="E2125" t="n">
        <v>24</v>
      </c>
      <c r="F2125" t="inlineStr">
        <is>
          <t>Automatico</t>
        </is>
      </c>
      <c r="G2125" t="n">
        <v>0.08</v>
      </c>
      <c r="H2125" t="n">
        <v>300</v>
      </c>
      <c r="I2125" t="n">
        <v>0</v>
      </c>
      <c r="J2125" t="n">
        <v>24</v>
      </c>
      <c r="K2125" t="inlineStr">
        <is>
          <t>P¿RAMO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77</v>
      </c>
      <c r="Q2125" t="n">
        <v>108</v>
      </c>
      <c r="R2125" t="n">
        <v>1</v>
      </c>
      <c r="S2125" t="n">
        <v>2</v>
      </c>
      <c r="T2125">
        <f>IF( S2125&lt;=0,0,IF( E2125+I2125 &gt;= MAX((S2125/30)*U2125, S2125*1.2), 0, CEILING( (MAX((S2125/30)*U2125, S2125*1.2) - (E2125+I2125)) / J2125, 1 ) * J2125 ) ) ))</f>
        <v/>
      </c>
      <c r="U2125" t="n">
        <v>22</v>
      </c>
    </row>
    <row r="2126">
      <c r="A2126" t="inlineStr">
        <is>
          <t>VINOS Y LICORES (MENOS DE 13 GL)</t>
        </is>
      </c>
      <c r="B2126" t="n">
        <v>84</v>
      </c>
      <c r="C2126" t="inlineStr">
        <is>
          <t>8008960641877</t>
        </is>
      </c>
      <c r="D2126" t="inlineStr">
        <is>
          <t xml:space="preserve">VINO ESPUMOSO ASTI MOSCATO BOLLA 750 ML. </t>
        </is>
      </c>
      <c r="E2126" t="n">
        <v>24</v>
      </c>
      <c r="F2126" t="inlineStr">
        <is>
          <t>Automatico</t>
        </is>
      </c>
      <c r="G2126" t="n">
        <v>0.14</v>
      </c>
      <c r="H2126" t="n">
        <v>171.42</v>
      </c>
      <c r="I2126" t="n">
        <v>0</v>
      </c>
      <c r="J2126" t="n">
        <v>12</v>
      </c>
      <c r="K2126" t="inlineStr">
        <is>
          <t>BOLLA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23</v>
      </c>
      <c r="Q2126" t="n">
        <v>45</v>
      </c>
      <c r="R2126" t="n">
        <v>0</v>
      </c>
      <c r="S2126" t="n">
        <v>4</v>
      </c>
      <c r="T2126">
        <f>IF( S2126&lt;=0,0,IF( E2126+I2126 &gt;= MAX((S2126/30)*U2126, S2126*1.2), 0, CEILING( (MAX((S2126/30)*U2126, S2126*1.2) - (E2126+I2126)) / J2126, 1 ) * J2126 ) ) ))</f>
        <v/>
      </c>
      <c r="U2126" t="n">
        <v>22</v>
      </c>
    </row>
    <row r="2127">
      <c r="A2127" t="inlineStr">
        <is>
          <t>CERVEZA</t>
        </is>
      </c>
      <c r="B2127" t="n">
        <v>114</v>
      </c>
      <c r="C2127" t="inlineStr">
        <is>
          <t>40786186</t>
        </is>
      </c>
      <c r="D2127" t="inlineStr">
        <is>
          <t xml:space="preserve">CERVEZA CLARA HELL LOWENBRAU 330 ML. </t>
        </is>
      </c>
      <c r="E2127" t="n">
        <v>24</v>
      </c>
      <c r="F2127" t="inlineStr">
        <is>
          <t>Automatico</t>
        </is>
      </c>
      <c r="G2127" t="n">
        <v>0.21</v>
      </c>
      <c r="H2127" t="n">
        <v>114.28</v>
      </c>
      <c r="I2127" t="n">
        <v>24</v>
      </c>
      <c r="J2127" t="n">
        <v>24</v>
      </c>
      <c r="K2127" t="inlineStr">
        <is>
          <t>LOWENBRAU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203</v>
      </c>
      <c r="Q2127" t="n">
        <v>124</v>
      </c>
      <c r="R2127" t="n">
        <v>3</v>
      </c>
      <c r="S2127" t="n">
        <v>15</v>
      </c>
      <c r="T2127">
        <f>IF( S2127&lt;=0,0,IF( E2127+I2127 &gt;= MAX((S2127/30)*U2127, S2127*1.2), 0, CEILING( (MAX((S2127/30)*U2127, S2127*1.2) - (E2127+I2127)) / J2127, 1 ) * J2127 ) ) ))</f>
        <v/>
      </c>
      <c r="U2127" t="n">
        <v>36</v>
      </c>
    </row>
    <row r="2128">
      <c r="A2128" t="inlineStr">
        <is>
          <t>CERVEZA</t>
        </is>
      </c>
      <c r="B2128" t="n">
        <v>114</v>
      </c>
      <c r="C2128" t="inlineStr">
        <is>
          <t>7500326278266</t>
        </is>
      </c>
      <c r="D2128" t="inlineStr">
        <is>
          <t xml:space="preserve">CERVEZA  OSCURA ALE GOSE LOBA 355 ML. </t>
        </is>
      </c>
      <c r="E2128" t="n">
        <v>24</v>
      </c>
      <c r="F2128" t="inlineStr">
        <is>
          <t>Automatico</t>
        </is>
      </c>
      <c r="G2128" t="n">
        <v>0.06</v>
      </c>
      <c r="H2128" t="n">
        <v>400</v>
      </c>
      <c r="I2128" t="n">
        <v>0</v>
      </c>
      <c r="J2128" t="n">
        <v>24</v>
      </c>
      <c r="K2128" t="inlineStr">
        <is>
          <t>LOBA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47</v>
      </c>
      <c r="Q2128" t="n">
        <v>59</v>
      </c>
      <c r="R2128" t="n">
        <v>1</v>
      </c>
      <c r="S2128" t="n">
        <v>4</v>
      </c>
      <c r="T2128">
        <f>IF( S2128&lt;=0,0,IF( E2128+I2128 &gt;= MAX((S2128/30)*U2128, S2128*1.2), 0, CEILING( (MAX((S2128/30)*U2128, S2128*1.2) - (E2128+I2128)) / J2128, 1 ) * J2128 ) ) ))</f>
        <v/>
      </c>
      <c r="U2128" t="n">
        <v>64</v>
      </c>
    </row>
    <row r="2129">
      <c r="A2129" t="inlineStr">
        <is>
          <t>CERVEZA</t>
        </is>
      </c>
      <c r="B2129" t="n">
        <v>114</v>
      </c>
      <c r="C2129" t="inlineStr">
        <is>
          <t>7503010430070</t>
        </is>
      </c>
      <c r="D2129" t="inlineStr">
        <is>
          <t xml:space="preserve">CERVEZA  AMBAR BOCK JABALI 330 ML. </t>
        </is>
      </c>
      <c r="E2129" t="n">
        <v>24</v>
      </c>
      <c r="F2129" t="inlineStr">
        <is>
          <t>Automatico</t>
        </is>
      </c>
      <c r="G2129" t="n">
        <v>0</v>
      </c>
      <c r="H2129" t="n">
        <v>0</v>
      </c>
      <c r="I2129" t="n">
        <v>0</v>
      </c>
      <c r="J2129" t="n">
        <v>24</v>
      </c>
      <c r="K2129" t="inlineStr">
        <is>
          <t>JABALI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98</v>
      </c>
      <c r="Q2129" t="n">
        <v>21</v>
      </c>
      <c r="R2129" t="n">
        <v>0</v>
      </c>
      <c r="S2129" t="n">
        <v>5</v>
      </c>
      <c r="T2129">
        <f>IF( S2129&lt;=0,0,IF( E2129+I2129 &gt;= MAX((S2129/30)*U2129, S2129*1.2), 0, CEILING( (MAX((S2129/30)*U2129, S2129*1.2) - (E2129+I2129)) / J2129, 1 ) * J2129 ) ) ))</f>
        <v/>
      </c>
      <c r="U2129" t="n">
        <v>22</v>
      </c>
    </row>
    <row r="2130">
      <c r="A2130" t="inlineStr">
        <is>
          <t>VINOS Y LICORES (MAS DE 20 GL)</t>
        </is>
      </c>
      <c r="B2130" t="n">
        <v>13</v>
      </c>
      <c r="C2130" t="inlineStr">
        <is>
          <t>7501035047204</t>
        </is>
      </c>
      <c r="D2130" t="inlineStr">
        <is>
          <t xml:space="preserve">RON SPICED BLACK KRAKEN 750 ML. </t>
        </is>
      </c>
      <c r="E2130" t="n">
        <v>24</v>
      </c>
      <c r="F2130" t="inlineStr">
        <is>
          <t>Automatico</t>
        </is>
      </c>
      <c r="G2130" t="n">
        <v>0.14</v>
      </c>
      <c r="H2130" t="n">
        <v>171.42</v>
      </c>
      <c r="I2130" t="n">
        <v>0</v>
      </c>
      <c r="J2130" t="n">
        <v>12</v>
      </c>
      <c r="K2130" t="inlineStr">
        <is>
          <t>KRAKEN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98</v>
      </c>
      <c r="Q2130" t="n">
        <v>77</v>
      </c>
      <c r="R2130" t="n">
        <v>4</v>
      </c>
      <c r="S2130" t="n">
        <v>7</v>
      </c>
      <c r="T2130">
        <f>IF( S2130&lt;=0,0,IF( E2130+I2130 &gt;= MAX((S2130/30)*U2130, S2130*1.2), 0, CEILING( (MAX((S2130/30)*U2130, S2130*1.2) - (E2130+I2130)) / J2130, 1 ) * J2130 ) ) ))</f>
        <v/>
      </c>
      <c r="U2130" t="n">
        <v>22</v>
      </c>
    </row>
    <row r="2131">
      <c r="A2131" t="inlineStr">
        <is>
          <t>VINOS Y LICORES (MENOS DE 13 GL)</t>
        </is>
      </c>
      <c r="B2131" t="n">
        <v>84</v>
      </c>
      <c r="C2131" t="inlineStr">
        <is>
          <t>8000020000280</t>
        </is>
      </c>
      <c r="D2131" t="inlineStr">
        <is>
          <t xml:space="preserve">VINO BLANCO ESPUMOSO MOSCATO CINZANO 750 ML. </t>
        </is>
      </c>
      <c r="E2131" t="n">
        <v>24</v>
      </c>
      <c r="F2131" t="inlineStr">
        <is>
          <t>Automatico</t>
        </is>
      </c>
      <c r="G2131" t="n">
        <v>0</v>
      </c>
      <c r="H2131" t="n">
        <v>0</v>
      </c>
      <c r="I2131" t="n">
        <v>0</v>
      </c>
      <c r="J2131" t="n">
        <v>6</v>
      </c>
      <c r="K2131" t="inlineStr">
        <is>
          <t>CINZANO</t>
        </is>
      </c>
      <c r="L2131" t="n">
        <v>0</v>
      </c>
      <c r="M2131" t="n">
        <v>0</v>
      </c>
      <c r="N2131" t="n">
        <v>0</v>
      </c>
      <c r="O2131" t="n">
        <v>0</v>
      </c>
      <c r="P2131" t="n">
        <v>20</v>
      </c>
      <c r="Q2131" t="n">
        <v>18</v>
      </c>
      <c r="R2131" t="n">
        <v>7</v>
      </c>
      <c r="S2131" t="n">
        <v>9</v>
      </c>
      <c r="T2131">
        <f>IF( S2131&lt;=0,0,IF( E2131+I2131 &gt;= MAX((S2131/30)*U2131, S2131*1.2), 0, CEILING( (MAX((S2131/30)*U2131, S2131*1.2) - (E2131+I2131)) / J2131, 1 ) * J2131 ) ) ))</f>
        <v/>
      </c>
      <c r="U2131" t="n">
        <v>22</v>
      </c>
    </row>
    <row r="2132">
      <c r="A2132" t="inlineStr">
        <is>
          <t>VINOS Y LICORES (MAS DE 20 GL)</t>
        </is>
      </c>
      <c r="B2132" t="n">
        <v>13</v>
      </c>
      <c r="C2132" t="inlineStr">
        <is>
          <t>7501035012028</t>
        </is>
      </c>
      <c r="D2132" t="inlineStr">
        <is>
          <t xml:space="preserve">TEQUILA REPOSADO 100% AGAVE  JOSE CUERVO TRADICIONAL 695 ML. </t>
        </is>
      </c>
      <c r="E2132" t="n">
        <v>24</v>
      </c>
      <c r="F2132" t="inlineStr">
        <is>
          <t>Automatico</t>
        </is>
      </c>
      <c r="G2132" t="n">
        <v>0.28</v>
      </c>
      <c r="H2132" t="n">
        <v>85.70999999999999</v>
      </c>
      <c r="I2132" t="n">
        <v>0</v>
      </c>
      <c r="J2132" t="n">
        <v>12</v>
      </c>
      <c r="K2132" t="inlineStr">
        <is>
          <t>JOSE CUERVO TRADICIONAL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141</v>
      </c>
      <c r="Q2132" t="n">
        <v>170</v>
      </c>
      <c r="R2132" t="n">
        <v>4</v>
      </c>
      <c r="S2132" t="n">
        <v>13</v>
      </c>
      <c r="T2132">
        <f>IF( S2132&lt;=0,0,IF( E2132+I2132 &gt;= MAX((S2132/30)*U2132, S2132*1.2), 0, CEILING( (MAX((S2132/30)*U2132, S2132*1.2) - (E2132+I2132)) / J2132, 1 ) * J2132 ) ) ))</f>
        <v/>
      </c>
      <c r="U2132" t="n">
        <v>22</v>
      </c>
    </row>
    <row r="2133">
      <c r="A2133" t="inlineStr">
        <is>
          <t>VINOS Y LICORES (MENOS DE 13 GL)</t>
        </is>
      </c>
      <c r="B2133" t="n">
        <v>84</v>
      </c>
      <c r="C2133" t="inlineStr">
        <is>
          <t>7804330006717</t>
        </is>
      </c>
      <c r="D2133" t="inlineStr">
        <is>
          <t xml:space="preserve">VINO TINTO CABERNET SAUVIGNON SANTA RITA 750 ML. </t>
        </is>
      </c>
      <c r="E2133" t="n">
        <v>24</v>
      </c>
      <c r="F2133" t="inlineStr">
        <is>
          <t>Automatico</t>
        </is>
      </c>
      <c r="G2133" t="n">
        <v>0.35</v>
      </c>
      <c r="H2133" t="n">
        <v>68.56999999999999</v>
      </c>
      <c r="I2133" t="n">
        <v>0</v>
      </c>
      <c r="J2133" t="n">
        <v>12</v>
      </c>
      <c r="K2133" t="inlineStr">
        <is>
          <t>SANTA RITA</t>
        </is>
      </c>
      <c r="L2133" t="n">
        <v>0</v>
      </c>
      <c r="M2133" t="n">
        <v>0</v>
      </c>
      <c r="N2133" t="n">
        <v>0</v>
      </c>
      <c r="O2133" t="n">
        <v>0</v>
      </c>
      <c r="P2133" t="n">
        <v>90</v>
      </c>
      <c r="Q2133" t="n">
        <v>55</v>
      </c>
      <c r="R2133" t="n">
        <v>3</v>
      </c>
      <c r="S2133" t="n">
        <v>11</v>
      </c>
      <c r="T2133">
        <f>IF( S2133&lt;=0,0,IF( E2133+I2133 &gt;= MAX((S2133/30)*U2133, S2133*1.2), 0, CEILING( (MAX((S2133/30)*U2133, S2133*1.2) - (E2133+I2133)) / J2133, 1 ) * J2133 ) ) ))</f>
        <v/>
      </c>
      <c r="U2133" t="n">
        <v>22</v>
      </c>
    </row>
    <row r="2134">
      <c r="A2134" t="inlineStr">
        <is>
          <t>VINOS Y LICORES (MENOS DE 13 GL)</t>
        </is>
      </c>
      <c r="B2134" t="n">
        <v>84</v>
      </c>
      <c r="C2134" t="inlineStr">
        <is>
          <t>4044551069860</t>
        </is>
      </c>
      <c r="D2134" t="inlineStr">
        <is>
          <t xml:space="preserve">VINO BLANCO RIESLING BLUE RHIN 750 ML. </t>
        </is>
      </c>
      <c r="E2134" t="n">
        <v>25</v>
      </c>
      <c r="F2134" t="inlineStr">
        <is>
          <t>Automatico</t>
        </is>
      </c>
      <c r="G2134" t="n">
        <v>0.2</v>
      </c>
      <c r="H2134" t="n">
        <v>125</v>
      </c>
      <c r="I2134" t="n">
        <v>0</v>
      </c>
      <c r="J2134" t="n">
        <v>12</v>
      </c>
      <c r="K2134" t="inlineStr">
        <is>
          <t>BLUE RHIN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67</v>
      </c>
      <c r="Q2134" t="n">
        <v>24</v>
      </c>
      <c r="R2134" t="n">
        <v>0</v>
      </c>
      <c r="S2134" t="n">
        <v>6</v>
      </c>
      <c r="T2134">
        <f>IF( S2134&lt;=0,0,IF( E2134+I2134 &gt;= MAX((S2134/30)*U2134, S2134*1.2), 0, CEILING( (MAX((S2134/30)*U2134, S2134*1.2) - (E2134+I2134)) / J2134, 1 ) * J2134 ) ) ))</f>
        <v/>
      </c>
      <c r="U2134" t="n">
        <v>36</v>
      </c>
    </row>
    <row r="2135">
      <c r="A2135" t="inlineStr">
        <is>
          <t>VINOS Y LICORES (MAS DE 20 GL)</t>
        </is>
      </c>
      <c r="B2135" t="n">
        <v>13</v>
      </c>
      <c r="C2135" t="inlineStr">
        <is>
          <t>7501079401741</t>
        </is>
      </c>
      <c r="D2135" t="inlineStr">
        <is>
          <t xml:space="preserve">TEQUILA BLANCO 100% AGAVE  OLLITAS 375 ML. </t>
        </is>
      </c>
      <c r="E2135" t="n">
        <v>25</v>
      </c>
      <c r="F2135" t="inlineStr">
        <is>
          <t>Automatico</t>
        </is>
      </c>
      <c r="G2135" t="n">
        <v>0.14</v>
      </c>
      <c r="H2135" t="n">
        <v>178.57</v>
      </c>
      <c r="I2135" t="n">
        <v>0</v>
      </c>
      <c r="J2135" t="n">
        <v>12</v>
      </c>
      <c r="K2135" t="inlineStr">
        <is>
          <t>OLLITAS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56</v>
      </c>
      <c r="Q2135" t="n">
        <v>24</v>
      </c>
      <c r="R2135" t="n">
        <v>2</v>
      </c>
      <c r="S2135" t="n">
        <v>5</v>
      </c>
      <c r="T2135">
        <f>IF( S2135&lt;=0,0,IF( E2135+I2135 &gt;= MAX((S2135/30)*U2135, S2135*1.2), 0, CEILING( (MAX((S2135/30)*U2135, S2135*1.2) - (E2135+I2135)) / J2135, 1 ) * J2135 ) ) ))</f>
        <v/>
      </c>
      <c r="U2135" t="n">
        <v>36</v>
      </c>
    </row>
    <row r="2136">
      <c r="A2136" t="inlineStr">
        <is>
          <t>VINOS Y LICORES (MENOS DE 13 GL)</t>
        </is>
      </c>
      <c r="B2136" t="n">
        <v>84</v>
      </c>
      <c r="C2136" t="inlineStr">
        <is>
          <t>7503018407142</t>
        </is>
      </c>
      <c r="D2136" t="inlineStr">
        <is>
          <t xml:space="preserve">VINO TINTO BLEND ECLIPSE 750 ML. </t>
        </is>
      </c>
      <c r="E2136" t="n">
        <v>25</v>
      </c>
      <c r="F2136" t="inlineStr">
        <is>
          <t>Automatico</t>
        </is>
      </c>
      <c r="G2136" t="n">
        <v>0.07000000000000001</v>
      </c>
      <c r="H2136" t="n">
        <v>357.14</v>
      </c>
      <c r="I2136" t="n">
        <v>0</v>
      </c>
      <c r="J2136" t="n">
        <v>12</v>
      </c>
      <c r="K2136" t="inlineStr">
        <is>
          <t>ECLIPSE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47</v>
      </c>
      <c r="Q2136" t="n">
        <v>65</v>
      </c>
      <c r="R2136" t="n">
        <v>3</v>
      </c>
      <c r="S2136" t="n">
        <v>6</v>
      </c>
      <c r="T2136">
        <f>IF( S2136&lt;=0,0,IF( E2136+I2136 &gt;= MAX((S2136/30)*U2136, S2136*1.2), 0, CEILING( (MAX((S2136/30)*U2136, S2136*1.2) - (E2136+I2136)) / J2136, 1 ) * J2136 ) ) ))</f>
        <v/>
      </c>
      <c r="U2136" t="n">
        <v>36</v>
      </c>
    </row>
    <row r="2137">
      <c r="A2137" t="inlineStr">
        <is>
          <t>VINOS Y LICORES (MAS DE 20 GL)</t>
        </is>
      </c>
      <c r="B2137" t="n">
        <v>13</v>
      </c>
      <c r="C2137" t="inlineStr">
        <is>
          <t>7501008660201</t>
        </is>
      </c>
      <c r="D2137" t="inlineStr">
        <is>
          <t xml:space="preserve">RON BLANCO CARTA BLANCA BACARDI 980 ML. </t>
        </is>
      </c>
      <c r="E2137" t="n">
        <v>25</v>
      </c>
      <c r="F2137" t="inlineStr">
        <is>
          <t>Automatico</t>
        </is>
      </c>
      <c r="G2137" t="n">
        <v>0.48</v>
      </c>
      <c r="H2137" t="n">
        <v>52.08</v>
      </c>
      <c r="I2137" t="n">
        <v>0</v>
      </c>
      <c r="J2137" t="n">
        <v>12</v>
      </c>
      <c r="K2137" t="inlineStr">
        <is>
          <t>BACARDI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203</v>
      </c>
      <c r="Q2137" t="n">
        <v>265</v>
      </c>
      <c r="R2137" t="n">
        <v>7</v>
      </c>
      <c r="S2137" t="n">
        <v>20</v>
      </c>
      <c r="T2137">
        <f>IF( S2137&lt;=0,0,IF( E2137+I2137 &gt;= MAX((S2137/30)*U2137, S2137*1.2), 0, CEILING( (MAX((S2137/30)*U2137, S2137*1.2) - (E2137+I2137)) / J2137, 1 ) * J2137 ) ) ))</f>
        <v/>
      </c>
      <c r="U2137" t="n">
        <v>18</v>
      </c>
    </row>
    <row r="2138">
      <c r="A2138" t="inlineStr">
        <is>
          <t>VINOS Y LICORES (MAS DE 20 GL)</t>
        </is>
      </c>
      <c r="B2138" t="n">
        <v>13</v>
      </c>
      <c r="C2138" t="inlineStr">
        <is>
          <t>8410162011028</t>
        </is>
      </c>
      <c r="D2138" t="inlineStr">
        <is>
          <t xml:space="preserve">BRANDY SOLERA  TERRY 700 ML. </t>
        </is>
      </c>
      <c r="E2138" t="n">
        <v>25</v>
      </c>
      <c r="F2138" t="inlineStr">
        <is>
          <t>Automatico</t>
        </is>
      </c>
      <c r="G2138" t="n">
        <v>0</v>
      </c>
      <c r="H2138" t="n">
        <v>0</v>
      </c>
      <c r="I2138" t="n">
        <v>0</v>
      </c>
      <c r="J2138" t="n">
        <v>12</v>
      </c>
      <c r="K2138" t="inlineStr">
        <is>
          <t>TERRY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6</v>
      </c>
      <c r="Q2138" t="n">
        <v>16</v>
      </c>
      <c r="R2138" t="n">
        <v>0</v>
      </c>
      <c r="S2138" t="n">
        <v>0</v>
      </c>
      <c r="T2138">
        <f>IF( S2138&lt;=0,0,IF( E2138+I2138 &gt;= MAX((S2138/30)*U2138, S2138*1.2), 0, CEILING( (MAX((S2138/30)*U2138, S2138*1.2) - (E2138+I2138)) / J2138, 1 ) * J2138 ) ) ))</f>
        <v/>
      </c>
      <c r="U2138" t="n">
        <v>22</v>
      </c>
    </row>
    <row r="2139">
      <c r="A2139" t="inlineStr">
        <is>
          <t>VINOS Y LICORES (MENOS DE 13 GL)</t>
        </is>
      </c>
      <c r="B2139" t="n">
        <v>84</v>
      </c>
      <c r="C2139" t="inlineStr">
        <is>
          <t>8410023000390</t>
        </is>
      </c>
      <c r="D2139" t="inlineStr">
        <is>
          <t xml:space="preserve">VINO TINTO TEMPRANILLO BERONIA 750 ML. </t>
        </is>
      </c>
      <c r="E2139" t="n">
        <v>25</v>
      </c>
      <c r="F2139" t="inlineStr">
        <is>
          <t>Automatico</t>
        </is>
      </c>
      <c r="G2139" t="n">
        <v>0</v>
      </c>
      <c r="H2139" t="n">
        <v>0</v>
      </c>
      <c r="I2139" t="n">
        <v>0</v>
      </c>
      <c r="J2139" t="n">
        <v>12</v>
      </c>
      <c r="K2139" t="inlineStr">
        <is>
          <t>BERONIA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10</v>
      </c>
      <c r="Q2139" t="n">
        <v>11</v>
      </c>
      <c r="R2139" t="n">
        <v>0</v>
      </c>
      <c r="S2139" t="n">
        <v>0</v>
      </c>
      <c r="T2139">
        <f>IF( S2139&lt;=0,0,IF( E2139+I2139 &gt;= MAX((S2139/30)*U2139, S2139*1.2), 0, CEILING( (MAX((S2139/30)*U2139, S2139*1.2) - (E2139+I2139)) / J2139, 1 ) * J2139 ) ) ))</f>
        <v/>
      </c>
      <c r="U2139" t="n">
        <v>22</v>
      </c>
    </row>
    <row r="2140">
      <c r="A2140" t="inlineStr">
        <is>
          <t>VINOS Y LICORES (MENOS DE 13 GL)</t>
        </is>
      </c>
      <c r="B2140" t="n">
        <v>84</v>
      </c>
      <c r="C2140" t="inlineStr">
        <is>
          <t>859916003007</t>
        </is>
      </c>
      <c r="D2140" t="inlineStr">
        <is>
          <t xml:space="preserve">VINO ROSADO GARNACHA/SYRAH/CINSAULT AIX 750 ML. </t>
        </is>
      </c>
      <c r="E2140" t="n">
        <v>25</v>
      </c>
      <c r="F2140" t="inlineStr">
        <is>
          <t>Automatico</t>
        </is>
      </c>
      <c r="G2140" t="n">
        <v>0</v>
      </c>
      <c r="H2140" t="n">
        <v>0</v>
      </c>
      <c r="I2140" t="n">
        <v>0</v>
      </c>
      <c r="J2140" t="n">
        <v>12</v>
      </c>
      <c r="K2140" t="inlineStr">
        <is>
          <t>AIX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0</v>
      </c>
      <c r="Q2140" t="n">
        <v>0</v>
      </c>
      <c r="R2140" t="n">
        <v>0</v>
      </c>
      <c r="S2140" t="n">
        <v>0</v>
      </c>
      <c r="T2140">
        <f>IF( S2140&lt;=0,0,IF( E2140+I2140 &gt;= MAX((S2140/30)*U2140, S2140*1.2), 0, CEILING( (MAX((S2140/30)*U2140, S2140*1.2) - (E2140+I2140)) / J2140, 1 ) * J2140 ) ) ))</f>
        <v/>
      </c>
      <c r="U2140" t="n">
        <v>36</v>
      </c>
    </row>
    <row r="2141">
      <c r="A2141" t="inlineStr">
        <is>
          <t>VINOS Y LICORES (MAS DE 20 GL)</t>
        </is>
      </c>
      <c r="B2141" t="n">
        <v>13</v>
      </c>
      <c r="C2141" t="inlineStr">
        <is>
          <t>5000281060101</t>
        </is>
      </c>
      <c r="D2141" t="inlineStr">
        <is>
          <t xml:space="preserve">MEZCAL BOTANICALS  PIERDE ALMAS 750 ML. </t>
        </is>
      </c>
      <c r="E2141" t="n">
        <v>25</v>
      </c>
      <c r="F2141" t="inlineStr">
        <is>
          <t>SIN RESURTIDO</t>
        </is>
      </c>
      <c r="G2141" t="n">
        <v>0</v>
      </c>
      <c r="H2141" t="n">
        <v>0</v>
      </c>
      <c r="I2141" t="n">
        <v>0</v>
      </c>
      <c r="J2141" t="n">
        <v>6</v>
      </c>
      <c r="K2141" t="inlineStr">
        <is>
          <t>PIERDE ALMAS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1</v>
      </c>
      <c r="Q2141" t="n">
        <v>1</v>
      </c>
      <c r="R2141" t="n">
        <v>0</v>
      </c>
      <c r="S2141" t="n">
        <v>0</v>
      </c>
      <c r="T2141">
        <f>IF( S2141&lt;=0,0,IF( E2141+I2141 &gt;= MAX((S2141/30)*U2141, S2141*1.2), 0, CEILING( (MAX((S2141/30)*U2141, S2141*1.2) - (E2141+I2141)) / J2141, 1 ) * J2141 ) ) ))</f>
        <v/>
      </c>
      <c r="U2141" t="n">
        <v>0</v>
      </c>
    </row>
    <row r="2142">
      <c r="A2142" t="inlineStr">
        <is>
          <t>VINOS Y LICORES (MAS DE 20 GL)</t>
        </is>
      </c>
      <c r="B2142" t="n">
        <v>13</v>
      </c>
      <c r="C2142" t="inlineStr">
        <is>
          <t>5013967018877</t>
        </is>
      </c>
      <c r="D2142" t="inlineStr">
        <is>
          <t xml:space="preserve">WHISKY SINGLE MALT AMERICAN RYE CASK 14 JURA 700 ML. </t>
        </is>
      </c>
      <c r="E2142" t="n">
        <v>25</v>
      </c>
      <c r="F2142" t="inlineStr">
        <is>
          <t>Automatico</t>
        </is>
      </c>
      <c r="G2142" t="n">
        <v>0</v>
      </c>
      <c r="H2142" t="n">
        <v>0</v>
      </c>
      <c r="I2142" t="n">
        <v>0</v>
      </c>
      <c r="J2142" t="n">
        <v>6</v>
      </c>
      <c r="K2142" t="inlineStr">
        <is>
          <t>JURA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4</v>
      </c>
      <c r="Q2142" t="n">
        <v>1</v>
      </c>
      <c r="R2142" t="n">
        <v>0</v>
      </c>
      <c r="S2142" t="n">
        <v>0</v>
      </c>
      <c r="T2142">
        <f>IF( S2142&lt;=0,0,IF( E2142+I2142 &gt;= MAX((S2142/30)*U2142, S2142*1.2), 0, CEILING( (MAX((S2142/30)*U2142, S2142*1.2) - (E2142+I2142)) / J2142, 1 ) * J2142 ) ) ))</f>
        <v/>
      </c>
      <c r="U2142" t="n">
        <v>22</v>
      </c>
    </row>
    <row r="2143">
      <c r="A2143" t="inlineStr">
        <is>
          <t>TABAQUERIA IEPS</t>
        </is>
      </c>
      <c r="B2143" t="n">
        <v>302</v>
      </c>
      <c r="C2143" t="inlineStr">
        <is>
          <t>70487152</t>
        </is>
      </c>
      <c r="D2143" t="inlineStr">
        <is>
          <t xml:space="preserve">PURO CORONITAS EN CEDRO  ROMEO Y JULIETA 1 PZA </t>
        </is>
      </c>
      <c r="E2143" t="n">
        <v>25</v>
      </c>
      <c r="F2143" t="inlineStr">
        <is>
          <t>Automatico</t>
        </is>
      </c>
      <c r="G2143" t="n">
        <v>0</v>
      </c>
      <c r="H2143" t="n">
        <v>0</v>
      </c>
      <c r="I2143" t="n">
        <v>0</v>
      </c>
      <c r="J2143" t="n">
        <v>25</v>
      </c>
      <c r="K2143" t="inlineStr">
        <is>
          <t>ROMEO Y JULIETA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0</v>
      </c>
      <c r="Q2143" t="n">
        <v>5</v>
      </c>
      <c r="R2143" t="n">
        <v>0</v>
      </c>
      <c r="S2143" t="n">
        <v>0</v>
      </c>
      <c r="T2143">
        <f>IF( S2143&lt;=0,0,IF( E2143+I2143 &gt;= MAX((S2143/30)*U2143, S2143*1.2), 0, CEILING( (MAX((S2143/30)*U2143, S2143*1.2) - (E2143+I2143)) / J2143, 1 ) * J2143 ) ) ))</f>
        <v/>
      </c>
      <c r="U2143" t="n">
        <v>22</v>
      </c>
    </row>
    <row r="2144">
      <c r="A2144" t="inlineStr">
        <is>
          <t>VINOS Y LICORES (MENOS DE 13 GL)</t>
        </is>
      </c>
      <c r="B2144" t="n">
        <v>84</v>
      </c>
      <c r="C2144" t="inlineStr">
        <is>
          <t>86003861862</t>
        </is>
      </c>
      <c r="D2144" t="inlineStr">
        <is>
          <t xml:space="preserve">VINO BLANCO SAUVIGNON BLANC WOODBRIDGE 750 ML. </t>
        </is>
      </c>
      <c r="E2144" t="n">
        <v>25</v>
      </c>
      <c r="F2144" t="inlineStr">
        <is>
          <t>Automatico</t>
        </is>
      </c>
      <c r="G2144" t="n">
        <v>0</v>
      </c>
      <c r="H2144" t="n">
        <v>0</v>
      </c>
      <c r="I2144" t="n">
        <v>0</v>
      </c>
      <c r="J2144" t="n">
        <v>12</v>
      </c>
      <c r="K2144" t="inlineStr">
        <is>
          <t>WOODBRIDGE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7</v>
      </c>
      <c r="Q2144" t="n">
        <v>5</v>
      </c>
      <c r="R2144" t="n">
        <v>0</v>
      </c>
      <c r="S2144" t="n">
        <v>0</v>
      </c>
      <c r="T2144">
        <f>IF( S2144&lt;=0,0,IF( E2144+I2144 &gt;= MAX((S2144/30)*U2144, S2144*1.2), 0, CEILING( (MAX((S2144/30)*U2144, S2144*1.2) - (E2144+I2144)) / J2144, 1 ) * J2144 ) ) ))</f>
        <v/>
      </c>
      <c r="U2144" t="n">
        <v>22</v>
      </c>
    </row>
    <row r="2145">
      <c r="A2145" t="inlineStr">
        <is>
          <t>CERVEZA</t>
        </is>
      </c>
      <c r="B2145" t="n">
        <v>114</v>
      </c>
      <c r="C2145" t="inlineStr">
        <is>
          <t>7503009302500</t>
        </is>
      </c>
      <c r="D2145" t="inlineStr">
        <is>
          <t xml:space="preserve">CERVEZA  CLARA WINTER MINERVA 355 ML. </t>
        </is>
      </c>
      <c r="E2145" t="n">
        <v>25</v>
      </c>
      <c r="F2145" t="inlineStr">
        <is>
          <t>Automatico</t>
        </is>
      </c>
      <c r="G2145" t="n">
        <v>0</v>
      </c>
      <c r="H2145" t="n">
        <v>0</v>
      </c>
      <c r="I2145" t="n">
        <v>0</v>
      </c>
      <c r="J2145" t="n">
        <v>24</v>
      </c>
      <c r="K2145" t="inlineStr">
        <is>
          <t>MINERVA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54</v>
      </c>
      <c r="Q2145" t="n">
        <v>72</v>
      </c>
      <c r="R2145" t="n">
        <v>0</v>
      </c>
      <c r="S2145" t="n">
        <v>1</v>
      </c>
      <c r="T2145">
        <f>IF( S2145&lt;=0,0,IF( E2145+I2145 &gt;= MAX((S2145/30)*U2145, S2145*1.2), 0, CEILING( (MAX((S2145/30)*U2145, S2145*1.2) - (E2145+I2145)) / J2145, 1 ) * J2145 ) ) ))</f>
        <v/>
      </c>
      <c r="U2145" t="n">
        <v>22</v>
      </c>
    </row>
    <row r="2146">
      <c r="A2146" t="inlineStr">
        <is>
          <t>VINOS Y LICORES (DE 13.5 A 20 GL)</t>
        </is>
      </c>
      <c r="B2146" t="n">
        <v>90</v>
      </c>
      <c r="C2146" t="inlineStr">
        <is>
          <t>8437005922402</t>
        </is>
      </c>
      <c r="D2146" t="inlineStr">
        <is>
          <t xml:space="preserve">VINO TINTO TEMPRANILLO MATARROMERA 375 ML. </t>
        </is>
      </c>
      <c r="E2146" t="n">
        <v>25</v>
      </c>
      <c r="F2146" t="inlineStr">
        <is>
          <t>Automatico</t>
        </is>
      </c>
      <c r="G2146" t="n">
        <v>0</v>
      </c>
      <c r="H2146" t="n">
        <v>0</v>
      </c>
      <c r="I2146" t="n">
        <v>0</v>
      </c>
      <c r="J2146" t="n">
        <v>24</v>
      </c>
      <c r="K2146" t="inlineStr">
        <is>
          <t>MATARROMERA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6</v>
      </c>
      <c r="Q2146" t="n">
        <v>8</v>
      </c>
      <c r="R2146" t="n">
        <v>0</v>
      </c>
      <c r="S2146" t="n">
        <v>0</v>
      </c>
      <c r="T2146">
        <f>IF( S2146&lt;=0,0,IF( E2146+I2146 &gt;= MAX((S2146/30)*U2146, S2146*1.2), 0, CEILING( (MAX((S2146/30)*U2146, S2146*1.2) - (E2146+I2146)) / J2146, 1 ) * J2146 ) ) ))</f>
        <v/>
      </c>
      <c r="U2146" t="n">
        <v>22</v>
      </c>
    </row>
    <row r="2147">
      <c r="A2147" t="inlineStr">
        <is>
          <t>VINOS Y LICORES (MENOS DE 13 GL)</t>
        </is>
      </c>
      <c r="B2147" t="n">
        <v>84</v>
      </c>
      <c r="C2147" t="inlineStr">
        <is>
          <t>8410113003034</t>
        </is>
      </c>
      <c r="D2147" t="inlineStr">
        <is>
          <t xml:space="preserve">VINO TINTO GARNACHA SANGRE DE TORO 375 ML. </t>
        </is>
      </c>
      <c r="E2147" t="n">
        <v>25</v>
      </c>
      <c r="F2147" t="inlineStr">
        <is>
          <t>Automatico</t>
        </is>
      </c>
      <c r="G2147" t="n">
        <v>0</v>
      </c>
      <c r="H2147" t="n">
        <v>0</v>
      </c>
      <c r="I2147" t="n">
        <v>24</v>
      </c>
      <c r="J2147" t="n">
        <v>24</v>
      </c>
      <c r="K2147" t="inlineStr">
        <is>
          <t>SANGRE DE TORO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30</v>
      </c>
      <c r="Q2147" t="n">
        <v>15</v>
      </c>
      <c r="R2147" t="n">
        <v>1</v>
      </c>
      <c r="S2147" t="n">
        <v>1</v>
      </c>
      <c r="T2147">
        <f>IF( S2147&lt;=0,0,IF( E2147+I2147 &gt;= MAX((S2147/30)*U2147, S2147*1.2), 0, CEILING( (MAX((S2147/30)*U2147, S2147*1.2) - (E2147+I2147)) / J2147, 1 ) * J2147 ) ) ))</f>
        <v/>
      </c>
      <c r="U2147" t="n">
        <v>22</v>
      </c>
    </row>
    <row r="2148">
      <c r="A2148" t="inlineStr">
        <is>
          <t>VINOS Y LICORES (MAS DE 20 GL)</t>
        </is>
      </c>
      <c r="B2148" t="n">
        <v>13</v>
      </c>
      <c r="C2148" t="inlineStr">
        <is>
          <t>850005002130</t>
        </is>
      </c>
      <c r="D2148" t="inlineStr">
        <is>
          <t xml:space="preserve">TEQUILA BLANCO 100% AGAVE  CASA DRAGONES 375 ML. </t>
        </is>
      </c>
      <c r="E2148" t="n">
        <v>25</v>
      </c>
      <c r="F2148" t="inlineStr">
        <is>
          <t>Automatico</t>
        </is>
      </c>
      <c r="G2148" t="n">
        <v>0.14</v>
      </c>
      <c r="H2148" t="n">
        <v>178.57</v>
      </c>
      <c r="I2148" t="n">
        <v>0</v>
      </c>
      <c r="J2148" t="n">
        <v>12</v>
      </c>
      <c r="K2148" t="inlineStr">
        <is>
          <t>CASA DRAGONES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25</v>
      </c>
      <c r="Q2148" t="n">
        <v>20</v>
      </c>
      <c r="R2148" t="n">
        <v>0</v>
      </c>
      <c r="S2148" t="n">
        <v>6</v>
      </c>
      <c r="T2148">
        <f>IF( S2148&lt;=0,0,IF( E2148+I2148 &gt;= MAX((S2148/30)*U2148, S2148*1.2), 0, CEILING( (MAX((S2148/30)*U2148, S2148*1.2) - (E2148+I2148)) / J2148, 1 ) * J2148 ) ) ))</f>
        <v/>
      </c>
      <c r="U2148" t="n">
        <v>22</v>
      </c>
    </row>
    <row r="2149">
      <c r="A2149" t="inlineStr">
        <is>
          <t>VINOS Y LICORES (MAS DE 20 GL)</t>
        </is>
      </c>
      <c r="B2149" t="n">
        <v>13</v>
      </c>
      <c r="C2149" t="inlineStr">
        <is>
          <t>7501035045019</t>
        </is>
      </c>
      <c r="D2149" t="inlineStr">
        <is>
          <t xml:space="preserve">RON AÑEJO CLASICO MATUSALEM 750 ML. </t>
        </is>
      </c>
      <c r="E2149" t="n">
        <v>25</v>
      </c>
      <c r="F2149" t="inlineStr">
        <is>
          <t>Automatico</t>
        </is>
      </c>
      <c r="G2149" t="n">
        <v>0</v>
      </c>
      <c r="H2149" t="n">
        <v>0</v>
      </c>
      <c r="I2149" t="n">
        <v>0</v>
      </c>
      <c r="J2149" t="n">
        <v>12</v>
      </c>
      <c r="K2149" t="inlineStr">
        <is>
          <t>MATUSALEM</t>
        </is>
      </c>
      <c r="L2149" t="n">
        <v>0</v>
      </c>
      <c r="M2149" t="n">
        <v>0</v>
      </c>
      <c r="N2149" t="n">
        <v>0</v>
      </c>
      <c r="O2149" t="n">
        <v>0</v>
      </c>
      <c r="P2149" t="n">
        <v>46</v>
      </c>
      <c r="Q2149" t="n">
        <v>59</v>
      </c>
      <c r="R2149" t="n">
        <v>2</v>
      </c>
      <c r="S2149" t="n">
        <v>3</v>
      </c>
      <c r="T2149">
        <f>IF( S2149&lt;=0,0,IF( E2149+I2149 &gt;= MAX((S2149/30)*U2149, S2149*1.2), 0, CEILING( (MAX((S2149/30)*U2149, S2149*1.2) - (E2149+I2149)) / J2149, 1 ) * J2149 ) ) ))</f>
        <v/>
      </c>
      <c r="U2149" t="n">
        <v>22</v>
      </c>
    </row>
    <row r="2150">
      <c r="A2150" t="inlineStr">
        <is>
          <t>VINOS Y LICORES (MENOS DE 13 GL)</t>
        </is>
      </c>
      <c r="B2150" t="n">
        <v>84</v>
      </c>
      <c r="C2150" t="inlineStr">
        <is>
          <t>7804320753607</t>
        </is>
      </c>
      <c r="D2150" t="inlineStr">
        <is>
          <t xml:space="preserve">VINO TINTO CABERNET SAUVIGNON CONO SUR 750 ML. </t>
        </is>
      </c>
      <c r="E2150" t="n">
        <v>25</v>
      </c>
      <c r="F2150" t="inlineStr">
        <is>
          <t>Automatico</t>
        </is>
      </c>
      <c r="G2150" t="n">
        <v>0</v>
      </c>
      <c r="H2150" t="n">
        <v>0</v>
      </c>
      <c r="I2150" t="n">
        <v>0</v>
      </c>
      <c r="J2150" t="n">
        <v>12</v>
      </c>
      <c r="K2150" t="inlineStr">
        <is>
          <t>CONO SUR</t>
        </is>
      </c>
      <c r="L2150" t="n">
        <v>0</v>
      </c>
      <c r="M2150" t="n">
        <v>0</v>
      </c>
      <c r="N2150" t="n">
        <v>0</v>
      </c>
      <c r="O2150" t="n">
        <v>0</v>
      </c>
      <c r="P2150" t="n">
        <v>15</v>
      </c>
      <c r="Q2150" t="n">
        <v>17</v>
      </c>
      <c r="R2150" t="n">
        <v>2</v>
      </c>
      <c r="S2150" t="n">
        <v>2</v>
      </c>
      <c r="T2150">
        <f>IF( S2150&lt;=0,0,IF( E2150+I2150 &gt;= MAX((S2150/30)*U2150, S2150*1.2), 0, CEILING( (MAX((S2150/30)*U2150, S2150*1.2) - (E2150+I2150)) / J2150, 1 ) * J2150 ) ) ))</f>
        <v/>
      </c>
      <c r="U2150" t="n">
        <v>22</v>
      </c>
    </row>
    <row r="2151">
      <c r="A2151" t="inlineStr">
        <is>
          <t>CERVEZA</t>
        </is>
      </c>
      <c r="B2151" t="n">
        <v>114</v>
      </c>
      <c r="C2151" t="inlineStr">
        <is>
          <t>5411223100487</t>
        </is>
      </c>
      <c r="D2151" t="inlineStr">
        <is>
          <t xml:space="preserve">CERVEZA AMBAR FRAMBUESA LAMBIC LINDEMANS 250 ML. </t>
        </is>
      </c>
      <c r="E2151" t="n">
        <v>25</v>
      </c>
      <c r="F2151" t="inlineStr">
        <is>
          <t>Automatico</t>
        </is>
      </c>
      <c r="G2151" t="n">
        <v>0.14</v>
      </c>
      <c r="H2151" t="n">
        <v>178.57</v>
      </c>
      <c r="I2151" t="n">
        <v>0</v>
      </c>
      <c r="J2151" t="n">
        <v>24</v>
      </c>
      <c r="K2151" t="inlineStr">
        <is>
          <t>LINDEMANS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70</v>
      </c>
      <c r="Q2151" t="n">
        <v>65</v>
      </c>
      <c r="R2151" t="n">
        <v>2</v>
      </c>
      <c r="S2151" t="n">
        <v>3</v>
      </c>
      <c r="T2151">
        <f>IF( S2151&lt;=0,0,IF( E2151+I2151 &gt;= MAX((S2151/30)*U2151, S2151*1.2), 0, CEILING( (MAX((S2151/30)*U2151, S2151*1.2) - (E2151+I2151)) / J2151, 1 ) * J2151 ) ) ))</f>
        <v/>
      </c>
      <c r="U2151" t="n">
        <v>22</v>
      </c>
    </row>
    <row r="2152">
      <c r="A2152" t="inlineStr">
        <is>
          <t>CERVEZA</t>
        </is>
      </c>
      <c r="B2152" t="n">
        <v>339</v>
      </c>
      <c r="C2152" t="inlineStr">
        <is>
          <t>7503014817099</t>
        </is>
      </c>
      <c r="D2152" t="inlineStr">
        <is>
          <t xml:space="preserve">CERVEZA ESCORPION NEGRO BLACK ALE  BAJA BREWING 355 ML. </t>
        </is>
      </c>
      <c r="E2152" t="n">
        <v>25</v>
      </c>
      <c r="F2152" t="inlineStr">
        <is>
          <t>SIN RESURTIDO</t>
        </is>
      </c>
      <c r="G2152" t="n">
        <v>0</v>
      </c>
      <c r="H2152" t="n">
        <v>0</v>
      </c>
      <c r="I2152" t="n">
        <v>0</v>
      </c>
      <c r="J2152" t="n">
        <v>24</v>
      </c>
      <c r="K2152" t="inlineStr">
        <is>
          <t>BAJA BREWING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35</v>
      </c>
      <c r="Q2152" t="n">
        <v>37</v>
      </c>
      <c r="R2152" t="n">
        <v>0</v>
      </c>
      <c r="S2152" t="n">
        <v>2</v>
      </c>
      <c r="T2152">
        <f>IF( S2152&lt;=0,0,IF( E2152+I2152 &gt;= MAX((S2152/30)*U2152, S2152*1.2), 0, CEILING( (MAX((S2152/30)*U2152, S2152*1.2) - (E2152+I2152)) / J2152, 1 ) * J2152 ) ) ))</f>
        <v/>
      </c>
      <c r="U2152" t="n">
        <v>0</v>
      </c>
    </row>
    <row r="2153">
      <c r="A2153" t="inlineStr">
        <is>
          <t>CERVEZA</t>
        </is>
      </c>
      <c r="B2153" t="n">
        <v>114</v>
      </c>
      <c r="C2153" t="inlineStr">
        <is>
          <t>5060435600959</t>
        </is>
      </c>
      <c r="D2153" t="inlineStr">
        <is>
          <t xml:space="preserve">CERVEZA  AMBAR IPA VOCATION 440 ML. </t>
        </is>
      </c>
      <c r="E2153" t="n">
        <v>25</v>
      </c>
      <c r="F2153" t="inlineStr">
        <is>
          <t>Automatico</t>
        </is>
      </c>
      <c r="G2153" t="n">
        <v>0.14</v>
      </c>
      <c r="H2153" t="n">
        <v>178.57</v>
      </c>
      <c r="I2153" t="n">
        <v>0</v>
      </c>
      <c r="J2153" t="n">
        <v>12</v>
      </c>
      <c r="K2153" t="inlineStr">
        <is>
          <t>VOCATION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60</v>
      </c>
      <c r="Q2153" t="n">
        <v>32</v>
      </c>
      <c r="R2153" t="n">
        <v>2</v>
      </c>
      <c r="S2153" t="n">
        <v>3</v>
      </c>
      <c r="T2153">
        <f>IF( S2153&lt;=0,0,IF( E2153+I2153 &gt;= MAX((S2153/30)*U2153, S2153*1.2), 0, CEILING( (MAX((S2153/30)*U2153, S2153*1.2) - (E2153+I2153)) / J2153, 1 ) * J2153 ) ) ))</f>
        <v/>
      </c>
      <c r="U2153" t="n">
        <v>36</v>
      </c>
    </row>
    <row r="2154">
      <c r="A2154" t="inlineStr">
        <is>
          <t>CERVEZA</t>
        </is>
      </c>
      <c r="B2154" t="n">
        <v>114</v>
      </c>
      <c r="C2154" t="inlineStr">
        <is>
          <t>7503020992155</t>
        </is>
      </c>
      <c r="D2154" t="inlineStr">
        <is>
          <t xml:space="preserve">CERVEZA AMBAR IPA ALLENDE 355 ML. </t>
        </is>
      </c>
      <c r="E2154" t="n">
        <v>25</v>
      </c>
      <c r="F2154" t="inlineStr">
        <is>
          <t>Automatico</t>
        </is>
      </c>
      <c r="G2154" t="n">
        <v>0.5</v>
      </c>
      <c r="H2154" t="n">
        <v>50</v>
      </c>
      <c r="I2154" t="n">
        <v>0</v>
      </c>
      <c r="J2154" t="n">
        <v>24</v>
      </c>
      <c r="K2154" t="inlineStr">
        <is>
          <t>ALLENDE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101</v>
      </c>
      <c r="Q2154" t="n">
        <v>72</v>
      </c>
      <c r="R2154" t="n">
        <v>2</v>
      </c>
      <c r="S2154" t="n">
        <v>10</v>
      </c>
      <c r="T2154">
        <f>IF( S2154&lt;=0,0,IF( E2154+I2154 &gt;= MAX((S2154/30)*U2154, S2154*1.2), 0, CEILING( (MAX((S2154/30)*U2154, S2154*1.2) - (E2154+I2154)) / J2154, 1 ) * J2154 ) ) ))</f>
        <v/>
      </c>
      <c r="U2154" t="n">
        <v>36</v>
      </c>
    </row>
    <row r="2155">
      <c r="A2155" t="inlineStr">
        <is>
          <t>VINOS Y LICORES (MAS DE 20 GL)</t>
        </is>
      </c>
      <c r="B2155" t="n">
        <v>13</v>
      </c>
      <c r="C2155" t="inlineStr">
        <is>
          <t>7312040017034</t>
        </is>
      </c>
      <c r="D2155" t="inlineStr">
        <is>
          <t xml:space="preserve">VODKA NATURAL  ABSOLUT 1 LT. </t>
        </is>
      </c>
      <c r="E2155" t="n">
        <v>25</v>
      </c>
      <c r="F2155" t="inlineStr">
        <is>
          <t>Automatico</t>
        </is>
      </c>
      <c r="G2155" t="n">
        <v>0.07000000000000001</v>
      </c>
      <c r="H2155" t="n">
        <v>357.14</v>
      </c>
      <c r="I2155" t="n">
        <v>0</v>
      </c>
      <c r="J2155" t="n">
        <v>12</v>
      </c>
      <c r="K2155" t="inlineStr">
        <is>
          <t>ABSOLUT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70</v>
      </c>
      <c r="Q2155" t="n">
        <v>49</v>
      </c>
      <c r="R2155" t="n">
        <v>0</v>
      </c>
      <c r="S2155" t="n">
        <v>6</v>
      </c>
      <c r="T2155">
        <f>IF( S2155&lt;=0,0,IF( E2155+I2155 &gt;= MAX((S2155/30)*U2155, S2155*1.2), 0, CEILING( (MAX((S2155/30)*U2155, S2155*1.2) - (E2155+I2155)) / J2155, 1 ) * J2155 ) ) ))</f>
        <v/>
      </c>
      <c r="U2155" t="n">
        <v>22</v>
      </c>
    </row>
    <row r="2156">
      <c r="A2156" t="inlineStr">
        <is>
          <t>CERVEZA</t>
        </is>
      </c>
      <c r="B2156" t="n">
        <v>114</v>
      </c>
      <c r="C2156" t="inlineStr">
        <is>
          <t>7503021648006</t>
        </is>
      </c>
      <c r="D2156" t="inlineStr">
        <is>
          <t xml:space="preserve">CERVEZA  OSCURA PORTER LA BRU 355 ML. </t>
        </is>
      </c>
      <c r="E2156" t="n">
        <v>25</v>
      </c>
      <c r="F2156" t="inlineStr">
        <is>
          <t>Automatico</t>
        </is>
      </c>
      <c r="G2156" t="n">
        <v>0.27</v>
      </c>
      <c r="H2156" t="n">
        <v>92.59</v>
      </c>
      <c r="I2156" t="n">
        <v>0</v>
      </c>
      <c r="J2156" t="n">
        <v>24</v>
      </c>
      <c r="K2156" t="inlineStr">
        <is>
          <t>LA BRU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33</v>
      </c>
      <c r="Q2156" t="n">
        <v>11</v>
      </c>
      <c r="R2156" t="n">
        <v>3</v>
      </c>
      <c r="S2156" t="n">
        <v>7</v>
      </c>
      <c r="T2156">
        <f>IF( S2156&lt;=0,0,IF( E2156+I2156 &gt;= MAX((S2156/30)*U2156, S2156*1.2), 0, CEILING( (MAX((S2156/30)*U2156, S2156*1.2) - (E2156+I2156)) / J2156, 1 ) * J2156 ) ) ))</f>
        <v/>
      </c>
      <c r="U2156" t="n">
        <v>36</v>
      </c>
    </row>
    <row r="2157">
      <c r="A2157" t="inlineStr">
        <is>
          <t>VINOS Y LICORES (MAS DE 20 GL)</t>
        </is>
      </c>
      <c r="B2157" t="n">
        <v>13</v>
      </c>
      <c r="C2157" t="inlineStr">
        <is>
          <t>5000196003774</t>
        </is>
      </c>
      <c r="D2157" t="inlineStr">
        <is>
          <t xml:space="preserve">WHISKY BLENDED ESCOCES MASTER BUCHANANS 750 ML. </t>
        </is>
      </c>
      <c r="E2157" t="n">
        <v>25</v>
      </c>
      <c r="F2157" t="inlineStr">
        <is>
          <t>Automatico</t>
        </is>
      </c>
      <c r="G2157" t="n">
        <v>0.07000000000000001</v>
      </c>
      <c r="H2157" t="n">
        <v>357.14</v>
      </c>
      <c r="I2157" t="n">
        <v>0</v>
      </c>
      <c r="J2157" t="n">
        <v>12</v>
      </c>
      <c r="K2157" t="inlineStr">
        <is>
          <t>BUCHANANS</t>
        </is>
      </c>
      <c r="L2157" t="n">
        <v>0</v>
      </c>
      <c r="M2157" t="n">
        <v>0</v>
      </c>
      <c r="N2157" t="n">
        <v>0</v>
      </c>
      <c r="O2157" t="n">
        <v>0</v>
      </c>
      <c r="P2157" t="n">
        <v>47</v>
      </c>
      <c r="Q2157" t="n">
        <v>75</v>
      </c>
      <c r="R2157" t="n">
        <v>5</v>
      </c>
      <c r="S2157" t="n">
        <v>7</v>
      </c>
      <c r="T2157">
        <f>IF( S2157&lt;=0,0,IF( E2157+I2157 &gt;= MAX((S2157/30)*U2157, S2157*1.2), 0, CEILING( (MAX((S2157/30)*U2157, S2157*1.2) - (E2157+I2157)) / J2157, 1 ) * J2157 ) ) ))</f>
        <v/>
      </c>
      <c r="U2157" t="n">
        <v>36</v>
      </c>
    </row>
    <row r="2158">
      <c r="A2158" t="inlineStr">
        <is>
          <t>VINOS Y LICORES (MAS DE 20 GL)</t>
        </is>
      </c>
      <c r="B2158" t="n">
        <v>13</v>
      </c>
      <c r="C2158" t="inlineStr">
        <is>
          <t>721733006052</t>
        </is>
      </c>
      <c r="D2158" t="inlineStr">
        <is>
          <t xml:space="preserve">TEQUILA 100% AGAVE AÑEJO CRISTALINO PATRON 700 ML. </t>
        </is>
      </c>
      <c r="E2158" t="n">
        <v>25</v>
      </c>
      <c r="F2158" t="inlineStr">
        <is>
          <t>Automatico</t>
        </is>
      </c>
      <c r="G2158" t="n">
        <v>0.06</v>
      </c>
      <c r="H2158" t="n">
        <v>416.66</v>
      </c>
      <c r="I2158" t="n">
        <v>0</v>
      </c>
      <c r="J2158" t="n">
        <v>12</v>
      </c>
      <c r="K2158" t="inlineStr">
        <is>
          <t>PATRON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56</v>
      </c>
      <c r="Q2158" t="n">
        <v>77</v>
      </c>
      <c r="R2158" t="n">
        <v>5</v>
      </c>
      <c r="S2158" t="n">
        <v>7</v>
      </c>
      <c r="T2158">
        <f>IF( S2158&lt;=0,0,IF( E2158+I2158 &gt;= MAX((S2158/30)*U2158, S2158*1.2), 0, CEILING( (MAX((S2158/30)*U2158, S2158*1.2) - (E2158+I2158)) / J2158, 1 ) * J2158 ) ) ))</f>
        <v/>
      </c>
      <c r="U2158" t="n">
        <v>22</v>
      </c>
    </row>
    <row r="2159">
      <c r="A2159" t="inlineStr">
        <is>
          <t>TABAQUERIA IVA</t>
        </is>
      </c>
      <c r="B2159" t="n">
        <v>25</v>
      </c>
      <c r="C2159" t="inlineStr">
        <is>
          <t>75027766</t>
        </is>
      </c>
      <c r="D2159" t="inlineStr">
        <is>
          <t xml:space="preserve">CIGARROS XL FF PALL MALL 20 PZA </t>
        </is>
      </c>
      <c r="E2159" t="n">
        <v>25</v>
      </c>
      <c r="F2159" t="inlineStr">
        <is>
          <t>Automatico</t>
        </is>
      </c>
      <c r="G2159" t="n">
        <v>0.96</v>
      </c>
      <c r="H2159" t="n">
        <v>26.04</v>
      </c>
      <c r="I2159" t="n">
        <v>0</v>
      </c>
      <c r="J2159" t="n">
        <v>10</v>
      </c>
      <c r="K2159" t="inlineStr">
        <is>
          <t>PALL MALL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138</v>
      </c>
      <c r="Q2159" t="n">
        <v>65</v>
      </c>
      <c r="R2159" t="n">
        <v>8</v>
      </c>
      <c r="S2159" t="n">
        <v>36</v>
      </c>
      <c r="T2159">
        <f>IF( S2159&lt;=0,0,IF( E2159+I2159 &gt;= MAX((S2159/30)*U2159, S2159*1.2), 0, CEILING( (MAX((S2159/30)*U2159, S2159*1.2) - (E2159+I2159)) / J2159, 1 ) * J2159 ) ) ))</f>
        <v/>
      </c>
      <c r="U2159" t="n">
        <v>18</v>
      </c>
    </row>
    <row r="2160">
      <c r="A2160" t="inlineStr">
        <is>
          <t>BEBIDAS ALCOHOLICAS</t>
        </is>
      </c>
      <c r="B2160" t="n">
        <v>319</v>
      </c>
      <c r="C2160" t="inlineStr">
        <is>
          <t>7501053670507</t>
        </is>
      </c>
      <c r="D2160" t="inlineStr">
        <is>
          <t xml:space="preserve">BEBIDA PREPARADA CON VINO DURZNO  VIÑA REAL 400 ML. </t>
        </is>
      </c>
      <c r="E2160" t="n">
        <v>25</v>
      </c>
      <c r="F2160" t="inlineStr">
        <is>
          <t>Automatico</t>
        </is>
      </c>
      <c r="G2160" t="n">
        <v>1.13</v>
      </c>
      <c r="H2160" t="n">
        <v>22.12</v>
      </c>
      <c r="I2160" t="n">
        <v>0</v>
      </c>
      <c r="J2160" t="n">
        <v>18</v>
      </c>
      <c r="K2160" t="inlineStr">
        <is>
          <t>VI¿A REAL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113</v>
      </c>
      <c r="Q2160" t="n">
        <v>108</v>
      </c>
      <c r="R2160" t="n">
        <v>9</v>
      </c>
      <c r="S2160" t="n">
        <v>23</v>
      </c>
      <c r="T2160">
        <f>IF( S2160&lt;=0,0,IF( E2160+I2160 &gt;= MAX((S2160/30)*U2160, S2160*1.2), 0, CEILING( (MAX((S2160/30)*U2160, S2160*1.2) - (E2160+I2160)) / J2160, 1 ) * J2160 ) ) ))</f>
        <v/>
      </c>
      <c r="U2160" t="n">
        <v>22</v>
      </c>
    </row>
    <row r="2161">
      <c r="A2161" t="inlineStr">
        <is>
          <t>VINOS Y LICORES (MENOS DE 13 GL)</t>
        </is>
      </c>
      <c r="B2161" t="n">
        <v>84</v>
      </c>
      <c r="C2161" t="inlineStr">
        <is>
          <t>7503020695704</t>
        </is>
      </c>
      <c r="D2161" t="inlineStr">
        <is>
          <t xml:space="preserve">VINO TINTO CABERNET SAUVIGNON / MALBEC / MERLOT TIERRA ADENTRO 750 ML. </t>
        </is>
      </c>
      <c r="E2161" t="n">
        <v>26</v>
      </c>
      <c r="F2161" t="inlineStr">
        <is>
          <t>Automatico</t>
        </is>
      </c>
      <c r="G2161" t="n">
        <v>0.05</v>
      </c>
      <c r="H2161" t="n">
        <v>520</v>
      </c>
      <c r="I2161" t="n">
        <v>0</v>
      </c>
      <c r="J2161" t="n">
        <v>12</v>
      </c>
      <c r="K2161" t="inlineStr">
        <is>
          <t>TIERRA ADENTRO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34</v>
      </c>
      <c r="Q2161" t="n">
        <v>15</v>
      </c>
      <c r="R2161" t="n">
        <v>0</v>
      </c>
      <c r="S2161" t="n">
        <v>3</v>
      </c>
      <c r="T2161">
        <f>IF( S2161&lt;=0,0,IF( E2161+I2161 &gt;= MAX((S2161/30)*U2161, S2161*1.2), 0, CEILING( (MAX((S2161/30)*U2161, S2161*1.2) - (E2161+I2161)) / J2161, 1 ) * J2161 ) ) ))</f>
        <v/>
      </c>
      <c r="U2161" t="n">
        <v>22</v>
      </c>
    </row>
    <row r="2162">
      <c r="A2162" t="inlineStr">
        <is>
          <t>VINOS Y LICORES (MAS DE 20 GL)</t>
        </is>
      </c>
      <c r="B2162" t="n">
        <v>13</v>
      </c>
      <c r="C2162" t="inlineStr">
        <is>
          <t>819749022552</t>
        </is>
      </c>
      <c r="D2162" t="inlineStr">
        <is>
          <t xml:space="preserve">MEZCAL 100% AGAVE ESPADIN TOBALA AMARAS 750 ML. </t>
        </is>
      </c>
      <c r="E2162" t="n">
        <v>26</v>
      </c>
      <c r="F2162" t="inlineStr">
        <is>
          <t>Automatico</t>
        </is>
      </c>
      <c r="G2162" t="n">
        <v>0.42</v>
      </c>
      <c r="H2162" t="n">
        <v>61.9</v>
      </c>
      <c r="I2162" t="n">
        <v>0</v>
      </c>
      <c r="J2162" t="n">
        <v>6</v>
      </c>
      <c r="K2162" t="inlineStr">
        <is>
          <t>AMARAS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35</v>
      </c>
      <c r="Q2162" t="n">
        <v>36</v>
      </c>
      <c r="R2162" t="n">
        <v>1</v>
      </c>
      <c r="S2162" t="n">
        <v>3</v>
      </c>
      <c r="T2162">
        <f>IF( S2162&lt;=0,0,IF( E2162+I2162 &gt;= MAX((S2162/30)*U2162, S2162*1.2), 0, CEILING( (MAX((S2162/30)*U2162, S2162*1.2) - (E2162+I2162)) / J2162, 1 ) * J2162 ) ) ))</f>
        <v/>
      </c>
      <c r="U2162" t="n">
        <v>22</v>
      </c>
    </row>
    <row r="2163">
      <c r="A2163" t="inlineStr">
        <is>
          <t>VINOS Y LICORES (MAS DE 20 GL)</t>
        </is>
      </c>
      <c r="B2163" t="n">
        <v>13</v>
      </c>
      <c r="C2163" t="inlineStr">
        <is>
          <t>7640175660475</t>
        </is>
      </c>
      <c r="D2163" t="inlineStr">
        <is>
          <t xml:space="preserve">TEQUILA BLANCO CAZADORES 950 ML. </t>
        </is>
      </c>
      <c r="E2163" t="n">
        <v>26</v>
      </c>
      <c r="F2163" t="inlineStr">
        <is>
          <t>Automatico</t>
        </is>
      </c>
      <c r="G2163" t="n">
        <v>0</v>
      </c>
      <c r="H2163" t="n">
        <v>0</v>
      </c>
      <c r="I2163" t="n">
        <v>0</v>
      </c>
      <c r="J2163" t="n">
        <v>12</v>
      </c>
      <c r="K2163" t="inlineStr">
        <is>
          <t>CAZADORES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78</v>
      </c>
      <c r="Q2163" t="n">
        <v>55</v>
      </c>
      <c r="R2163" t="n">
        <v>0</v>
      </c>
      <c r="S2163" t="n">
        <v>0</v>
      </c>
      <c r="T2163">
        <f>IF( S2163&lt;=0,0,IF( E2163+I2163 &gt;= MAX((S2163/30)*U2163, S2163*1.2), 0, CEILING( (MAX((S2163/30)*U2163, S2163*1.2) - (E2163+I2163)) / J2163, 1 ) * J2163 ) ) ))</f>
        <v/>
      </c>
      <c r="U2163" t="n">
        <v>22</v>
      </c>
    </row>
    <row r="2164">
      <c r="A2164" t="inlineStr">
        <is>
          <t>VINOS Y LICORES (MAS DE 20 GL)</t>
        </is>
      </c>
      <c r="B2164" t="n">
        <v>13</v>
      </c>
      <c r="C2164" t="inlineStr">
        <is>
          <t>7501043710701</t>
        </is>
      </c>
      <c r="D2164" t="inlineStr">
        <is>
          <t xml:space="preserve">VODKA NATURAL  KARAT 1000 ML. </t>
        </is>
      </c>
      <c r="E2164" t="n">
        <v>26</v>
      </c>
      <c r="F2164" t="inlineStr">
        <is>
          <t>Automatico</t>
        </is>
      </c>
      <c r="G2164" t="n">
        <v>0</v>
      </c>
      <c r="H2164" t="n">
        <v>0</v>
      </c>
      <c r="I2164" t="n">
        <v>0</v>
      </c>
      <c r="J2164" t="n">
        <v>12</v>
      </c>
      <c r="K2164" t="inlineStr">
        <is>
          <t>KARAT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10</v>
      </c>
      <c r="Q2164" t="n">
        <v>57</v>
      </c>
      <c r="R2164" t="n">
        <v>0</v>
      </c>
      <c r="S2164" t="n">
        <v>0</v>
      </c>
      <c r="T2164">
        <f>IF( S2164&lt;=0,0,IF( E2164+I2164 &gt;= MAX((S2164/30)*U2164, S2164*1.2), 0, CEILING( (MAX((S2164/30)*U2164, S2164*1.2) - (E2164+I2164)) / J2164, 1 ) * J2164 ) ) ))</f>
        <v/>
      </c>
      <c r="U2164" t="n">
        <v>22</v>
      </c>
    </row>
    <row r="2165">
      <c r="A2165" t="inlineStr">
        <is>
          <t>VINOS Y LICORES (MENOS DE 13 GL)</t>
        </is>
      </c>
      <c r="B2165" t="n">
        <v>84</v>
      </c>
      <c r="C2165" t="inlineStr">
        <is>
          <t>7808769701106</t>
        </is>
      </c>
      <c r="D2165" t="inlineStr">
        <is>
          <t xml:space="preserve">VINO BLANCO CHARDONNAY ESTEFANYA 750 ML. </t>
        </is>
      </c>
      <c r="E2165" t="n">
        <v>26</v>
      </c>
      <c r="F2165" t="inlineStr">
        <is>
          <t>Automatico</t>
        </is>
      </c>
      <c r="G2165" t="n">
        <v>0</v>
      </c>
      <c r="H2165" t="n">
        <v>0</v>
      </c>
      <c r="I2165" t="n">
        <v>0</v>
      </c>
      <c r="J2165" t="n">
        <v>12</v>
      </c>
      <c r="K2165" t="inlineStr">
        <is>
          <t>ESTEFANYA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10</v>
      </c>
      <c r="Q2165" t="n">
        <v>0</v>
      </c>
      <c r="R2165" t="n">
        <v>0</v>
      </c>
      <c r="S2165" t="n">
        <v>0</v>
      </c>
      <c r="T2165">
        <f>IF( S2165&lt;=0,0,IF( E2165+I2165 &gt;= MAX((S2165/30)*U2165, S2165*1.2), 0, CEILING( (MAX((S2165/30)*U2165, S2165*1.2) - (E2165+I2165)) / J2165, 1 ) * J2165 ) ) ))</f>
        <v/>
      </c>
      <c r="U2165" t="n">
        <v>36</v>
      </c>
    </row>
    <row r="2166">
      <c r="A2166" t="inlineStr">
        <is>
          <t>VINOS Y LICORES (MENOS DE 13 GL)</t>
        </is>
      </c>
      <c r="B2166" t="n">
        <v>84</v>
      </c>
      <c r="C2166" t="inlineStr">
        <is>
          <t>7791728000122</t>
        </is>
      </c>
      <c r="D2166" t="inlineStr">
        <is>
          <t xml:space="preserve">VINO BLANCO CHARDONNAY SANTA JULIA 750 ML. </t>
        </is>
      </c>
      <c r="E2166" t="n">
        <v>26</v>
      </c>
      <c r="F2166" t="inlineStr">
        <is>
          <t>SIN RESURTIDO</t>
        </is>
      </c>
      <c r="G2166" t="n">
        <v>0</v>
      </c>
      <c r="H2166" t="n">
        <v>0</v>
      </c>
      <c r="I2166" t="n">
        <v>0</v>
      </c>
      <c r="J2166" t="n">
        <v>12</v>
      </c>
      <c r="K2166" t="inlineStr">
        <is>
          <t>SANTA JULIA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16</v>
      </c>
      <c r="Q2166" t="n">
        <v>13</v>
      </c>
      <c r="R2166" t="n">
        <v>0</v>
      </c>
      <c r="S2166" t="n">
        <v>1</v>
      </c>
      <c r="T2166">
        <f>IF( S2166&lt;=0,0,IF( E2166+I2166 &gt;= MAX((S2166/30)*U2166, S2166*1.2), 0, CEILING( (MAX((S2166/30)*U2166, S2166*1.2) - (E2166+I2166)) / J2166, 1 ) * J2166 ) ) ))</f>
        <v/>
      </c>
      <c r="U2166" t="n">
        <v>0</v>
      </c>
    </row>
    <row r="2167">
      <c r="A2167" t="inlineStr">
        <is>
          <t>VINOS Y LICORES (MAS DE 20 GL)</t>
        </is>
      </c>
      <c r="B2167" t="n">
        <v>13</v>
      </c>
      <c r="C2167" t="inlineStr">
        <is>
          <t>3245990250203</t>
        </is>
      </c>
      <c r="D2167" t="inlineStr">
        <is>
          <t xml:space="preserve">COGNAC V.S  HENNESSY 700 ML. </t>
        </is>
      </c>
      <c r="E2167" t="n">
        <v>26</v>
      </c>
      <c r="F2167" t="inlineStr">
        <is>
          <t>Automatico</t>
        </is>
      </c>
      <c r="G2167" t="n">
        <v>0</v>
      </c>
      <c r="H2167" t="n">
        <v>0</v>
      </c>
      <c r="I2167" t="n">
        <v>0</v>
      </c>
      <c r="J2167" t="n">
        <v>12</v>
      </c>
      <c r="K2167" t="inlineStr">
        <is>
          <t>HENNESSY</t>
        </is>
      </c>
      <c r="L2167" t="n">
        <v>0</v>
      </c>
      <c r="M2167" t="n">
        <v>0</v>
      </c>
      <c r="N2167" t="n">
        <v>0</v>
      </c>
      <c r="O2167" t="n">
        <v>0</v>
      </c>
      <c r="P2167" t="n">
        <v>25</v>
      </c>
      <c r="Q2167" t="n">
        <v>13</v>
      </c>
      <c r="R2167" t="n">
        <v>0</v>
      </c>
      <c r="S2167" t="n">
        <v>3</v>
      </c>
      <c r="T2167">
        <f>IF( S2167&lt;=0,0,IF( E2167+I2167 &gt;= MAX((S2167/30)*U2167, S2167*1.2), 0, CEILING( (MAX((S2167/30)*U2167, S2167*1.2) - (E2167+I2167)) / J2167, 1 ) * J2167 ) ) ))</f>
        <v/>
      </c>
      <c r="U2167" t="n">
        <v>36</v>
      </c>
    </row>
    <row r="2168">
      <c r="A2168" t="inlineStr">
        <is>
          <t>VINOS Y LICORES (MENOS DE 13 GL)</t>
        </is>
      </c>
      <c r="B2168" t="n">
        <v>84</v>
      </c>
      <c r="C2168" t="inlineStr">
        <is>
          <t>85000022924</t>
        </is>
      </c>
      <c r="D2168" t="inlineStr">
        <is>
          <t xml:space="preserve">VINO BLANCO SAUVIGNON BLANC DARK HORSE 750 ML. </t>
        </is>
      </c>
      <c r="E2168" t="n">
        <v>26</v>
      </c>
      <c r="F2168" t="inlineStr">
        <is>
          <t>Automatico</t>
        </is>
      </c>
      <c r="G2168" t="n">
        <v>0.06</v>
      </c>
      <c r="H2168" t="n">
        <v>433.33</v>
      </c>
      <c r="I2168" t="n">
        <v>0</v>
      </c>
      <c r="J2168" t="n">
        <v>12</v>
      </c>
      <c r="K2168" t="inlineStr">
        <is>
          <t>DARK HORSE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4</v>
      </c>
      <c r="Q2168" t="n">
        <v>3</v>
      </c>
      <c r="R2168" t="n">
        <v>1</v>
      </c>
      <c r="S2168" t="n">
        <v>1</v>
      </c>
      <c r="T2168">
        <f>IF( S2168&lt;=0,0,IF( E2168+I2168 &gt;= MAX((S2168/30)*U2168, S2168*1.2), 0, CEILING( (MAX((S2168/30)*U2168, S2168*1.2) - (E2168+I2168)) / J2168, 1 ) * J2168 ) ) ))</f>
        <v/>
      </c>
      <c r="U2168" t="n">
        <v>22</v>
      </c>
    </row>
    <row r="2169">
      <c r="A2169" t="inlineStr">
        <is>
          <t>CERVEZA</t>
        </is>
      </c>
      <c r="B2169" t="n">
        <v>114</v>
      </c>
      <c r="C2169" t="inlineStr">
        <is>
          <t>7503020992117</t>
        </is>
      </c>
      <c r="D2169" t="inlineStr">
        <is>
          <t xml:space="preserve">CERVEZA OSCURA BROWN ALE ALLENDE 355 ML. </t>
        </is>
      </c>
      <c r="E2169" t="n">
        <v>26</v>
      </c>
      <c r="F2169" t="inlineStr">
        <is>
          <t>Automatico</t>
        </is>
      </c>
      <c r="G2169" t="n">
        <v>0</v>
      </c>
      <c r="H2169" t="n">
        <v>0</v>
      </c>
      <c r="I2169" t="n">
        <v>0</v>
      </c>
      <c r="J2169" t="n">
        <v>24</v>
      </c>
      <c r="K2169" t="inlineStr">
        <is>
          <t>ALLENDE</t>
        </is>
      </c>
      <c r="L2169" t="n">
        <v>0</v>
      </c>
      <c r="M2169" t="n">
        <v>0</v>
      </c>
      <c r="N2169" t="n">
        <v>0</v>
      </c>
      <c r="O2169" t="n">
        <v>0</v>
      </c>
      <c r="P2169" t="n">
        <v>51</v>
      </c>
      <c r="Q2169" t="n">
        <v>80</v>
      </c>
      <c r="R2169" t="n">
        <v>0</v>
      </c>
      <c r="S2169" t="n">
        <v>1</v>
      </c>
      <c r="T2169">
        <f>IF( S2169&lt;=0,0,IF( E2169+I2169 &gt;= MAX((S2169/30)*U2169, S2169*1.2), 0, CEILING( (MAX((S2169/30)*U2169, S2169*1.2) - (E2169+I2169)) / J2169, 1 ) * J2169 ) ) ))</f>
        <v/>
      </c>
      <c r="U2169" t="n">
        <v>36</v>
      </c>
    </row>
    <row r="2170">
      <c r="A2170" t="inlineStr">
        <is>
          <t>VINOS Y LICORES (DE 13.5 A 20 GL)</t>
        </is>
      </c>
      <c r="B2170" t="n">
        <v>90</v>
      </c>
      <c r="C2170" t="inlineStr">
        <is>
          <t>652341409723</t>
        </is>
      </c>
      <c r="D2170" t="inlineStr">
        <is>
          <t xml:space="preserve">LICOR DE CAFÉ CON TEQUILA  CAMPO AZUL 700 ML. </t>
        </is>
      </c>
      <c r="E2170" t="n">
        <v>26</v>
      </c>
      <c r="F2170" t="inlineStr">
        <is>
          <t>Automatico</t>
        </is>
      </c>
      <c r="G2170" t="n">
        <v>0.21</v>
      </c>
      <c r="H2170" t="n">
        <v>123.8</v>
      </c>
      <c r="I2170" t="n">
        <v>0</v>
      </c>
      <c r="J2170" t="n">
        <v>6</v>
      </c>
      <c r="K2170" t="inlineStr">
        <is>
          <t>CAMPO AZUL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9</v>
      </c>
      <c r="Q2170" t="n">
        <v>5</v>
      </c>
      <c r="R2170" t="n">
        <v>0</v>
      </c>
      <c r="S2170" t="n">
        <v>4</v>
      </c>
      <c r="T2170">
        <f>IF( S2170&lt;=0,0,IF( E2170+I2170 &gt;= MAX((S2170/30)*U2170, S2170*1.2), 0, CEILING( (MAX((S2170/30)*U2170, S2170*1.2) - (E2170+I2170)) / J2170, 1 ) * J2170 ) ) ))</f>
        <v/>
      </c>
      <c r="U2170" t="n">
        <v>22</v>
      </c>
    </row>
    <row r="2171">
      <c r="A2171" t="inlineStr">
        <is>
          <t>VINOS Y LICORES (MENOS DE 13 GL)</t>
        </is>
      </c>
      <c r="B2171" t="n">
        <v>84</v>
      </c>
      <c r="C2171" t="inlineStr">
        <is>
          <t>4022025374030</t>
        </is>
      </c>
      <c r="D2171" t="inlineStr">
        <is>
          <t xml:space="preserve">VINO BLANCO ESPUMOSO BLEND BLUE NUN 750 ML. </t>
        </is>
      </c>
      <c r="E2171" t="n">
        <v>26</v>
      </c>
      <c r="F2171" t="inlineStr">
        <is>
          <t>Automatico</t>
        </is>
      </c>
      <c r="G2171" t="n">
        <v>0.08</v>
      </c>
      <c r="H2171" t="n">
        <v>325</v>
      </c>
      <c r="I2171" t="n">
        <v>0</v>
      </c>
      <c r="J2171" t="n">
        <v>12</v>
      </c>
      <c r="K2171" t="inlineStr">
        <is>
          <t>BLUE NUN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82</v>
      </c>
      <c r="Q2171" t="n">
        <v>33</v>
      </c>
      <c r="R2171" t="n">
        <v>2</v>
      </c>
      <c r="S2171" t="n">
        <v>8</v>
      </c>
      <c r="T2171">
        <f>IF( S2171&lt;=0,0,IF( E2171+I2171 &gt;= MAX((S2171/30)*U2171, S2171*1.2), 0, CEILING( (MAX((S2171/30)*U2171, S2171*1.2) - (E2171+I2171)) / J2171, 1 ) * J2171 ) ) ))</f>
        <v/>
      </c>
      <c r="U2171" t="n">
        <v>22</v>
      </c>
    </row>
    <row r="2172">
      <c r="A2172" t="inlineStr">
        <is>
          <t>CERVEZA</t>
        </is>
      </c>
      <c r="B2172" t="n">
        <v>114</v>
      </c>
      <c r="C2172" t="inlineStr">
        <is>
          <t>5425006240420</t>
        </is>
      </c>
      <c r="D2172" t="inlineStr">
        <is>
          <t xml:space="preserve">CERVEZA  AMBAR FRUIT BEER BOSCOLI 330 ML. </t>
        </is>
      </c>
      <c r="E2172" t="n">
        <v>26</v>
      </c>
      <c r="F2172" t="inlineStr">
        <is>
          <t>Automatico</t>
        </is>
      </c>
      <c r="G2172" t="n">
        <v>0.14</v>
      </c>
      <c r="H2172" t="n">
        <v>185.71</v>
      </c>
      <c r="I2172" t="n">
        <v>24</v>
      </c>
      <c r="J2172" t="n">
        <v>24</v>
      </c>
      <c r="K2172" t="inlineStr">
        <is>
          <t>BOSCOLI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122</v>
      </c>
      <c r="Q2172" t="n">
        <v>123</v>
      </c>
      <c r="R2172" t="n">
        <v>0</v>
      </c>
      <c r="S2172" t="n">
        <v>7</v>
      </c>
      <c r="T2172">
        <f>IF( S2172&lt;=0,0,IF( E2172+I2172 &gt;= MAX((S2172/30)*U2172, S2172*1.2), 0, CEILING( (MAX((S2172/30)*U2172, S2172*1.2) - (E2172+I2172)) / J2172, 1 ) * J2172 ) ) ))</f>
        <v/>
      </c>
      <c r="U2172" t="n">
        <v>36</v>
      </c>
    </row>
    <row r="2173">
      <c r="A2173" t="inlineStr">
        <is>
          <t>CERVEZA</t>
        </is>
      </c>
      <c r="B2173" t="n">
        <v>114</v>
      </c>
      <c r="C2173" t="inlineStr">
        <is>
          <t>4066600020042</t>
        </is>
      </c>
      <c r="D2173" t="inlineStr">
        <is>
          <t xml:space="preserve">CERVEZA AMBAR HELL PAULANER 500 ML. </t>
        </is>
      </c>
      <c r="E2173" t="n">
        <v>26</v>
      </c>
      <c r="F2173" t="inlineStr">
        <is>
          <t>Automatico</t>
        </is>
      </c>
      <c r="G2173" t="n">
        <v>0.28</v>
      </c>
      <c r="H2173" t="n">
        <v>92.84999999999999</v>
      </c>
      <c r="I2173" t="n">
        <v>0</v>
      </c>
      <c r="J2173" t="n">
        <v>20</v>
      </c>
      <c r="K2173" t="inlineStr">
        <is>
          <t>PAULANER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98</v>
      </c>
      <c r="Q2173" t="n">
        <v>161</v>
      </c>
      <c r="R2173" t="n">
        <v>2</v>
      </c>
      <c r="S2173" t="n">
        <v>9</v>
      </c>
      <c r="T2173">
        <f>IF( S2173&lt;=0,0,IF( E2173+I2173 &gt;= MAX((S2173/30)*U2173, S2173*1.2), 0, CEILING( (MAX((S2173/30)*U2173, S2173*1.2) - (E2173+I2173)) / J2173, 1 ) * J2173 ) ) ))</f>
        <v/>
      </c>
      <c r="U2173" t="n">
        <v>36</v>
      </c>
    </row>
    <row r="2174">
      <c r="A2174" t="inlineStr">
        <is>
          <t>VINOS Y LICORES (MENOS DE 13 GL)</t>
        </is>
      </c>
      <c r="B2174" t="n">
        <v>84</v>
      </c>
      <c r="C2174" t="inlineStr">
        <is>
          <t>7790975196183</t>
        </is>
      </c>
      <c r="D2174" t="inlineStr">
        <is>
          <t xml:space="preserve">VINO BLANCO ESPUMOSO CHARDONNAY/PINOT NOIR CHANDON 750 ML. </t>
        </is>
      </c>
      <c r="E2174" t="n">
        <v>26</v>
      </c>
      <c r="F2174" t="inlineStr">
        <is>
          <t>Automatico</t>
        </is>
      </c>
      <c r="G2174" t="n">
        <v>0</v>
      </c>
      <c r="H2174" t="n">
        <v>0</v>
      </c>
      <c r="I2174" t="n">
        <v>0</v>
      </c>
      <c r="J2174" t="n">
        <v>6</v>
      </c>
      <c r="K2174" t="inlineStr">
        <is>
          <t>CHANDON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27</v>
      </c>
      <c r="Q2174" t="n">
        <v>24</v>
      </c>
      <c r="R2174" t="n">
        <v>4</v>
      </c>
      <c r="S2174" t="n">
        <v>5</v>
      </c>
      <c r="T2174">
        <f>IF( S2174&lt;=0,0,IF( E2174+I2174 &gt;= MAX((S2174/30)*U2174, S2174*1.2), 0, CEILING( (MAX((S2174/30)*U2174, S2174*1.2) - (E2174+I2174)) / J2174, 1 ) * J2174 ) ) ))</f>
        <v/>
      </c>
      <c r="U2174" t="n">
        <v>36</v>
      </c>
    </row>
    <row r="2175">
      <c r="A2175" t="inlineStr">
        <is>
          <t>CERVEZA</t>
        </is>
      </c>
      <c r="B2175" t="n">
        <v>114</v>
      </c>
      <c r="C2175" t="inlineStr">
        <is>
          <t>7503020992162</t>
        </is>
      </c>
      <c r="D2175" t="inlineStr">
        <is>
          <t xml:space="preserve">CERVEZA CLARA CON AGAVE LAGER ALLENDE 355 ML. </t>
        </is>
      </c>
      <c r="E2175" t="n">
        <v>26</v>
      </c>
      <c r="F2175" t="inlineStr">
        <is>
          <t>Automatico</t>
        </is>
      </c>
      <c r="G2175" t="n">
        <v>0.49</v>
      </c>
      <c r="H2175" t="n">
        <v>53.06</v>
      </c>
      <c r="I2175" t="n">
        <v>24</v>
      </c>
      <c r="J2175" t="n">
        <v>24</v>
      </c>
      <c r="K2175" t="inlineStr">
        <is>
          <t>ALLENDE</t>
        </is>
      </c>
      <c r="L2175" t="n">
        <v>0</v>
      </c>
      <c r="M2175" t="n">
        <v>0</v>
      </c>
      <c r="N2175" t="n">
        <v>0</v>
      </c>
      <c r="O2175" t="n">
        <v>0</v>
      </c>
      <c r="P2175" t="n">
        <v>55</v>
      </c>
      <c r="Q2175" t="n">
        <v>35</v>
      </c>
      <c r="R2175" t="n">
        <v>4</v>
      </c>
      <c r="S2175" t="n">
        <v>11</v>
      </c>
      <c r="T2175">
        <f>IF( S2175&lt;=0,0,IF( E2175+I2175 &gt;= MAX((S2175/30)*U2175, S2175*1.2), 0, CEILING( (MAX((S2175/30)*U2175, S2175*1.2) - (E2175+I2175)) / J2175, 1 ) * J2175 ) ) ))</f>
        <v/>
      </c>
      <c r="U2175" t="n">
        <v>36</v>
      </c>
    </row>
    <row r="2176">
      <c r="A2176" t="inlineStr">
        <is>
          <t>BEBIDAS ALCOHOLICAS</t>
        </is>
      </c>
      <c r="B2176" t="n">
        <v>319</v>
      </c>
      <c r="C2176" t="inlineStr">
        <is>
          <t>7501032485436</t>
        </is>
      </c>
      <c r="D2176" t="inlineStr">
        <is>
          <t xml:space="preserve">BEBIDA PREPARADA CON VINO TORONJA  CARIBE COOLER 300 ML. </t>
        </is>
      </c>
      <c r="E2176" t="n">
        <v>26</v>
      </c>
      <c r="F2176" t="inlineStr">
        <is>
          <t>Automatico</t>
        </is>
      </c>
      <c r="G2176" t="n">
        <v>0.42</v>
      </c>
      <c r="H2176" t="n">
        <v>61.9</v>
      </c>
      <c r="I2176" t="n">
        <v>36</v>
      </c>
      <c r="J2176" t="n">
        <v>12</v>
      </c>
      <c r="K2176" t="inlineStr">
        <is>
          <t>CARIBE COOLER</t>
        </is>
      </c>
      <c r="L2176" t="n">
        <v>0</v>
      </c>
      <c r="M2176" t="n">
        <v>0</v>
      </c>
      <c r="N2176" t="n">
        <v>0</v>
      </c>
      <c r="O2176" t="n">
        <v>0</v>
      </c>
      <c r="P2176" t="n">
        <v>166</v>
      </c>
      <c r="Q2176" t="n">
        <v>211</v>
      </c>
      <c r="R2176" t="n">
        <v>8</v>
      </c>
      <c r="S2176" t="n">
        <v>18</v>
      </c>
      <c r="T2176">
        <f>IF( S2176&lt;=0,0,IF( E2176+I2176 &gt;= MAX((S2176/30)*U2176, S2176*1.2), 0, CEILING( (MAX((S2176/30)*U2176, S2176*1.2) - (E2176+I2176)) / J2176, 1 ) * J2176 ) ) ))</f>
        <v/>
      </c>
      <c r="U2176" t="n">
        <v>49</v>
      </c>
    </row>
    <row r="2177">
      <c r="A2177" t="inlineStr">
        <is>
          <t>VINOS Y LICORES (MENOS DE 13 GL)</t>
        </is>
      </c>
      <c r="B2177" t="n">
        <v>84</v>
      </c>
      <c r="C2177" t="inlineStr">
        <is>
          <t>7503002087206</t>
        </is>
      </c>
      <c r="D2177" t="inlineStr">
        <is>
          <t xml:space="preserve">VINO TINTO MERLOT CASA MADERO 750 ML. </t>
        </is>
      </c>
      <c r="E2177" t="n">
        <v>26</v>
      </c>
      <c r="F2177" t="inlineStr">
        <is>
          <t>SIN RESURTIDO</t>
        </is>
      </c>
      <c r="G2177" t="n">
        <v>0.85</v>
      </c>
      <c r="H2177" t="n">
        <v>30.58</v>
      </c>
      <c r="I2177" t="n">
        <v>0</v>
      </c>
      <c r="J2177" t="n">
        <v>12</v>
      </c>
      <c r="K2177" t="inlineStr">
        <is>
          <t>CASA MADERO</t>
        </is>
      </c>
      <c r="L2177" t="n">
        <v>0</v>
      </c>
      <c r="M2177" t="n">
        <v>0</v>
      </c>
      <c r="N2177" t="n">
        <v>0</v>
      </c>
      <c r="O2177" t="n">
        <v>0</v>
      </c>
      <c r="P2177" t="n">
        <v>86</v>
      </c>
      <c r="Q2177" t="n">
        <v>79</v>
      </c>
      <c r="R2177" t="n">
        <v>7</v>
      </c>
      <c r="S2177" t="n">
        <v>16</v>
      </c>
      <c r="T2177">
        <f>IF( S2177&lt;=0,0,IF( E2177+I2177 &gt;= MAX((S2177/30)*U2177, S2177*1.2), 0, CEILING( (MAX((S2177/30)*U2177, S2177*1.2) - (E2177+I2177)) / J2177, 1 ) * J2177 ) ) ))</f>
        <v/>
      </c>
      <c r="U2177" t="n">
        <v>0</v>
      </c>
    </row>
    <row r="2178">
      <c r="A2178" t="inlineStr">
        <is>
          <t>VINOS Y LICORES (MAS DE 20 GL)</t>
        </is>
      </c>
      <c r="B2178" t="n">
        <v>13</v>
      </c>
      <c r="C2178" t="inlineStr">
        <is>
          <t>7503000677027</t>
        </is>
      </c>
      <c r="D2178" t="inlineStr">
        <is>
          <t xml:space="preserve">TEQUILA REPOSADO 100% AGAVE  CORRALEJO 1 LT. </t>
        </is>
      </c>
      <c r="E2178" t="n">
        <v>27</v>
      </c>
      <c r="F2178" t="inlineStr">
        <is>
          <t>Automatico</t>
        </is>
      </c>
      <c r="G2178" t="n">
        <v>0.14</v>
      </c>
      <c r="H2178" t="n">
        <v>192.85</v>
      </c>
      <c r="I2178" t="n">
        <v>0</v>
      </c>
      <c r="J2178" t="n">
        <v>12</v>
      </c>
      <c r="K2178" t="inlineStr">
        <is>
          <t>CORRALEJO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15</v>
      </c>
      <c r="Q2178" t="n">
        <v>15</v>
      </c>
      <c r="R2178" t="n">
        <v>0</v>
      </c>
      <c r="S2178" t="n">
        <v>5</v>
      </c>
      <c r="T2178">
        <f>IF( S2178&lt;=0,0,IF( E2178+I2178 &gt;= MAX((S2178/30)*U2178, S2178*1.2), 0, CEILING( (MAX((S2178/30)*U2178, S2178*1.2) - (E2178+I2178)) / J2178, 1 ) * J2178 ) ) ))</f>
        <v/>
      </c>
      <c r="U2178" t="n">
        <v>36</v>
      </c>
    </row>
    <row r="2179">
      <c r="A2179" t="inlineStr">
        <is>
          <t>VINOS Y LICORES (MENOS DE 13 GL)</t>
        </is>
      </c>
      <c r="B2179" t="n">
        <v>84</v>
      </c>
      <c r="C2179" t="inlineStr">
        <is>
          <t>4101850301029</t>
        </is>
      </c>
      <c r="D2179" t="inlineStr">
        <is>
          <t xml:space="preserve">VINO BLANCO OPPENHEIMER BLUE RHIN 750 ML. </t>
        </is>
      </c>
      <c r="E2179" t="n">
        <v>27</v>
      </c>
      <c r="F2179" t="inlineStr">
        <is>
          <t>Automatico</t>
        </is>
      </c>
      <c r="G2179" t="n">
        <v>0.35</v>
      </c>
      <c r="H2179" t="n">
        <v>77.14</v>
      </c>
      <c r="I2179" t="n">
        <v>0</v>
      </c>
      <c r="J2179" t="n">
        <v>12</v>
      </c>
      <c r="K2179" t="inlineStr">
        <is>
          <t>BLUE RHIN</t>
        </is>
      </c>
      <c r="L2179" t="n">
        <v>0</v>
      </c>
      <c r="M2179" t="n">
        <v>0</v>
      </c>
      <c r="N2179" t="n">
        <v>0</v>
      </c>
      <c r="O2179" t="n">
        <v>0</v>
      </c>
      <c r="P2179" t="n">
        <v>61</v>
      </c>
      <c r="Q2179" t="n">
        <v>110</v>
      </c>
      <c r="R2179" t="n">
        <v>4</v>
      </c>
      <c r="S2179" t="n">
        <v>11</v>
      </c>
      <c r="T2179">
        <f>IF( S2179&lt;=0,0,IF( E2179+I2179 &gt;= MAX((S2179/30)*U2179, S2179*1.2), 0, CEILING( (MAX((S2179/30)*U2179, S2179*1.2) - (E2179+I2179)) / J2179, 1 ) * J2179 ) ) ))</f>
        <v/>
      </c>
      <c r="U2179" t="n">
        <v>36</v>
      </c>
    </row>
    <row r="2180">
      <c r="A2180" t="inlineStr">
        <is>
          <t>VINOS Y LICORES (MAS DE 20 GL)</t>
        </is>
      </c>
      <c r="B2180" t="n">
        <v>13</v>
      </c>
      <c r="C2180" t="inlineStr">
        <is>
          <t>744607007023</t>
        </is>
      </c>
      <c r="D2180" t="inlineStr">
        <is>
          <t xml:space="preserve">TEQUILA CRISTALINO REPOSADO 100% AGAVE  ANTIGUO DE HERRADURA 700 ML. </t>
        </is>
      </c>
      <c r="E2180" t="n">
        <v>27</v>
      </c>
      <c r="F2180" t="inlineStr">
        <is>
          <t>Automatico</t>
        </is>
      </c>
      <c r="G2180" t="n">
        <v>0</v>
      </c>
      <c r="H2180" t="n">
        <v>0</v>
      </c>
      <c r="I2180" t="n">
        <v>0</v>
      </c>
      <c r="J2180" t="n">
        <v>12</v>
      </c>
      <c r="K2180" t="inlineStr">
        <is>
          <t>ANTIGUO DE HERRADURA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9</v>
      </c>
      <c r="Q2180" t="n">
        <v>11</v>
      </c>
      <c r="R2180" t="n">
        <v>0</v>
      </c>
      <c r="S2180" t="n">
        <v>0</v>
      </c>
      <c r="T2180">
        <f>IF( S2180&lt;=0,0,IF( E2180+I2180 &gt;= MAX((S2180/30)*U2180, S2180*1.2), 0, CEILING( (MAX((S2180/30)*U2180, S2180*1.2) - (E2180+I2180)) / J2180, 1 ) * J2180 ) ) ))</f>
        <v/>
      </c>
      <c r="U2180" t="n">
        <v>22</v>
      </c>
    </row>
    <row r="2181">
      <c r="A2181" t="inlineStr">
        <is>
          <t>VINOS Y LICORES (MAS DE 20 GL)</t>
        </is>
      </c>
      <c r="B2181" t="n">
        <v>13</v>
      </c>
      <c r="C2181" t="inlineStr">
        <is>
          <t>850005002048</t>
        </is>
      </c>
      <c r="D2181" t="inlineStr">
        <is>
          <t xml:space="preserve">TEQUILA JOVEN MAS COPAS  CASA DRAGONES 750 ML. </t>
        </is>
      </c>
      <c r="E2181" t="n">
        <v>27</v>
      </c>
      <c r="F2181" t="inlineStr">
        <is>
          <t>Automatico</t>
        </is>
      </c>
      <c r="G2181" t="n">
        <v>0</v>
      </c>
      <c r="H2181" t="n">
        <v>0</v>
      </c>
      <c r="I2181" t="n">
        <v>0</v>
      </c>
      <c r="J2181" t="n">
        <v>3</v>
      </c>
      <c r="K2181" t="inlineStr">
        <is>
          <t>CASA DRAGONES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1</v>
      </c>
      <c r="Q2181" t="n">
        <v>0</v>
      </c>
      <c r="R2181" t="n">
        <v>0</v>
      </c>
      <c r="S2181" t="n">
        <v>0</v>
      </c>
      <c r="T2181">
        <f>IF( S2181&lt;=0,0,IF( E2181+I2181 &gt;= MAX((S2181/30)*U2181, S2181*1.2), 0, CEILING( (MAX((S2181/30)*U2181, S2181*1.2) - (E2181+I2181)) / J2181, 1 ) * J2181 ) ) ))</f>
        <v/>
      </c>
      <c r="U2181" t="n">
        <v>22</v>
      </c>
    </row>
    <row r="2182">
      <c r="A2182" t="inlineStr">
        <is>
          <t>VINOS Y LICORES (MENOS DE 13 GL)</t>
        </is>
      </c>
      <c r="B2182" t="n">
        <v>84</v>
      </c>
      <c r="C2182" t="inlineStr">
        <is>
          <t>7503015291027</t>
        </is>
      </c>
      <c r="D2182" t="inlineStr">
        <is>
          <t xml:space="preserve">VINO TINTO ESPUMOSO LAMBRUSCO ORLOTTI 750 ML. </t>
        </is>
      </c>
      <c r="E2182" t="n">
        <v>27</v>
      </c>
      <c r="F2182" t="inlineStr">
        <is>
          <t>Automatico</t>
        </is>
      </c>
      <c r="G2182" t="n">
        <v>0</v>
      </c>
      <c r="H2182" t="n">
        <v>0</v>
      </c>
      <c r="I2182" t="n">
        <v>0</v>
      </c>
      <c r="J2182" t="n">
        <v>12</v>
      </c>
      <c r="K2182" t="inlineStr">
        <is>
          <t>ORLOTTI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25</v>
      </c>
      <c r="Q2182" t="n">
        <v>66</v>
      </c>
      <c r="R2182" t="n">
        <v>0</v>
      </c>
      <c r="S2182" t="n">
        <v>0</v>
      </c>
      <c r="T2182">
        <f>IF( S2182&lt;=0,0,IF( E2182+I2182 &gt;= MAX((S2182/30)*U2182, S2182*1.2), 0, CEILING( (MAX((S2182/30)*U2182, S2182*1.2) - (E2182+I2182)) / J2182, 1 ) * J2182 ) ) ))</f>
        <v/>
      </c>
      <c r="U2182" t="n">
        <v>36</v>
      </c>
    </row>
    <row r="2183">
      <c r="A2183" t="inlineStr">
        <is>
          <t>VINOS Y LICORES (MENOS DE 13 GL)</t>
        </is>
      </c>
      <c r="B2183" t="n">
        <v>84</v>
      </c>
      <c r="C2183" t="inlineStr">
        <is>
          <t>8001900628051</t>
        </is>
      </c>
      <c r="D2183" t="inlineStr">
        <is>
          <t xml:space="preserve">VINO BLANCO ESPUMOSO LAMBRUSCO CAVICCHIOLI 750 ML. </t>
        </is>
      </c>
      <c r="E2183" t="n">
        <v>27</v>
      </c>
      <c r="F2183" t="inlineStr">
        <is>
          <t>Automatico</t>
        </is>
      </c>
      <c r="G2183" t="n">
        <v>0</v>
      </c>
      <c r="H2183" t="n">
        <v>0</v>
      </c>
      <c r="I2183" t="n">
        <v>0</v>
      </c>
      <c r="J2183" t="n">
        <v>6</v>
      </c>
      <c r="K2183" t="inlineStr">
        <is>
          <t>CAVICCHIOLI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36</v>
      </c>
      <c r="Q2183" t="n">
        <v>53</v>
      </c>
      <c r="R2183" t="n">
        <v>0</v>
      </c>
      <c r="S2183" t="n">
        <v>0</v>
      </c>
      <c r="T2183">
        <f>IF( S2183&lt;=0,0,IF( E2183+I2183 &gt;= MAX((S2183/30)*U2183, S2183*1.2), 0, CEILING( (MAX((S2183/30)*U2183, S2183*1.2) - (E2183+I2183)) / J2183, 1 ) * J2183 ) ) ))</f>
        <v/>
      </c>
      <c r="U2183" t="n">
        <v>22</v>
      </c>
    </row>
    <row r="2184">
      <c r="A2184" t="inlineStr">
        <is>
          <t>VINOS Y LICORES (MENOS DE 13 GL)</t>
        </is>
      </c>
      <c r="B2184" t="n">
        <v>84</v>
      </c>
      <c r="C2184" t="inlineStr">
        <is>
          <t>85000020425</t>
        </is>
      </c>
      <c r="D2184" t="inlineStr">
        <is>
          <t xml:space="preserve">VINO TINTO CABERNET SAUVIGNON CARNIVOR 750 ML. </t>
        </is>
      </c>
      <c r="E2184" t="n">
        <v>27</v>
      </c>
      <c r="F2184" t="inlineStr">
        <is>
          <t>Automatico</t>
        </is>
      </c>
      <c r="G2184" t="n">
        <v>0</v>
      </c>
      <c r="H2184" t="n">
        <v>0</v>
      </c>
      <c r="I2184" t="n">
        <v>0</v>
      </c>
      <c r="J2184" t="n">
        <v>12</v>
      </c>
      <c r="K2184" t="inlineStr">
        <is>
          <t>CARNIVOR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10</v>
      </c>
      <c r="Q2184" t="n">
        <v>13</v>
      </c>
      <c r="R2184" t="n">
        <v>0</v>
      </c>
      <c r="S2184" t="n">
        <v>1</v>
      </c>
      <c r="T2184">
        <f>IF( S2184&lt;=0,0,IF( E2184+I2184 &gt;= MAX((S2184/30)*U2184, S2184*1.2), 0, CEILING( (MAX((S2184/30)*U2184, S2184*1.2) - (E2184+I2184)) / J2184, 1 ) * J2184 ) ) ))</f>
        <v/>
      </c>
      <c r="U2184" t="n">
        <v>22</v>
      </c>
    </row>
    <row r="2185">
      <c r="A2185" t="inlineStr">
        <is>
          <t>TABAQUERIA IEPS</t>
        </is>
      </c>
      <c r="B2185" t="n">
        <v>302</v>
      </c>
      <c r="C2185" t="inlineStr">
        <is>
          <t>73038016</t>
        </is>
      </c>
      <c r="D2185" t="inlineStr">
        <is>
          <t xml:space="preserve">PUROS MILLE FLEURS  PARTAGAS 1 PZA </t>
        </is>
      </c>
      <c r="E2185" t="n">
        <v>27</v>
      </c>
      <c r="F2185" t="inlineStr">
        <is>
          <t>Automatico</t>
        </is>
      </c>
      <c r="G2185" t="n">
        <v>0</v>
      </c>
      <c r="H2185" t="n">
        <v>0</v>
      </c>
      <c r="I2185" t="n">
        <v>0</v>
      </c>
      <c r="J2185" t="n">
        <v>25</v>
      </c>
      <c r="K2185" t="inlineStr">
        <is>
          <t>PARTAGAS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20</v>
      </c>
      <c r="Q2185" t="n">
        <v>16</v>
      </c>
      <c r="R2185" t="n">
        <v>0</v>
      </c>
      <c r="S2185" t="n">
        <v>0</v>
      </c>
      <c r="T2185">
        <f>IF( S2185&lt;=0,0,IF( E2185+I2185 &gt;= MAX((S2185/30)*U2185, S2185*1.2), 0, CEILING( (MAX((S2185/30)*U2185, S2185*1.2) - (E2185+I2185)) / J2185, 1 ) * J2185 ) ) ))</f>
        <v/>
      </c>
      <c r="U2185" t="n">
        <v>22</v>
      </c>
    </row>
    <row r="2186">
      <c r="A2186" t="inlineStr">
        <is>
          <t>CERVEZA</t>
        </is>
      </c>
      <c r="B2186" t="n">
        <v>114</v>
      </c>
      <c r="C2186" t="inlineStr">
        <is>
          <t>7503020992322</t>
        </is>
      </c>
      <c r="D2186" t="inlineStr">
        <is>
          <t xml:space="preserve">CERVEZA LIGHT CLARA LAGER ALLENDE 355 ML. </t>
        </is>
      </c>
      <c r="E2186" t="n">
        <v>27</v>
      </c>
      <c r="F2186" t="inlineStr">
        <is>
          <t>Automatico</t>
        </is>
      </c>
      <c r="G2186" t="n">
        <v>0.07000000000000001</v>
      </c>
      <c r="H2186" t="n">
        <v>385.71</v>
      </c>
      <c r="I2186" t="n">
        <v>0</v>
      </c>
      <c r="J2186" t="n">
        <v>24</v>
      </c>
      <c r="K2186" t="inlineStr">
        <is>
          <t>ALLENDE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70</v>
      </c>
      <c r="Q2186" t="n">
        <v>37</v>
      </c>
      <c r="R2186" t="n">
        <v>1</v>
      </c>
      <c r="S2186" t="n">
        <v>1</v>
      </c>
      <c r="T2186">
        <f>IF( S2186&lt;=0,0,IF( E2186+I2186 &gt;= MAX((S2186/30)*U2186, S2186*1.2), 0, CEILING( (MAX((S2186/30)*U2186, S2186*1.2) - (E2186+I2186)) / J2186, 1 ) * J2186 ) ) ))</f>
        <v/>
      </c>
      <c r="U2186" t="n">
        <v>36</v>
      </c>
    </row>
    <row r="2187">
      <c r="A2187" t="inlineStr">
        <is>
          <t>CERVEZA</t>
        </is>
      </c>
      <c r="B2187" t="n">
        <v>114</v>
      </c>
      <c r="C2187" t="inlineStr">
        <is>
          <t>5411858100210</t>
        </is>
      </c>
      <c r="D2187" t="inlineStr">
        <is>
          <t xml:space="preserve">CERVEZA  AMBAR LAMBIC ROUGE MAX 250 ML. </t>
        </is>
      </c>
      <c r="E2187" t="n">
        <v>27</v>
      </c>
      <c r="F2187" t="inlineStr">
        <is>
          <t>Automatico</t>
        </is>
      </c>
      <c r="G2187" t="n">
        <v>0</v>
      </c>
      <c r="H2187" t="n">
        <v>0</v>
      </c>
      <c r="I2187" t="n">
        <v>0</v>
      </c>
      <c r="J2187" t="n">
        <v>24</v>
      </c>
      <c r="K2187" t="inlineStr">
        <is>
          <t>ROUGE MAX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31</v>
      </c>
      <c r="Q2187" t="n">
        <v>27</v>
      </c>
      <c r="R2187" t="n">
        <v>1</v>
      </c>
      <c r="S2187" t="n">
        <v>1</v>
      </c>
      <c r="T2187">
        <f>IF( S2187&lt;=0,0,IF( E2187+I2187 &gt;= MAX((S2187/30)*U2187, S2187*1.2), 0, CEILING( (MAX((S2187/30)*U2187, S2187*1.2) - (E2187+I2187)) / J2187, 1 ) * J2187 ) ) ))</f>
        <v/>
      </c>
      <c r="U2187" t="n">
        <v>49</v>
      </c>
    </row>
    <row r="2188">
      <c r="A2188" t="inlineStr">
        <is>
          <t>VINOS Y LICORES (MENOS DE 13 GL)</t>
        </is>
      </c>
      <c r="B2188" t="n">
        <v>84</v>
      </c>
      <c r="C2188" t="inlineStr">
        <is>
          <t>18341751055</t>
        </is>
      </c>
      <c r="D2188" t="inlineStr">
        <is>
          <t xml:space="preserve">VINO BLANCO CHARDONNAY BAREFOOT 750 ML. </t>
        </is>
      </c>
      <c r="E2188" t="n">
        <v>27</v>
      </c>
      <c r="F2188" t="inlineStr">
        <is>
          <t>Automatico</t>
        </is>
      </c>
      <c r="G2188" t="n">
        <v>0</v>
      </c>
      <c r="H2188" t="n">
        <v>0</v>
      </c>
      <c r="I2188" t="n">
        <v>0</v>
      </c>
      <c r="J2188" t="n">
        <v>12</v>
      </c>
      <c r="K2188" t="inlineStr">
        <is>
          <t>BAREFOOT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53</v>
      </c>
      <c r="Q2188" t="n">
        <v>79</v>
      </c>
      <c r="R2188" t="n">
        <v>1</v>
      </c>
      <c r="S2188" t="n">
        <v>2</v>
      </c>
      <c r="T2188">
        <f>IF( S2188&lt;=0,0,IF( E2188+I2188 &gt;= MAX((S2188/30)*U2188, S2188*1.2), 0, CEILING( (MAX((S2188/30)*U2188, S2188*1.2) - (E2188+I2188)) / J2188, 1 ) * J2188 ) ) ))</f>
        <v/>
      </c>
      <c r="U2188" t="n">
        <v>22</v>
      </c>
    </row>
    <row r="2189">
      <c r="A2189" t="inlineStr">
        <is>
          <t>VINOS Y LICORES (MENOS DE 13 GL)</t>
        </is>
      </c>
      <c r="B2189" t="n">
        <v>84</v>
      </c>
      <c r="C2189" t="inlineStr">
        <is>
          <t>8410744011606</t>
        </is>
      </c>
      <c r="D2189" t="inlineStr">
        <is>
          <t xml:space="preserve">VINO ROSADO BOBAL KNOCK KNOCK 750 ML. </t>
        </is>
      </c>
      <c r="E2189" t="n">
        <v>27</v>
      </c>
      <c r="F2189" t="inlineStr">
        <is>
          <t>Automatico</t>
        </is>
      </c>
      <c r="G2189" t="n">
        <v>0</v>
      </c>
      <c r="H2189" t="n">
        <v>0</v>
      </c>
      <c r="I2189" t="n">
        <v>0</v>
      </c>
      <c r="J2189" t="n">
        <v>12</v>
      </c>
      <c r="K2189" t="inlineStr">
        <is>
          <t>KNOCK KNOCK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59</v>
      </c>
      <c r="Q2189" t="n">
        <v>20</v>
      </c>
      <c r="R2189" t="n">
        <v>3</v>
      </c>
      <c r="S2189" t="n">
        <v>11</v>
      </c>
      <c r="T2189">
        <f>IF( S2189&lt;=0,0,IF( E2189+I2189 &gt;= MAX((S2189/30)*U2189, S2189*1.2), 0, CEILING( (MAX((S2189/30)*U2189, S2189*1.2) - (E2189+I2189)) / J2189, 1 ) * J2189 ) ) ))</f>
        <v/>
      </c>
      <c r="U2189" t="n">
        <v>22</v>
      </c>
    </row>
    <row r="2190">
      <c r="A2190" t="inlineStr">
        <is>
          <t>VINOS Y LICORES (MENOS DE 13 GL)</t>
        </is>
      </c>
      <c r="B2190" t="n">
        <v>84</v>
      </c>
      <c r="C2190" t="inlineStr">
        <is>
          <t>7503002087190</t>
        </is>
      </c>
      <c r="D2190" t="inlineStr">
        <is>
          <t xml:space="preserve">VINO TINTO CABERNET SAUVIGNON CASA MADERO 750 ML. </t>
        </is>
      </c>
      <c r="E2190" t="n">
        <v>28</v>
      </c>
      <c r="F2190" t="inlineStr">
        <is>
          <t>SIN RESURTIDO</t>
        </is>
      </c>
      <c r="G2190" t="n">
        <v>0.07000000000000001</v>
      </c>
      <c r="H2190" t="n">
        <v>400</v>
      </c>
      <c r="I2190" t="n">
        <v>0</v>
      </c>
      <c r="J2190" t="n">
        <v>12</v>
      </c>
      <c r="K2190" t="inlineStr">
        <is>
          <t>CASA MADERO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67</v>
      </c>
      <c r="Q2190" t="n">
        <v>77</v>
      </c>
      <c r="R2190" t="n">
        <v>0</v>
      </c>
      <c r="S2190" t="n">
        <v>1</v>
      </c>
      <c r="T2190">
        <f>IF( S2190&lt;=0,0,IF( E2190+I2190 &gt;= MAX((S2190/30)*U2190, S2190*1.2), 0, CEILING( (MAX((S2190/30)*U2190, S2190*1.2) - (E2190+I2190)) / J2190, 1 ) * J2190 ) ) ))</f>
        <v/>
      </c>
      <c r="U2190" t="n">
        <v>0</v>
      </c>
    </row>
    <row r="2191">
      <c r="A2191" t="inlineStr">
        <is>
          <t>VINOS Y LICORES (MENOS DE 13 GL)</t>
        </is>
      </c>
      <c r="B2191" t="n">
        <v>84</v>
      </c>
      <c r="C2191" t="inlineStr">
        <is>
          <t>85000022030</t>
        </is>
      </c>
      <c r="D2191" t="inlineStr">
        <is>
          <t xml:space="preserve">VINO TINTO ESPUMOSO BLEND CARLO ROSSI 750 ML. </t>
        </is>
      </c>
      <c r="E2191" t="n">
        <v>28</v>
      </c>
      <c r="F2191" t="inlineStr">
        <is>
          <t>Automatico</t>
        </is>
      </c>
      <c r="G2191" t="n">
        <v>0.95</v>
      </c>
      <c r="H2191" t="n">
        <v>29.47</v>
      </c>
      <c r="I2191" t="n">
        <v>12</v>
      </c>
      <c r="J2191" t="n">
        <v>12</v>
      </c>
      <c r="K2191" t="inlineStr">
        <is>
          <t>CARLO ROSSI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94</v>
      </c>
      <c r="Q2191" t="n">
        <v>36</v>
      </c>
      <c r="R2191" t="n">
        <v>12</v>
      </c>
      <c r="S2191" t="n">
        <v>34</v>
      </c>
      <c r="T2191">
        <f>IF( S2191&lt;=0,0,IF( E2191+I2191 &gt;= MAX((S2191/30)*U2191, S2191*1.2), 0, CEILING( (MAX((S2191/30)*U2191, S2191*1.2) - (E2191+I2191)) / J2191, 1 ) * J2191 ) ) ))</f>
        <v/>
      </c>
      <c r="U2191" t="n">
        <v>22</v>
      </c>
    </row>
    <row r="2192">
      <c r="A2192" t="inlineStr">
        <is>
          <t>CERVEZA</t>
        </is>
      </c>
      <c r="B2192" t="n">
        <v>114</v>
      </c>
      <c r="C2192" t="inlineStr">
        <is>
          <t>7503010430056</t>
        </is>
      </c>
      <c r="D2192" t="inlineStr">
        <is>
          <t xml:space="preserve">CERVEZA  OSCURA CREAM STOUT TEMPUS 355 ML. </t>
        </is>
      </c>
      <c r="E2192" t="n">
        <v>28</v>
      </c>
      <c r="F2192" t="inlineStr">
        <is>
          <t>Automatico</t>
        </is>
      </c>
      <c r="G2192" t="n">
        <v>0.63</v>
      </c>
      <c r="H2192" t="n">
        <v>44.44</v>
      </c>
      <c r="I2192" t="n">
        <v>0</v>
      </c>
      <c r="J2192" t="n">
        <v>24</v>
      </c>
      <c r="K2192" t="inlineStr">
        <is>
          <t>TEMPUS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141</v>
      </c>
      <c r="Q2192" t="n">
        <v>75</v>
      </c>
      <c r="R2192" t="n">
        <v>6</v>
      </c>
      <c r="S2192" t="n">
        <v>19</v>
      </c>
      <c r="T2192">
        <f>IF( S2192&lt;=0,0,IF( E2192+I2192 &gt;= MAX((S2192/30)*U2192, S2192*1.2), 0, CEILING( (MAX((S2192/30)*U2192, S2192*1.2) - (E2192+I2192)) / J2192, 1 ) * J2192 ) ) ))</f>
        <v/>
      </c>
      <c r="U2192" t="n">
        <v>22</v>
      </c>
    </row>
    <row r="2193">
      <c r="A2193" t="inlineStr">
        <is>
          <t>VINOS Y LICORES (MENOS DE 13 GL)</t>
        </is>
      </c>
      <c r="B2193" t="n">
        <v>84</v>
      </c>
      <c r="C2193" t="inlineStr">
        <is>
          <t>7791728019230</t>
        </is>
      </c>
      <c r="D2193" t="inlineStr">
        <is>
          <t xml:space="preserve">VINO BLANCO CHENIN CHARDONNAY SANTA JULIA 750 ML. </t>
        </is>
      </c>
      <c r="E2193" t="n">
        <v>28</v>
      </c>
      <c r="F2193" t="inlineStr">
        <is>
          <t>SIN RESURTIDO</t>
        </is>
      </c>
      <c r="G2193" t="n">
        <v>0</v>
      </c>
      <c r="H2193" t="n">
        <v>0</v>
      </c>
      <c r="I2193" t="n">
        <v>0</v>
      </c>
      <c r="J2193" t="n">
        <v>12</v>
      </c>
      <c r="K2193" t="inlineStr">
        <is>
          <t>SANTA JULIA</t>
        </is>
      </c>
      <c r="L2193" t="n">
        <v>0</v>
      </c>
      <c r="M2193" t="n">
        <v>0</v>
      </c>
      <c r="N2193" t="n">
        <v>0</v>
      </c>
      <c r="O2193" t="n">
        <v>0</v>
      </c>
      <c r="P2193" t="n">
        <v>34</v>
      </c>
      <c r="Q2193" t="n">
        <v>34</v>
      </c>
      <c r="R2193" t="n">
        <v>0</v>
      </c>
      <c r="S2193" t="n">
        <v>0</v>
      </c>
      <c r="T2193">
        <f>IF( S2193&lt;=0,0,IF( E2193+I2193 &gt;= MAX((S2193/30)*U2193, S2193*1.2), 0, CEILING( (MAX((S2193/30)*U2193, S2193*1.2) - (E2193+I2193)) / J2193, 1 ) * J2193 ) ) ))</f>
        <v/>
      </c>
      <c r="U2193" t="n">
        <v>0</v>
      </c>
    </row>
    <row r="2194">
      <c r="A2194" t="inlineStr">
        <is>
          <t>VINOS Y LICORES (MENOS DE 13 GL)</t>
        </is>
      </c>
      <c r="B2194" t="n">
        <v>84</v>
      </c>
      <c r="C2194" t="inlineStr">
        <is>
          <t>8006297004525</t>
        </is>
      </c>
      <c r="D2194" t="inlineStr">
        <is>
          <t xml:space="preserve">VINO TINTO RABOSO PALADIN 750 ML. </t>
        </is>
      </c>
      <c r="E2194" t="n">
        <v>28</v>
      </c>
      <c r="F2194" t="inlineStr">
        <is>
          <t>SIN RESURTIDO</t>
        </is>
      </c>
      <c r="G2194" t="n">
        <v>0</v>
      </c>
      <c r="H2194" t="n">
        <v>0</v>
      </c>
      <c r="I2194" t="n">
        <v>0</v>
      </c>
      <c r="J2194" t="n">
        <v>6</v>
      </c>
      <c r="K2194" t="inlineStr">
        <is>
          <t>PALADIN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0</v>
      </c>
      <c r="Q2194" t="n">
        <v>5</v>
      </c>
      <c r="R2194" t="n">
        <v>0</v>
      </c>
      <c r="S2194" t="n">
        <v>0</v>
      </c>
      <c r="T2194">
        <f>IF( S2194&lt;=0,0,IF( E2194+I2194 &gt;= MAX((S2194/30)*U2194, S2194*1.2), 0, CEILING( (MAX((S2194/30)*U2194, S2194*1.2) - (E2194+I2194)) / J2194, 1 ) * J2194 ) ) ))</f>
        <v/>
      </c>
      <c r="U2194" t="n">
        <v>0</v>
      </c>
    </row>
    <row r="2195">
      <c r="A2195" t="inlineStr">
        <is>
          <t>VINOS Y LICORES (MAS DE 20 GL)</t>
        </is>
      </c>
      <c r="B2195" t="n">
        <v>13</v>
      </c>
      <c r="C2195" t="inlineStr">
        <is>
          <t>80432112823</t>
        </is>
      </c>
      <c r="D2195" t="inlineStr">
        <is>
          <t xml:space="preserve">COGNAC V.S.O.P  MARTELL 700 ML. </t>
        </is>
      </c>
      <c r="E2195" t="n">
        <v>28</v>
      </c>
      <c r="F2195" t="inlineStr">
        <is>
          <t>Automatico</t>
        </is>
      </c>
      <c r="G2195" t="n">
        <v>0</v>
      </c>
      <c r="H2195" t="n">
        <v>0</v>
      </c>
      <c r="I2195" t="n">
        <v>0</v>
      </c>
      <c r="J2195" t="n">
        <v>12</v>
      </c>
      <c r="K2195" t="inlineStr">
        <is>
          <t>MARTELL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8</v>
      </c>
      <c r="Q2195" t="n">
        <v>11</v>
      </c>
      <c r="R2195" t="n">
        <v>0</v>
      </c>
      <c r="S2195" t="n">
        <v>0</v>
      </c>
      <c r="T2195">
        <f>IF( S2195&lt;=0,0,IF( E2195+I2195 &gt;= MAX((S2195/30)*U2195, S2195*1.2), 0, CEILING( (MAX((S2195/30)*U2195, S2195*1.2) - (E2195+I2195)) / J2195, 1 ) * J2195 ) ) ))</f>
        <v/>
      </c>
      <c r="U2195" t="n">
        <v>22</v>
      </c>
    </row>
    <row r="2196">
      <c r="A2196" t="inlineStr">
        <is>
          <t>VINOS Y LICORES (MENOS DE 13 GL)</t>
        </is>
      </c>
      <c r="B2196" t="n">
        <v>84</v>
      </c>
      <c r="C2196" t="inlineStr">
        <is>
          <t>8017494061037</t>
        </is>
      </c>
      <c r="D2196" t="inlineStr">
        <is>
          <t xml:space="preserve">VINO BLANCO ESPUMOSO GLERA VILLA SANDI 750 ML. </t>
        </is>
      </c>
      <c r="E2196" t="n">
        <v>28</v>
      </c>
      <c r="F2196" t="inlineStr">
        <is>
          <t>Automatico</t>
        </is>
      </c>
      <c r="G2196" t="n">
        <v>0</v>
      </c>
      <c r="H2196" t="n">
        <v>0</v>
      </c>
      <c r="I2196" t="n">
        <v>0</v>
      </c>
      <c r="J2196" t="n">
        <v>6</v>
      </c>
      <c r="K2196" t="inlineStr">
        <is>
          <t>VILLA SANDI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40</v>
      </c>
      <c r="Q2196" t="n">
        <v>37</v>
      </c>
      <c r="R2196" t="n">
        <v>0</v>
      </c>
      <c r="S2196" t="n">
        <v>1</v>
      </c>
      <c r="T2196">
        <f>IF( S2196&lt;=0,0,IF( E2196+I2196 &gt;= MAX((S2196/30)*U2196, S2196*1.2), 0, CEILING( (MAX((S2196/30)*U2196, S2196*1.2) - (E2196+I2196)) / J2196, 1 ) * J2196 ) ) ))</f>
        <v/>
      </c>
      <c r="U2196" t="n">
        <v>36</v>
      </c>
    </row>
    <row r="2197">
      <c r="A2197" t="inlineStr">
        <is>
          <t>VINOS Y LICORES (MENOS DE 13 GL)</t>
        </is>
      </c>
      <c r="B2197" t="n">
        <v>84</v>
      </c>
      <c r="C2197" t="inlineStr">
        <is>
          <t>8420759000113</t>
        </is>
      </c>
      <c r="D2197" t="inlineStr">
        <is>
          <t xml:space="preserve">VINO BLANCO VERDEJO BORNOS 750 ML. </t>
        </is>
      </c>
      <c r="E2197" t="n">
        <v>28</v>
      </c>
      <c r="F2197" t="inlineStr">
        <is>
          <t>Automatico</t>
        </is>
      </c>
      <c r="G2197" t="n">
        <v>0.07000000000000001</v>
      </c>
      <c r="H2197" t="n">
        <v>400</v>
      </c>
      <c r="I2197" t="n">
        <v>0</v>
      </c>
      <c r="J2197" t="n">
        <v>12</v>
      </c>
      <c r="K2197" t="inlineStr">
        <is>
          <t>BORNOS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6</v>
      </c>
      <c r="Q2197" t="n">
        <v>2</v>
      </c>
      <c r="R2197" t="n">
        <v>0</v>
      </c>
      <c r="S2197" t="n">
        <v>1</v>
      </c>
      <c r="T2197">
        <f>IF( S2197&lt;=0,0,IF( E2197+I2197 &gt;= MAX((S2197/30)*U2197, S2197*1.2), 0, CEILING( (MAX((S2197/30)*U2197, S2197*1.2) - (E2197+I2197)) / J2197, 1 ) * J2197 ) ) ))</f>
        <v/>
      </c>
      <c r="U2197" t="n">
        <v>36</v>
      </c>
    </row>
    <row r="2198">
      <c r="A2198" t="inlineStr">
        <is>
          <t>VINOS Y LICORES (MENOS DE 13 GL)</t>
        </is>
      </c>
      <c r="B2198" t="n">
        <v>84</v>
      </c>
      <c r="C2198" t="inlineStr">
        <is>
          <t>8013327300175</t>
        </is>
      </c>
      <c r="D2198" t="inlineStr">
        <is>
          <t xml:space="preserve">VINO TINTO ESPUMOSO LAMBRUSCO EMILIA 750 ML. </t>
        </is>
      </c>
      <c r="E2198" t="n">
        <v>28</v>
      </c>
      <c r="F2198" t="inlineStr">
        <is>
          <t>Automatico</t>
        </is>
      </c>
      <c r="G2198" t="n">
        <v>0</v>
      </c>
      <c r="H2198" t="n">
        <v>0</v>
      </c>
      <c r="I2198" t="n">
        <v>0</v>
      </c>
      <c r="J2198" t="n">
        <v>12</v>
      </c>
      <c r="K2198" t="inlineStr">
        <is>
          <t>EMILIA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4</v>
      </c>
      <c r="Q2198" t="n">
        <v>4</v>
      </c>
      <c r="R2198" t="n">
        <v>1</v>
      </c>
      <c r="S2198" t="n">
        <v>3</v>
      </c>
      <c r="T2198">
        <f>IF( S2198&lt;=0,0,IF( E2198+I2198 &gt;= MAX((S2198/30)*U2198, S2198*1.2), 0, CEILING( (MAX((S2198/30)*U2198, S2198*1.2) - (E2198+I2198)) / J2198, 1 ) * J2198 ) ) ))</f>
        <v/>
      </c>
      <c r="U2198" t="n">
        <v>36</v>
      </c>
    </row>
    <row r="2199">
      <c r="A2199" t="inlineStr">
        <is>
          <t>VINOS Y LICORES (MENOS DE 13 GL)</t>
        </is>
      </c>
      <c r="B2199" t="n">
        <v>84</v>
      </c>
      <c r="C2199" t="inlineStr">
        <is>
          <t>8410023400985</t>
        </is>
      </c>
      <c r="D2199" t="inlineStr">
        <is>
          <t xml:space="preserve">VINO TINTO MALBEC BERONIA 187 ML. </t>
        </is>
      </c>
      <c r="E2199" t="n">
        <v>28</v>
      </c>
      <c r="F2199" t="inlineStr">
        <is>
          <t>Automatico</t>
        </is>
      </c>
      <c r="G2199" t="n">
        <v>0.06</v>
      </c>
      <c r="H2199" t="n">
        <v>466.66</v>
      </c>
      <c r="I2199" t="n">
        <v>0</v>
      </c>
      <c r="J2199" t="n">
        <v>24</v>
      </c>
      <c r="K2199" t="inlineStr">
        <is>
          <t>BERONIA</t>
        </is>
      </c>
      <c r="L2199" t="n">
        <v>0</v>
      </c>
      <c r="M2199" t="n">
        <v>0</v>
      </c>
      <c r="N2199" t="n">
        <v>0</v>
      </c>
      <c r="O2199" t="n">
        <v>0</v>
      </c>
      <c r="P2199" t="n">
        <v>17</v>
      </c>
      <c r="Q2199" t="n">
        <v>34</v>
      </c>
      <c r="R2199" t="n">
        <v>1</v>
      </c>
      <c r="S2199" t="n">
        <v>2</v>
      </c>
      <c r="T2199">
        <f>IF( S2199&lt;=0,0,IF( E2199+I2199 &gt;= MAX((S2199/30)*U2199, S2199*1.2), 0, CEILING( (MAX((S2199/30)*U2199, S2199*1.2) - (E2199+I2199)) / J2199, 1 ) * J2199 ) ) ))</f>
        <v/>
      </c>
      <c r="U2199" t="n">
        <v>22</v>
      </c>
    </row>
    <row r="2200">
      <c r="A2200" t="inlineStr">
        <is>
          <t>BEBIDAS ALCOHOLICAS</t>
        </is>
      </c>
      <c r="B2200" t="n">
        <v>319</v>
      </c>
      <c r="C2200" t="inlineStr">
        <is>
          <t>744607008204</t>
        </is>
      </c>
      <c r="D2200" t="inlineStr">
        <is>
          <t xml:space="preserve">BEBIDA PREPARADA WHISKY GINGER  JACK DANIELS 473 ML. </t>
        </is>
      </c>
      <c r="E2200" t="n">
        <v>28</v>
      </c>
      <c r="F2200" t="inlineStr">
        <is>
          <t>Automatico</t>
        </is>
      </c>
      <c r="G2200" t="n">
        <v>0</v>
      </c>
      <c r="H2200" t="n">
        <v>0</v>
      </c>
      <c r="I2200" t="n">
        <v>0</v>
      </c>
      <c r="J2200" t="n">
        <v>6</v>
      </c>
      <c r="K2200" t="inlineStr">
        <is>
          <t>JACK DANIELS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231</v>
      </c>
      <c r="Q2200" t="n">
        <v>197</v>
      </c>
      <c r="R2200" t="n">
        <v>2</v>
      </c>
      <c r="S2200" t="n">
        <v>2</v>
      </c>
      <c r="T2200">
        <f>IF( S2200&lt;=0,0,IF( E2200+I2200 &gt;= MAX((S2200/30)*U2200, S2200*1.2), 0, CEILING( (MAX((S2200/30)*U2200, S2200*1.2) - (E2200+I2200)) / J2200, 1 ) * J2200 ) ) ))</f>
        <v/>
      </c>
      <c r="U2200" t="n">
        <v>22</v>
      </c>
    </row>
    <row r="2201">
      <c r="A2201" t="inlineStr">
        <is>
          <t>VINOS Y LICORES (MENOS DE 13 GL)</t>
        </is>
      </c>
      <c r="B2201" t="n">
        <v>84</v>
      </c>
      <c r="C2201" t="inlineStr">
        <is>
          <t>7808769701083</t>
        </is>
      </c>
      <c r="D2201" t="inlineStr">
        <is>
          <t xml:space="preserve">VINO TINTO CABERNET SAUVIGNON ESTEFANYA 750 ML. </t>
        </is>
      </c>
      <c r="E2201" t="n">
        <v>28</v>
      </c>
      <c r="F2201" t="inlineStr">
        <is>
          <t>Automatico</t>
        </is>
      </c>
      <c r="G2201" t="n">
        <v>0.07000000000000001</v>
      </c>
      <c r="H2201" t="n">
        <v>400</v>
      </c>
      <c r="I2201" t="n">
        <v>0</v>
      </c>
      <c r="J2201" t="n">
        <v>12</v>
      </c>
      <c r="K2201" t="inlineStr">
        <is>
          <t>ESTEFANYA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45</v>
      </c>
      <c r="Q2201" t="n">
        <v>15</v>
      </c>
      <c r="R2201" t="n">
        <v>1</v>
      </c>
      <c r="S2201" t="n">
        <v>4</v>
      </c>
      <c r="T2201">
        <f>IF( S2201&lt;=0,0,IF( E2201+I2201 &gt;= MAX((S2201/30)*U2201, S2201*1.2), 0, CEILING( (MAX((S2201/30)*U2201, S2201*1.2) - (E2201+I2201)) / J2201, 1 ) * J2201 ) ) ))</f>
        <v/>
      </c>
      <c r="U2201" t="n">
        <v>36</v>
      </c>
    </row>
    <row r="2202">
      <c r="A2202" t="inlineStr">
        <is>
          <t>CERVEZA</t>
        </is>
      </c>
      <c r="B2202" t="n">
        <v>114</v>
      </c>
      <c r="C2202" t="inlineStr">
        <is>
          <t>5011348017099</t>
        </is>
      </c>
      <c r="D2202" t="inlineStr">
        <is>
          <t xml:space="preserve">CERVEZA  OSCURA GOLDEN ALE HOBGOBLIN 500 ML. </t>
        </is>
      </c>
      <c r="E2202" t="n">
        <v>28</v>
      </c>
      <c r="F2202" t="inlineStr">
        <is>
          <t>Automatico</t>
        </is>
      </c>
      <c r="G2202" t="n">
        <v>0.14</v>
      </c>
      <c r="H2202" t="n">
        <v>200</v>
      </c>
      <c r="I2202" t="n">
        <v>0</v>
      </c>
      <c r="J2202" t="n">
        <v>24</v>
      </c>
      <c r="K2202" t="inlineStr">
        <is>
          <t>HOBGOBLIN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86</v>
      </c>
      <c r="Q2202" t="n">
        <v>105</v>
      </c>
      <c r="R2202" t="n">
        <v>1</v>
      </c>
      <c r="S2202" t="n">
        <v>5</v>
      </c>
      <c r="T2202">
        <f>IF( S2202&lt;=0,0,IF( E2202+I2202 &gt;= MAX((S2202/30)*U2202, S2202*1.2), 0, CEILING( (MAX((S2202/30)*U2202, S2202*1.2) - (E2202+I2202)) / J2202, 1 ) * J2202 ) ) ))</f>
        <v/>
      </c>
      <c r="U2202" t="n">
        <v>36</v>
      </c>
    </row>
    <row r="2203">
      <c r="A2203" t="inlineStr">
        <is>
          <t>VINOS Y LICORES (MAS DE 20 GL)</t>
        </is>
      </c>
      <c r="B2203" t="n">
        <v>13</v>
      </c>
      <c r="C2203" t="inlineStr">
        <is>
          <t>744607007900</t>
        </is>
      </c>
      <c r="D2203" t="inlineStr">
        <is>
          <t xml:space="preserve">TEQUILA CRISTALINO AÑEJO 100% AGAVE  HERRADURA 700 ML. </t>
        </is>
      </c>
      <c r="E2203" t="n">
        <v>28</v>
      </c>
      <c r="F2203" t="inlineStr">
        <is>
          <t>Automatico</t>
        </is>
      </c>
      <c r="G2203" t="n">
        <v>0</v>
      </c>
      <c r="H2203" t="n">
        <v>0</v>
      </c>
      <c r="I2203" t="n">
        <v>0</v>
      </c>
      <c r="J2203" t="n">
        <v>6</v>
      </c>
      <c r="K2203" t="inlineStr">
        <is>
          <t>HERRADURA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61</v>
      </c>
      <c r="Q2203" t="n">
        <v>66</v>
      </c>
      <c r="R2203" t="n">
        <v>3</v>
      </c>
      <c r="S2203" t="n">
        <v>3</v>
      </c>
      <c r="T2203">
        <f>IF( S2203&lt;=0,0,IF( E2203+I2203 &gt;= MAX((S2203/30)*U2203, S2203*1.2), 0, CEILING( (MAX((S2203/30)*U2203, S2203*1.2) - (E2203+I2203)) / J2203, 1 ) * J2203 ) ) ))</f>
        <v/>
      </c>
      <c r="U2203" t="n">
        <v>22</v>
      </c>
    </row>
    <row r="2204">
      <c r="A2204" t="inlineStr">
        <is>
          <t>VINOS Y LICORES (MENOS DE 13 GL)</t>
        </is>
      </c>
      <c r="B2204" t="n">
        <v>84</v>
      </c>
      <c r="C2204" t="inlineStr">
        <is>
          <t>7791728000146</t>
        </is>
      </c>
      <c r="D2204" t="inlineStr">
        <is>
          <t xml:space="preserve">VINO TINTO CABERNET SAUVIGNON SANTA JULIA 750 ML. </t>
        </is>
      </c>
      <c r="E2204" t="n">
        <v>28</v>
      </c>
      <c r="F2204" t="inlineStr">
        <is>
          <t>SIN RESURTIDO</t>
        </is>
      </c>
      <c r="G2204" t="n">
        <v>0.15</v>
      </c>
      <c r="H2204" t="n">
        <v>186.66</v>
      </c>
      <c r="I2204" t="n">
        <v>0</v>
      </c>
      <c r="J2204" t="n">
        <v>12</v>
      </c>
      <c r="K2204" t="inlineStr">
        <is>
          <t>SANTA JULIA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49</v>
      </c>
      <c r="Q2204" t="n">
        <v>40</v>
      </c>
      <c r="R2204" t="n">
        <v>1</v>
      </c>
      <c r="S2204" t="n">
        <v>4</v>
      </c>
      <c r="T2204">
        <f>IF( S2204&lt;=0,0,IF( E2204+I2204 &gt;= MAX((S2204/30)*U2204, S2204*1.2), 0, CEILING( (MAX((S2204/30)*U2204, S2204*1.2) - (E2204+I2204)) / J2204, 1 ) * J2204 ) ) ))</f>
        <v/>
      </c>
      <c r="U2204" t="n">
        <v>0</v>
      </c>
    </row>
    <row r="2205">
      <c r="A2205" t="inlineStr">
        <is>
          <t>BEBIDAS ALCOHOLICAS</t>
        </is>
      </c>
      <c r="B2205" t="n">
        <v>319</v>
      </c>
      <c r="C2205" t="inlineStr">
        <is>
          <t>7501055385508</t>
        </is>
      </c>
      <c r="D2205" t="inlineStr">
        <is>
          <t xml:space="preserve">BEBIDA PREPARADA PALOMA  TOPO CHICO 355 ML. </t>
        </is>
      </c>
      <c r="E2205" t="n">
        <v>28</v>
      </c>
      <c r="F2205" t="inlineStr">
        <is>
          <t>Automatico</t>
        </is>
      </c>
      <c r="G2205" t="n">
        <v>1.07</v>
      </c>
      <c r="H2205" t="n">
        <v>26.16</v>
      </c>
      <c r="I2205" t="n">
        <v>0</v>
      </c>
      <c r="J2205" t="n">
        <v>24</v>
      </c>
      <c r="K2205" t="inlineStr">
        <is>
          <t>TOPO CHICO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429</v>
      </c>
      <c r="Q2205" t="n">
        <v>0</v>
      </c>
      <c r="R2205" t="n">
        <v>7</v>
      </c>
      <c r="S2205" t="n">
        <v>44</v>
      </c>
      <c r="T2205">
        <f>IF( S2205&lt;=0,0,IF( E2205+I2205 &gt;= MAX((S2205/30)*U2205, S2205*1.2), 0, CEILING( (MAX((S2205/30)*U2205, S2205*1.2) - (E2205+I2205)) / J2205, 1 ) * J2205 ) ) ))</f>
        <v/>
      </c>
      <c r="U2205" t="n">
        <v>22</v>
      </c>
    </row>
    <row r="2206">
      <c r="A2206" t="inlineStr">
        <is>
          <t>VINOS Y LICORES (MAS DE 20 GL)</t>
        </is>
      </c>
      <c r="B2206" t="n">
        <v>13</v>
      </c>
      <c r="C2206" t="inlineStr">
        <is>
          <t>7501003692139</t>
        </is>
      </c>
      <c r="D2206" t="inlineStr">
        <is>
          <t xml:space="preserve">ANIS DULCE  DOMECQ 1000 ML. </t>
        </is>
      </c>
      <c r="E2206" t="n">
        <v>29</v>
      </c>
      <c r="F2206" t="inlineStr">
        <is>
          <t>Automatico</t>
        </is>
      </c>
      <c r="G2206" t="n">
        <v>0.14</v>
      </c>
      <c r="H2206" t="n">
        <v>207.14</v>
      </c>
      <c r="I2206" t="n">
        <v>0</v>
      </c>
      <c r="J2206" t="n">
        <v>12</v>
      </c>
      <c r="K2206" t="inlineStr">
        <is>
          <t>DOMECQ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6</v>
      </c>
      <c r="Q2206" t="n">
        <v>1</v>
      </c>
      <c r="R2206" t="n">
        <v>0</v>
      </c>
      <c r="S2206" t="n">
        <v>1</v>
      </c>
      <c r="T2206">
        <f>IF( S2206&lt;=0,0,IF( E2206+I2206 &gt;= MAX((S2206/30)*U2206, S2206*1.2), 0, CEILING( (MAX((S2206/30)*U2206, S2206*1.2) - (E2206+I2206)) / J2206, 1 ) * J2206 ) ) ))</f>
        <v/>
      </c>
      <c r="U2206" t="n">
        <v>36</v>
      </c>
    </row>
    <row r="2207">
      <c r="A2207" t="inlineStr">
        <is>
          <t>TABAQUERIA IVA</t>
        </is>
      </c>
      <c r="B2207" t="n">
        <v>25</v>
      </c>
      <c r="C2207" t="inlineStr">
        <is>
          <t>7501609505376</t>
        </is>
      </c>
      <c r="D2207" t="inlineStr">
        <is>
          <t xml:space="preserve">PURO RELAXATION TE AMO 1 PZA </t>
        </is>
      </c>
      <c r="E2207" t="n">
        <v>29</v>
      </c>
      <c r="F2207" t="inlineStr">
        <is>
          <t>Automatico</t>
        </is>
      </c>
      <c r="G2207" t="n">
        <v>0.22</v>
      </c>
      <c r="H2207" t="n">
        <v>131.81</v>
      </c>
      <c r="I2207" t="n">
        <v>0</v>
      </c>
      <c r="J2207" t="n">
        <v>25</v>
      </c>
      <c r="K2207" t="inlineStr">
        <is>
          <t>TE AMO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122</v>
      </c>
      <c r="Q2207" t="n">
        <v>81</v>
      </c>
      <c r="R2207" t="n">
        <v>0</v>
      </c>
      <c r="S2207" t="n">
        <v>16</v>
      </c>
      <c r="T2207">
        <f>IF( S2207&lt;=0,0,IF( E2207+I2207 &gt;= MAX((S2207/30)*U2207, S2207*1.2), 0, CEILING( (MAX((S2207/30)*U2207, S2207*1.2) - (E2207+I2207)) / J2207, 1 ) * J2207 ) ) ))</f>
        <v/>
      </c>
      <c r="U2207" t="n">
        <v>22</v>
      </c>
    </row>
    <row r="2208">
      <c r="A2208" t="inlineStr">
        <is>
          <t>VINOS Y LICORES (MENOS DE 13 GL)</t>
        </is>
      </c>
      <c r="B2208" t="n">
        <v>84</v>
      </c>
      <c r="C2208" t="inlineStr">
        <is>
          <t>7791540090066</t>
        </is>
      </c>
      <c r="D2208" t="inlineStr">
        <is>
          <t xml:space="preserve">VINO TINTO MALBEC FINCA LAS MORAS 750 ML. </t>
        </is>
      </c>
      <c r="E2208" t="n">
        <v>29</v>
      </c>
      <c r="F2208" t="inlineStr">
        <is>
          <t>Automatico</t>
        </is>
      </c>
      <c r="G2208" t="n">
        <v>0.14</v>
      </c>
      <c r="H2208" t="n">
        <v>207.14</v>
      </c>
      <c r="I2208" t="n">
        <v>0</v>
      </c>
      <c r="J2208" t="n">
        <v>12</v>
      </c>
      <c r="K2208" t="inlineStr">
        <is>
          <t>FINCA LAS MORAS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79</v>
      </c>
      <c r="Q2208" t="n">
        <v>133</v>
      </c>
      <c r="R2208" t="n">
        <v>4</v>
      </c>
      <c r="S2208" t="n">
        <v>7</v>
      </c>
      <c r="T2208">
        <f>IF( S2208&lt;=0,0,IF( E2208+I2208 &gt;= MAX((S2208/30)*U2208, S2208*1.2), 0, CEILING( (MAX((S2208/30)*U2208, S2208*1.2) - (E2208+I2208)) / J2208, 1 ) * J2208 ) ) ))</f>
        <v/>
      </c>
      <c r="U2208" t="n">
        <v>22</v>
      </c>
    </row>
    <row r="2209">
      <c r="A2209" t="inlineStr">
        <is>
          <t>VINOS Y LICORES (MENOS DE 13 GL)</t>
        </is>
      </c>
      <c r="B2209" t="n">
        <v>84</v>
      </c>
      <c r="C2209" t="inlineStr">
        <is>
          <t>3185370000397</t>
        </is>
      </c>
      <c r="D2209" t="inlineStr">
        <is>
          <t xml:space="preserve">CHAMPAGNE VARIETAL MOET &amp; CHANDON 750 ML. </t>
        </is>
      </c>
      <c r="E2209" t="n">
        <v>29</v>
      </c>
      <c r="F2209" t="inlineStr">
        <is>
          <t>Automatico</t>
        </is>
      </c>
      <c r="G2209" t="n">
        <v>0</v>
      </c>
      <c r="H2209" t="n">
        <v>0</v>
      </c>
      <c r="I2209" t="n">
        <v>0</v>
      </c>
      <c r="J2209" t="n">
        <v>6</v>
      </c>
      <c r="K2209" t="inlineStr">
        <is>
          <t>MOET &amp; CHANDON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14</v>
      </c>
      <c r="Q2209" t="n">
        <v>23</v>
      </c>
      <c r="R2209" t="n">
        <v>0</v>
      </c>
      <c r="S2209" t="n">
        <v>0</v>
      </c>
      <c r="T2209">
        <f>IF( S2209&lt;=0,0,IF( E2209+I2209 &gt;= MAX((S2209/30)*U2209, S2209*1.2), 0, CEILING( (MAX((S2209/30)*U2209, S2209*1.2) - (E2209+I2209)) / J2209, 1 ) * J2209 ) ) ))</f>
        <v/>
      </c>
      <c r="U2209" t="n">
        <v>36</v>
      </c>
    </row>
    <row r="2210">
      <c r="A2210" t="inlineStr">
        <is>
          <t>VINOS Y LICORES (MAS DE 20 GL)</t>
        </is>
      </c>
      <c r="B2210" t="n">
        <v>13</v>
      </c>
      <c r="C2210" t="inlineStr">
        <is>
          <t>7501043710565</t>
        </is>
      </c>
      <c r="D2210" t="inlineStr">
        <is>
          <t xml:space="preserve">TEQUILA REPOSADO 100% AGAVE  JARANA 1 LT. </t>
        </is>
      </c>
      <c r="E2210" t="n">
        <v>29</v>
      </c>
      <c r="F2210" t="inlineStr">
        <is>
          <t>Automatico</t>
        </is>
      </c>
      <c r="G2210" t="n">
        <v>0</v>
      </c>
      <c r="H2210" t="n">
        <v>0</v>
      </c>
      <c r="I2210" t="n">
        <v>0</v>
      </c>
      <c r="J2210" t="n">
        <v>12</v>
      </c>
      <c r="K2210" t="inlineStr">
        <is>
          <t>JARANA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68</v>
      </c>
      <c r="Q2210" t="n">
        <v>35</v>
      </c>
      <c r="R2210" t="n">
        <v>0</v>
      </c>
      <c r="S2210" t="n">
        <v>0</v>
      </c>
      <c r="T2210">
        <f>IF( S2210&lt;=0,0,IF( E2210+I2210 &gt;= MAX((S2210/30)*U2210, S2210*1.2), 0, CEILING( (MAX((S2210/30)*U2210, S2210*1.2) - (E2210+I2210)) / J2210, 1 ) * J2210 ) ) ))</f>
        <v/>
      </c>
      <c r="U2210" t="n">
        <v>22</v>
      </c>
    </row>
    <row r="2211">
      <c r="A2211" t="inlineStr">
        <is>
          <t>VINOS Y LICORES (MENOS DE 13 GL)</t>
        </is>
      </c>
      <c r="B2211" t="n">
        <v>84</v>
      </c>
      <c r="C2211" t="inlineStr">
        <is>
          <t>7503013140310</t>
        </is>
      </c>
      <c r="D2211" t="inlineStr">
        <is>
          <t xml:space="preserve">VINO BLANCO CHARDONNAY ESTEFANYA 750 ML. </t>
        </is>
      </c>
      <c r="E2211" t="n">
        <v>29</v>
      </c>
      <c r="F2211" t="inlineStr">
        <is>
          <t>Automatico</t>
        </is>
      </c>
      <c r="G2211" t="n">
        <v>0</v>
      </c>
      <c r="H2211" t="n">
        <v>0</v>
      </c>
      <c r="I2211" t="n">
        <v>0</v>
      </c>
      <c r="J2211" t="n">
        <v>12</v>
      </c>
      <c r="K2211" t="inlineStr">
        <is>
          <t>ESTEFANYA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20</v>
      </c>
      <c r="Q2211" t="n">
        <v>5</v>
      </c>
      <c r="R2211" t="n">
        <v>0</v>
      </c>
      <c r="S2211" t="n">
        <v>0</v>
      </c>
      <c r="T2211">
        <f>IF( S2211&lt;=0,0,IF( E2211+I2211 &gt;= MAX((S2211/30)*U2211, S2211*1.2), 0, CEILING( (MAX((S2211/30)*U2211, S2211*1.2) - (E2211+I2211)) / J2211, 1 ) * J2211 ) ) ))</f>
        <v/>
      </c>
      <c r="U2211" t="n">
        <v>36</v>
      </c>
    </row>
    <row r="2212">
      <c r="A2212" t="inlineStr">
        <is>
          <t>VINOS Y LICORES (MENOS DE 13 GL)</t>
        </is>
      </c>
      <c r="B2212" t="n">
        <v>84</v>
      </c>
      <c r="C2212" t="inlineStr">
        <is>
          <t>8421293031007</t>
        </is>
      </c>
      <c r="D2212" t="inlineStr">
        <is>
          <t xml:space="preserve">VINO TINTO TEMPRANILLO VINAS DEL VERO 750 ML. </t>
        </is>
      </c>
      <c r="E2212" t="n">
        <v>29</v>
      </c>
      <c r="F2212" t="inlineStr">
        <is>
          <t>Automatico</t>
        </is>
      </c>
      <c r="G2212" t="n">
        <v>0.06</v>
      </c>
      <c r="H2212" t="n">
        <v>483.33</v>
      </c>
      <c r="I2212" t="n">
        <v>0</v>
      </c>
      <c r="J2212" t="n">
        <v>12</v>
      </c>
      <c r="K2212" t="inlineStr">
        <is>
          <t>VINAS DEL VERO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19</v>
      </c>
      <c r="Q2212" t="n">
        <v>34</v>
      </c>
      <c r="R2212" t="n">
        <v>1</v>
      </c>
      <c r="S2212" t="n">
        <v>1</v>
      </c>
      <c r="T2212">
        <f>IF( S2212&lt;=0,0,IF( E2212+I2212 &gt;= MAX((S2212/30)*U2212, S2212*1.2), 0, CEILING( (MAX((S2212/30)*U2212, S2212*1.2) - (E2212+I2212)) / J2212, 1 ) * J2212 ) ) ))</f>
        <v/>
      </c>
      <c r="U2212" t="n">
        <v>22</v>
      </c>
    </row>
    <row r="2213">
      <c r="A2213" t="inlineStr">
        <is>
          <t>CERVEZA</t>
        </is>
      </c>
      <c r="B2213" t="n">
        <v>114</v>
      </c>
      <c r="C2213" t="inlineStr">
        <is>
          <t>5412186000715</t>
        </is>
      </c>
      <c r="D2213" t="inlineStr">
        <is>
          <t xml:space="preserve">CERVEZA  OSCURA STRONG DARK ALE DELIRIUM 330 ML. </t>
        </is>
      </c>
      <c r="E2213" t="n">
        <v>29</v>
      </c>
      <c r="F2213" t="inlineStr">
        <is>
          <t>Automatico</t>
        </is>
      </c>
      <c r="G2213" t="n">
        <v>0.07000000000000001</v>
      </c>
      <c r="H2213" t="n">
        <v>414.28</v>
      </c>
      <c r="I2213" t="n">
        <v>0</v>
      </c>
      <c r="J2213" t="n">
        <v>24</v>
      </c>
      <c r="K2213" t="inlineStr">
        <is>
          <t>DELIRIUM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35</v>
      </c>
      <c r="Q2213" t="n">
        <v>29</v>
      </c>
      <c r="R2213" t="n">
        <v>0</v>
      </c>
      <c r="S2213" t="n">
        <v>1</v>
      </c>
      <c r="T2213">
        <f>IF( S2213&lt;=0,0,IF( E2213+I2213 &gt;= MAX((S2213/30)*U2213, S2213*1.2), 0, CEILING( (MAX((S2213/30)*U2213, S2213*1.2) - (E2213+I2213)) / J2213, 1 ) * J2213 ) ) ))</f>
        <v/>
      </c>
      <c r="U2213" t="n">
        <v>22</v>
      </c>
    </row>
    <row r="2214">
      <c r="A2214" t="inlineStr">
        <is>
          <t>VINOS Y LICORES (MENOS DE 13 GL)</t>
        </is>
      </c>
      <c r="B2214" t="n">
        <v>84</v>
      </c>
      <c r="C2214" t="inlineStr">
        <is>
          <t>7503020554049</t>
        </is>
      </c>
      <c r="D2214" t="inlineStr">
        <is>
          <t xml:space="preserve">VINO TINTO BLEND PAUTA 750 ML. </t>
        </is>
      </c>
      <c r="E2214" t="n">
        <v>29</v>
      </c>
      <c r="F2214" t="inlineStr">
        <is>
          <t>Automatico</t>
        </is>
      </c>
      <c r="G2214" t="n">
        <v>0</v>
      </c>
      <c r="H2214" t="n">
        <v>0</v>
      </c>
      <c r="I2214" t="n">
        <v>0</v>
      </c>
      <c r="J2214" t="n">
        <v>12</v>
      </c>
      <c r="K2214" t="inlineStr">
        <is>
          <t>PAUTA</t>
        </is>
      </c>
      <c r="L2214" t="n">
        <v>0</v>
      </c>
      <c r="M2214" t="n">
        <v>0</v>
      </c>
      <c r="N2214" t="n">
        <v>0</v>
      </c>
      <c r="O2214" t="n">
        <v>0</v>
      </c>
      <c r="P2214" t="n">
        <v>16</v>
      </c>
      <c r="Q2214" t="n">
        <v>32</v>
      </c>
      <c r="R2214" t="n">
        <v>1</v>
      </c>
      <c r="S2214" t="n">
        <v>1</v>
      </c>
      <c r="T2214">
        <f>IF( S2214&lt;=0,0,IF( E2214+I2214 &gt;= MAX((S2214/30)*U2214, S2214*1.2), 0, CEILING( (MAX((S2214/30)*U2214, S2214*1.2) - (E2214+I2214)) / J2214, 1 ) * J2214 ) ) ))</f>
        <v/>
      </c>
      <c r="U2214" t="n">
        <v>22</v>
      </c>
    </row>
    <row r="2215">
      <c r="A2215" t="inlineStr">
        <is>
          <t>VINOS Y LICORES (MAS DE 20 GL)</t>
        </is>
      </c>
      <c r="B2215" t="n">
        <v>13</v>
      </c>
      <c r="C2215" t="inlineStr">
        <is>
          <t>5000267165806</t>
        </is>
      </c>
      <c r="D2215" t="inlineStr">
        <is>
          <t xml:space="preserve">WHISKY BLENDED ESCOCES 18 AÑOS JOHNNIE WALKER 750 ML. </t>
        </is>
      </c>
      <c r="E2215" t="n">
        <v>29</v>
      </c>
      <c r="F2215" t="inlineStr">
        <is>
          <t>Automatico</t>
        </is>
      </c>
      <c r="G2215" t="n">
        <v>0</v>
      </c>
      <c r="H2215" t="n">
        <v>0</v>
      </c>
      <c r="I2215" t="n">
        <v>0</v>
      </c>
      <c r="J2215" t="n">
        <v>6</v>
      </c>
      <c r="K2215" t="inlineStr">
        <is>
          <t>JOHNNIE WALKER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26</v>
      </c>
      <c r="Q2215" t="n">
        <v>20</v>
      </c>
      <c r="R2215" t="n">
        <v>1</v>
      </c>
      <c r="S2215" t="n">
        <v>8</v>
      </c>
      <c r="T2215">
        <f>IF( S2215&lt;=0,0,IF( E2215+I2215 &gt;= MAX((S2215/30)*U2215, S2215*1.2), 0, CEILING( (MAX((S2215/30)*U2215, S2215*1.2) - (E2215+I2215)) / J2215, 1 ) * J2215 ) ) ))</f>
        <v/>
      </c>
      <c r="U2215" t="n">
        <v>36</v>
      </c>
    </row>
    <row r="2216">
      <c r="A2216" t="inlineStr">
        <is>
          <t>CERVEZA</t>
        </is>
      </c>
      <c r="B2216" t="n">
        <v>114</v>
      </c>
      <c r="C2216" t="inlineStr">
        <is>
          <t>87975903550</t>
        </is>
      </c>
      <c r="D2216" t="inlineStr">
        <is>
          <t xml:space="preserve">CERVEZA LIGHT CLARA LAGER SAPPORO 355 ML. </t>
        </is>
      </c>
      <c r="E2216" t="n">
        <v>29</v>
      </c>
      <c r="F2216" t="inlineStr">
        <is>
          <t>Automatico</t>
        </is>
      </c>
      <c r="G2216" t="n">
        <v>0.07000000000000001</v>
      </c>
      <c r="H2216" t="n">
        <v>414.28</v>
      </c>
      <c r="I2216" t="n">
        <v>0</v>
      </c>
      <c r="J2216" t="n">
        <v>24</v>
      </c>
      <c r="K2216" t="inlineStr">
        <is>
          <t>SAPPORO</t>
        </is>
      </c>
      <c r="L2216" t="n">
        <v>0</v>
      </c>
      <c r="M2216" t="n">
        <v>0</v>
      </c>
      <c r="N2216" t="n">
        <v>0</v>
      </c>
      <c r="O2216" t="n">
        <v>0</v>
      </c>
      <c r="P2216" t="n">
        <v>124</v>
      </c>
      <c r="Q2216" t="n">
        <v>104</v>
      </c>
      <c r="R2216" t="n">
        <v>0</v>
      </c>
      <c r="S2216" t="n">
        <v>4</v>
      </c>
      <c r="T2216">
        <f>IF( S2216&lt;=0,0,IF( E2216+I2216 &gt;= MAX((S2216/30)*U2216, S2216*1.2), 0, CEILING( (MAX((S2216/30)*U2216, S2216*1.2) - (E2216+I2216)) / J2216, 1 ) * J2216 ) ) ))</f>
        <v/>
      </c>
      <c r="U2216" t="n">
        <v>22</v>
      </c>
    </row>
    <row r="2217">
      <c r="A2217" t="inlineStr">
        <is>
          <t>VINOS Y LICORES (MAS DE 20 GL)</t>
        </is>
      </c>
      <c r="B2217" t="n">
        <v>13</v>
      </c>
      <c r="C2217" t="inlineStr">
        <is>
          <t>638478000064</t>
        </is>
      </c>
      <c r="D2217" t="inlineStr">
        <is>
          <t xml:space="preserve">TEQUILA REPOSADO 100% AGAVE  DON RAMON 750 ML. </t>
        </is>
      </c>
      <c r="E2217" t="n">
        <v>29</v>
      </c>
      <c r="F2217" t="inlineStr">
        <is>
          <t>Automatico</t>
        </is>
      </c>
      <c r="G2217" t="n">
        <v>0.21</v>
      </c>
      <c r="H2217" t="n">
        <v>138.09</v>
      </c>
      <c r="I2217" t="n">
        <v>0</v>
      </c>
      <c r="J2217" t="n">
        <v>12</v>
      </c>
      <c r="K2217" t="inlineStr">
        <is>
          <t>DON RAMON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32</v>
      </c>
      <c r="Q2217" t="n">
        <v>26</v>
      </c>
      <c r="R2217" t="n">
        <v>1</v>
      </c>
      <c r="S2217" t="n">
        <v>4</v>
      </c>
      <c r="T2217">
        <f>IF( S2217&lt;=0,0,IF( E2217+I2217 &gt;= MAX((S2217/30)*U2217, S2217*1.2), 0, CEILING( (MAX((S2217/30)*U2217, S2217*1.2) - (E2217+I2217)) / J2217, 1 ) * J2217 ) ) ))</f>
        <v/>
      </c>
      <c r="U2217" t="n">
        <v>22</v>
      </c>
    </row>
    <row r="2218">
      <c r="A2218" t="inlineStr">
        <is>
          <t>VINOS Y LICORES (MAS DE 20 GL)</t>
        </is>
      </c>
      <c r="B2218" t="n">
        <v>13</v>
      </c>
      <c r="C2218" t="inlineStr">
        <is>
          <t>5000291020706</t>
        </is>
      </c>
      <c r="D2218" t="inlineStr">
        <is>
          <t xml:space="preserve">GINEBRA LONDON DRY GIN TANQUERAY 750 ML. </t>
        </is>
      </c>
      <c r="E2218" t="n">
        <v>29</v>
      </c>
      <c r="F2218" t="inlineStr">
        <is>
          <t>Automatico</t>
        </is>
      </c>
      <c r="G2218" t="n">
        <v>0.14</v>
      </c>
      <c r="H2218" t="n">
        <v>207.14</v>
      </c>
      <c r="I2218" t="n">
        <v>0</v>
      </c>
      <c r="J2218" t="n">
        <v>12</v>
      </c>
      <c r="K2218" t="inlineStr">
        <is>
          <t>TANQUERAY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79</v>
      </c>
      <c r="Q2218" t="n">
        <v>62</v>
      </c>
      <c r="R2218" t="n">
        <v>2</v>
      </c>
      <c r="S2218" t="n">
        <v>6</v>
      </c>
      <c r="T2218">
        <f>IF( S2218&lt;=0,0,IF( E2218+I2218 &gt;= MAX((S2218/30)*U2218, S2218*1.2), 0, CEILING( (MAX((S2218/30)*U2218, S2218*1.2) - (E2218+I2218)) / J2218, 1 ) * J2218 ) ) ))</f>
        <v/>
      </c>
      <c r="U2218" t="n">
        <v>36</v>
      </c>
    </row>
    <row r="2219">
      <c r="A2219" t="inlineStr">
        <is>
          <t>VINOS Y LICORES (DE 13.5 A 20 GL)</t>
        </is>
      </c>
      <c r="B2219" t="n">
        <v>90</v>
      </c>
      <c r="C2219" t="inlineStr">
        <is>
          <t>7503022398221</t>
        </is>
      </c>
      <c r="D2219" t="inlineStr">
        <is>
          <t xml:space="preserve">LICOR CURAZAO  MADKA 1000 ML. </t>
        </is>
      </c>
      <c r="E2219" t="n">
        <v>29</v>
      </c>
      <c r="F2219" t="inlineStr">
        <is>
          <t>Automatico</t>
        </is>
      </c>
      <c r="G2219" t="n">
        <v>0.41</v>
      </c>
      <c r="H2219" t="n">
        <v>70.73</v>
      </c>
      <c r="I2219" t="n">
        <v>0</v>
      </c>
      <c r="J2219" t="n">
        <v>12</v>
      </c>
      <c r="K2219" t="inlineStr">
        <is>
          <t>MADKA</t>
        </is>
      </c>
      <c r="L2219" t="n">
        <v>0</v>
      </c>
      <c r="M2219" t="n">
        <v>0</v>
      </c>
      <c r="N2219" t="n">
        <v>0</v>
      </c>
      <c r="O2219" t="n">
        <v>0</v>
      </c>
      <c r="P2219" t="n">
        <v>45</v>
      </c>
      <c r="Q2219" t="n">
        <v>49</v>
      </c>
      <c r="R2219" t="n">
        <v>4</v>
      </c>
      <c r="S2219" t="n">
        <v>11</v>
      </c>
      <c r="T2219">
        <f>IF( S2219&lt;=0,0,IF( E2219+I2219 &gt;= MAX((S2219/30)*U2219, S2219*1.2), 0, CEILING( (MAX((S2219/30)*U2219, S2219*1.2) - (E2219+I2219)) / J2219, 1 ) * J2219 ) ) ))</f>
        <v/>
      </c>
      <c r="U2219" t="n">
        <v>22</v>
      </c>
    </row>
    <row r="2220">
      <c r="A2220" t="inlineStr">
        <is>
          <t>VINOS Y LICORES (MENOS DE 13 GL)</t>
        </is>
      </c>
      <c r="B2220" t="n">
        <v>84</v>
      </c>
      <c r="C2220" t="inlineStr">
        <is>
          <t>80516135793</t>
        </is>
      </c>
      <c r="D2220" t="inlineStr">
        <is>
          <t xml:space="preserve">VINO ROSADO LAMBRUSCO RIUNITE 187 ML. </t>
        </is>
      </c>
      <c r="E2220" t="n">
        <v>29</v>
      </c>
      <c r="F2220" t="inlineStr">
        <is>
          <t>Automatico</t>
        </is>
      </c>
      <c r="G2220" t="n">
        <v>0.43</v>
      </c>
      <c r="H2220" t="n">
        <v>67.44</v>
      </c>
      <c r="I2220" t="n">
        <v>0</v>
      </c>
      <c r="J2220" t="n">
        <v>6</v>
      </c>
      <c r="K2220" t="inlineStr">
        <is>
          <t>RIUNITE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122</v>
      </c>
      <c r="Q2220" t="n">
        <v>251</v>
      </c>
      <c r="R2220" t="n">
        <v>13</v>
      </c>
      <c r="S2220" t="n">
        <v>20</v>
      </c>
      <c r="T2220">
        <f>IF( S2220&lt;=0,0,IF( E2220+I2220 &gt;= MAX((S2220/30)*U2220, S2220*1.2), 0, CEILING( (MAX((S2220/30)*U2220, S2220*1.2) - (E2220+I2220)) / J2220, 1 ) * J2220 ) ) ))</f>
        <v/>
      </c>
      <c r="U2220" t="n">
        <v>22</v>
      </c>
    </row>
    <row r="2221">
      <c r="A2221" t="inlineStr">
        <is>
          <t>CERVEZA</t>
        </is>
      </c>
      <c r="B2221" t="n">
        <v>114</v>
      </c>
      <c r="C2221" t="inlineStr">
        <is>
          <t>75003821</t>
        </is>
      </c>
      <c r="D2221" t="inlineStr">
        <is>
          <t xml:space="preserve">CERVEZA  CLARA PALE LAGER DOS EQUIS 340 ML. </t>
        </is>
      </c>
      <c r="E2221" t="n">
        <v>30</v>
      </c>
      <c r="F2221" t="inlineStr">
        <is>
          <t>Automatico</t>
        </is>
      </c>
      <c r="G2221" t="n">
        <v>0.07000000000000001</v>
      </c>
      <c r="H2221" t="n">
        <v>428.57</v>
      </c>
      <c r="I2221" t="n">
        <v>0</v>
      </c>
      <c r="J2221" t="n">
        <v>4</v>
      </c>
      <c r="K2221" t="inlineStr">
        <is>
          <t>DOS EQUIS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102</v>
      </c>
      <c r="Q2221" t="n">
        <v>190</v>
      </c>
      <c r="R2221" t="n">
        <v>0</v>
      </c>
      <c r="S2221" t="n">
        <v>1</v>
      </c>
      <c r="T2221">
        <f>IF( S2221&lt;=0,0,IF( E2221+I2221 &gt;= MAX((S2221/30)*U2221, S2221*1.2), 0, CEILING( (MAX((S2221/30)*U2221, S2221*1.2) - (E2221+I2221)) / J2221, 1 ) * J2221 ) ) ))</f>
        <v/>
      </c>
      <c r="U2221" t="n">
        <v>36</v>
      </c>
    </row>
    <row r="2222">
      <c r="A2222" t="inlineStr">
        <is>
          <t>CERVEZA</t>
        </is>
      </c>
      <c r="B2222" t="n">
        <v>114</v>
      </c>
      <c r="C2222" t="inlineStr">
        <is>
          <t>7503009302531</t>
        </is>
      </c>
      <c r="D2222" t="inlineStr">
        <is>
          <t xml:space="preserve">CERVEZA  CLARA NEIPA MINERVA 355 ML. </t>
        </is>
      </c>
      <c r="E2222" t="n">
        <v>30</v>
      </c>
      <c r="F2222" t="inlineStr">
        <is>
          <t>Automatico</t>
        </is>
      </c>
      <c r="G2222" t="n">
        <v>0.35</v>
      </c>
      <c r="H2222" t="n">
        <v>85.70999999999999</v>
      </c>
      <c r="I2222" t="n">
        <v>0</v>
      </c>
      <c r="J2222" t="n">
        <v>24</v>
      </c>
      <c r="K2222" t="inlineStr">
        <is>
          <t>MINERVA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146</v>
      </c>
      <c r="Q2222" t="n">
        <v>123</v>
      </c>
      <c r="R2222" t="n">
        <v>3</v>
      </c>
      <c r="S2222" t="n">
        <v>9</v>
      </c>
      <c r="T2222">
        <f>IF( S2222&lt;=0,0,IF( E2222+I2222 &gt;= MAX((S2222/30)*U2222, S2222*1.2), 0, CEILING( (MAX((S2222/30)*U2222, S2222*1.2) - (E2222+I2222)) / J2222, 1 ) * J2222 ) ) ))</f>
        <v/>
      </c>
      <c r="U2222" t="n">
        <v>22</v>
      </c>
    </row>
    <row r="2223">
      <c r="A2223" t="inlineStr">
        <is>
          <t>VINOS Y LICORES (MAS DE 20 GL)</t>
        </is>
      </c>
      <c r="B2223" t="n">
        <v>13</v>
      </c>
      <c r="C2223" t="inlineStr">
        <is>
          <t>7503022398191</t>
        </is>
      </c>
      <c r="D2223" t="inlineStr">
        <is>
          <t xml:space="preserve">LICOR DE HIERBAS FERNET  WIND 4 750 ML. </t>
        </is>
      </c>
      <c r="E2223" t="n">
        <v>30</v>
      </c>
      <c r="F2223" t="inlineStr">
        <is>
          <t>Automatico</t>
        </is>
      </c>
      <c r="G2223" t="n">
        <v>0</v>
      </c>
      <c r="H2223" t="n">
        <v>0</v>
      </c>
      <c r="I2223" t="n">
        <v>0</v>
      </c>
      <c r="J2223" t="n">
        <v>12</v>
      </c>
      <c r="K2223" t="inlineStr">
        <is>
          <t>WIND 4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32</v>
      </c>
      <c r="Q2223" t="n">
        <v>54</v>
      </c>
      <c r="R2223" t="n">
        <v>0</v>
      </c>
      <c r="S2223" t="n">
        <v>0</v>
      </c>
      <c r="T2223">
        <f>IF( S2223&lt;=0,0,IF( E2223+I2223 &gt;= MAX((S2223/30)*U2223, S2223*1.2), 0, CEILING( (MAX((S2223/30)*U2223, S2223*1.2) - (E2223+I2223)) / J2223, 1 ) * J2223 ) ) ))</f>
        <v/>
      </c>
      <c r="U2223" t="n">
        <v>22</v>
      </c>
    </row>
    <row r="2224">
      <c r="A2224" t="inlineStr">
        <is>
          <t>VINOS Y LICORES (MENOS DE 13 GL)</t>
        </is>
      </c>
      <c r="B2224" t="n">
        <v>84</v>
      </c>
      <c r="C2224" t="inlineStr">
        <is>
          <t>8008960246010</t>
        </is>
      </c>
      <c r="D2224" t="inlineStr">
        <is>
          <t xml:space="preserve">VINO BLANCO PINOT GRIGIO BOLLA 750 ML. </t>
        </is>
      </c>
      <c r="E2224" t="n">
        <v>30</v>
      </c>
      <c r="F2224" t="inlineStr">
        <is>
          <t>Automatico</t>
        </is>
      </c>
      <c r="G2224" t="n">
        <v>0</v>
      </c>
      <c r="H2224" t="n">
        <v>0</v>
      </c>
      <c r="I2224" t="n">
        <v>0</v>
      </c>
      <c r="J2224" t="n">
        <v>12</v>
      </c>
      <c r="K2224" t="inlineStr">
        <is>
          <t>BOLLA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27</v>
      </c>
      <c r="Q2224" t="n">
        <v>63</v>
      </c>
      <c r="R2224" t="n">
        <v>0</v>
      </c>
      <c r="S2224" t="n">
        <v>0</v>
      </c>
      <c r="T2224">
        <f>IF( S2224&lt;=0,0,IF( E2224+I2224 &gt;= MAX((S2224/30)*U2224, S2224*1.2), 0, CEILING( (MAX((S2224/30)*U2224, S2224*1.2) - (E2224+I2224)) / J2224, 1 ) * J2224 ) ) ))</f>
        <v/>
      </c>
      <c r="U2224" t="n">
        <v>22</v>
      </c>
    </row>
    <row r="2225">
      <c r="A2225" t="inlineStr">
        <is>
          <t>VINOS Y LICORES (MENOS DE 13 GL)</t>
        </is>
      </c>
      <c r="B2225" t="n">
        <v>84</v>
      </c>
      <c r="C2225" t="inlineStr">
        <is>
          <t>7792319677969</t>
        </is>
      </c>
      <c r="D2225" t="inlineStr">
        <is>
          <t xml:space="preserve">VINO TINTO CABERNET SAUVIGNON NORTON 750 ML. </t>
        </is>
      </c>
      <c r="E2225" t="n">
        <v>30</v>
      </c>
      <c r="F2225" t="inlineStr">
        <is>
          <t>Automatico</t>
        </is>
      </c>
      <c r="G2225" t="n">
        <v>0</v>
      </c>
      <c r="H2225" t="n">
        <v>0</v>
      </c>
      <c r="I2225" t="n">
        <v>0</v>
      </c>
      <c r="J2225" t="n">
        <v>12</v>
      </c>
      <c r="K2225" t="inlineStr">
        <is>
          <t>NORTON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18</v>
      </c>
      <c r="Q2225" t="n">
        <v>21</v>
      </c>
      <c r="R2225" t="n">
        <v>0</v>
      </c>
      <c r="S2225" t="n">
        <v>1</v>
      </c>
      <c r="T2225">
        <f>IF( S2225&lt;=0,0,IF( E2225+I2225 &gt;= MAX((S2225/30)*U2225, S2225*1.2), 0, CEILING( (MAX((S2225/30)*U2225, S2225*1.2) - (E2225+I2225)) / J2225, 1 ) * J2225 ) ) ))</f>
        <v/>
      </c>
      <c r="U2225" t="n">
        <v>36</v>
      </c>
    </row>
    <row r="2226">
      <c r="A2226" t="inlineStr">
        <is>
          <t>VINOS Y LICORES (MENOS DE 13 GL)</t>
        </is>
      </c>
      <c r="B2226" t="n">
        <v>84</v>
      </c>
      <c r="C2226" t="inlineStr">
        <is>
          <t>729090020773</t>
        </is>
      </c>
      <c r="D2226" t="inlineStr">
        <is>
          <t xml:space="preserve">VINO TINTO ESPUMOSO BLEND CUATRO SOLES 700 ML. </t>
        </is>
      </c>
      <c r="E2226" t="n">
        <v>30</v>
      </c>
      <c r="F2226" t="inlineStr">
        <is>
          <t>Automatico</t>
        </is>
      </c>
      <c r="G2226" t="n">
        <v>0.07000000000000001</v>
      </c>
      <c r="H2226" t="n">
        <v>428.57</v>
      </c>
      <c r="I2226" t="n">
        <v>0</v>
      </c>
      <c r="J2226" t="n">
        <v>6</v>
      </c>
      <c r="K2226" t="inlineStr">
        <is>
          <t>CUATRO SOLES</t>
        </is>
      </c>
      <c r="L2226" t="n">
        <v>0</v>
      </c>
      <c r="M2226" t="n">
        <v>0</v>
      </c>
      <c r="N2226" t="n">
        <v>0</v>
      </c>
      <c r="O2226" t="n">
        <v>0</v>
      </c>
      <c r="P2226" t="n">
        <v>41</v>
      </c>
      <c r="Q2226" t="n">
        <v>78</v>
      </c>
      <c r="R2226" t="n">
        <v>0</v>
      </c>
      <c r="S2226" t="n">
        <v>1</v>
      </c>
      <c r="T2226">
        <f>IF( S2226&lt;=0,0,IF( E2226+I2226 &gt;= MAX((S2226/30)*U2226, S2226*1.2), 0, CEILING( (MAX((S2226/30)*U2226, S2226*1.2) - (E2226+I2226)) / J2226, 1 ) * J2226 ) ) ))</f>
        <v/>
      </c>
      <c r="U2226" t="n">
        <v>22</v>
      </c>
    </row>
    <row r="2227">
      <c r="A2227" t="inlineStr">
        <is>
          <t>CERVEZA</t>
        </is>
      </c>
      <c r="B2227" t="n">
        <v>114</v>
      </c>
      <c r="C2227" t="inlineStr">
        <is>
          <t>7503010430063</t>
        </is>
      </c>
      <c r="D2227" t="inlineStr">
        <is>
          <t xml:space="preserve">CERVEZA  AMBAR BOCK JABALI 330 ML. </t>
        </is>
      </c>
      <c r="E2227" t="n">
        <v>30</v>
      </c>
      <c r="F2227" t="inlineStr">
        <is>
          <t>Automatico</t>
        </is>
      </c>
      <c r="G2227" t="n">
        <v>0.06</v>
      </c>
      <c r="H2227" t="n">
        <v>500</v>
      </c>
      <c r="I2227" t="n">
        <v>0</v>
      </c>
      <c r="J2227" t="n">
        <v>24</v>
      </c>
      <c r="K2227" t="inlineStr">
        <is>
          <t>JABALI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126</v>
      </c>
      <c r="Q2227" t="n">
        <v>138</v>
      </c>
      <c r="R2227" t="n">
        <v>1</v>
      </c>
      <c r="S2227" t="n">
        <v>4</v>
      </c>
      <c r="T2227">
        <f>IF( S2227&lt;=0,0,IF( E2227+I2227 &gt;= MAX((S2227/30)*U2227, S2227*1.2), 0, CEILING( (MAX((S2227/30)*U2227, S2227*1.2) - (E2227+I2227)) / J2227, 1 ) * J2227 ) ) ))</f>
        <v/>
      </c>
      <c r="U2227" t="n">
        <v>22</v>
      </c>
    </row>
    <row r="2228">
      <c r="A2228" t="inlineStr">
        <is>
          <t>VINOS Y LICORES (MENOS DE 13 GL)</t>
        </is>
      </c>
      <c r="B2228" t="n">
        <v>84</v>
      </c>
      <c r="C2228" t="inlineStr">
        <is>
          <t>7503018300078</t>
        </is>
      </c>
      <c r="D2228" t="inlineStr">
        <is>
          <t xml:space="preserve">VINO TINTO CABERNET SAUVIGNON SURCO 750 ML. </t>
        </is>
      </c>
      <c r="E2228" t="n">
        <v>30</v>
      </c>
      <c r="F2228" t="inlineStr">
        <is>
          <t>Automatico</t>
        </is>
      </c>
      <c r="G2228" t="n">
        <v>0</v>
      </c>
      <c r="H2228" t="n">
        <v>0</v>
      </c>
      <c r="I2228" t="n">
        <v>0</v>
      </c>
      <c r="J2228" t="n">
        <v>12</v>
      </c>
      <c r="K2228" t="inlineStr">
        <is>
          <t>SURCO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42</v>
      </c>
      <c r="Q2228" t="n">
        <v>31</v>
      </c>
      <c r="R2228" t="n">
        <v>3</v>
      </c>
      <c r="S2228" t="n">
        <v>4</v>
      </c>
      <c r="T2228">
        <f>IF( S2228&lt;=0,0,IF( E2228+I2228 &gt;= MAX((S2228/30)*U2228, S2228*1.2), 0, CEILING( (MAX((S2228/30)*U2228, S2228*1.2) - (E2228+I2228)) / J2228, 1 ) * J2228 ) ) ))</f>
        <v/>
      </c>
      <c r="U2228" t="n">
        <v>49</v>
      </c>
    </row>
    <row r="2229">
      <c r="A2229" t="inlineStr">
        <is>
          <t>TABAQUERIA IVA</t>
        </is>
      </c>
      <c r="B2229" t="n">
        <v>25</v>
      </c>
      <c r="C2229" t="inlineStr">
        <is>
          <t>7501609509909</t>
        </is>
      </c>
      <c r="D2229" t="inlineStr">
        <is>
          <t xml:space="preserve">PURO DOMINICANO ROBUSTO TE AMO 1 PZA </t>
        </is>
      </c>
      <c r="E2229" t="n">
        <v>30</v>
      </c>
      <c r="F2229" t="inlineStr">
        <is>
          <t>Automatico</t>
        </is>
      </c>
      <c r="G2229" t="n">
        <v>0.21</v>
      </c>
      <c r="H2229" t="n">
        <v>142.85</v>
      </c>
      <c r="I2229" t="n">
        <v>0</v>
      </c>
      <c r="J2229" t="n">
        <v>15</v>
      </c>
      <c r="K2229" t="inlineStr">
        <is>
          <t>TE AMO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152</v>
      </c>
      <c r="Q2229" t="n">
        <v>77</v>
      </c>
      <c r="R2229" t="n">
        <v>0</v>
      </c>
      <c r="S2229" t="n">
        <v>6</v>
      </c>
      <c r="T2229">
        <f>IF( S2229&lt;=0,0,IF( E2229+I2229 &gt;= MAX((S2229/30)*U2229, S2229*1.2), 0, CEILING( (MAX((S2229/30)*U2229, S2229*1.2) - (E2229+I2229)) / J2229, 1 ) * J2229 ) ) ))</f>
        <v/>
      </c>
      <c r="U2229" t="n">
        <v>22</v>
      </c>
    </row>
    <row r="2230">
      <c r="A2230" t="inlineStr">
        <is>
          <t>VINOS Y LICORES (MAS DE 20 GL)</t>
        </is>
      </c>
      <c r="B2230" t="n">
        <v>13</v>
      </c>
      <c r="C2230" t="inlineStr">
        <is>
          <t>7501035010543</t>
        </is>
      </c>
      <c r="D2230" t="inlineStr">
        <is>
          <t xml:space="preserve">TEQUILA BLANCO  JOSE CUERVO ESPECIAL 990 ML. </t>
        </is>
      </c>
      <c r="E2230" t="n">
        <v>30</v>
      </c>
      <c r="F2230" t="inlineStr">
        <is>
          <t>SIN RESURTIDO</t>
        </is>
      </c>
      <c r="G2230" t="n">
        <v>0.21</v>
      </c>
      <c r="H2230" t="n">
        <v>142.85</v>
      </c>
      <c r="I2230" t="n">
        <v>24</v>
      </c>
      <c r="J2230" t="n">
        <v>12</v>
      </c>
      <c r="K2230" t="inlineStr">
        <is>
          <t>JOSE CUERVO ESPECIAL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229</v>
      </c>
      <c r="Q2230" t="n">
        <v>295</v>
      </c>
      <c r="R2230" t="n">
        <v>2</v>
      </c>
      <c r="S2230" t="n">
        <v>18</v>
      </c>
      <c r="T2230">
        <f>IF( S2230&lt;=0,0,IF( E2230+I2230 &gt;= MAX((S2230/30)*U2230, S2230*1.2), 0, CEILING( (MAX((S2230/30)*U2230, S2230*1.2) - (E2230+I2230)) / J2230, 1 ) * J2230 ) ) ))</f>
        <v/>
      </c>
      <c r="U2230" t="n">
        <v>0</v>
      </c>
    </row>
    <row r="2231">
      <c r="A2231" t="inlineStr">
        <is>
          <t>VINOS Y LICORES (MAS DE 20 GL)</t>
        </is>
      </c>
      <c r="B2231" t="n">
        <v>13</v>
      </c>
      <c r="C2231" t="inlineStr">
        <is>
          <t>652341409365</t>
        </is>
      </c>
      <c r="D2231" t="inlineStr">
        <is>
          <t xml:space="preserve">TEQUILA BLANCO 100% AGAVE  CAMPO AZUL 750 ML. </t>
        </is>
      </c>
      <c r="E2231" t="n">
        <v>30</v>
      </c>
      <c r="F2231" t="inlineStr">
        <is>
          <t>Automatico</t>
        </is>
      </c>
      <c r="G2231" t="n">
        <v>0.14</v>
      </c>
      <c r="H2231" t="n">
        <v>214.28</v>
      </c>
      <c r="I2231" t="n">
        <v>0</v>
      </c>
      <c r="J2231" t="n">
        <v>6</v>
      </c>
      <c r="K2231" t="inlineStr">
        <is>
          <t>CAMPO AZUL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103</v>
      </c>
      <c r="Q2231" t="n">
        <v>113</v>
      </c>
      <c r="R2231" t="n">
        <v>3</v>
      </c>
      <c r="S2231" t="n">
        <v>6</v>
      </c>
      <c r="T2231">
        <f>IF( S2231&lt;=0,0,IF( E2231+I2231 &gt;= MAX((S2231/30)*U2231, S2231*1.2), 0, CEILING( (MAX((S2231/30)*U2231, S2231*1.2) - (E2231+I2231)) / J2231, 1 ) * J2231 ) ) ))</f>
        <v/>
      </c>
      <c r="U2231" t="n">
        <v>22</v>
      </c>
    </row>
    <row r="2232">
      <c r="A2232" t="inlineStr">
        <is>
          <t>VINOS Y LICORES (MENOS DE 13 GL)</t>
        </is>
      </c>
      <c r="B2232" t="n">
        <v>84</v>
      </c>
      <c r="C2232" t="inlineStr">
        <is>
          <t>80516130194</t>
        </is>
      </c>
      <c r="D2232" t="inlineStr">
        <is>
          <t xml:space="preserve">VINO TINTO ESPUMOSO LAMBRUSCO RIUNITE 187 ML. </t>
        </is>
      </c>
      <c r="E2232" t="n">
        <v>30</v>
      </c>
      <c r="F2232" t="inlineStr">
        <is>
          <t>Automatico</t>
        </is>
      </c>
      <c r="G2232" t="n">
        <v>0</v>
      </c>
      <c r="H2232" t="n">
        <v>0</v>
      </c>
      <c r="I2232" t="n">
        <v>0</v>
      </c>
      <c r="J2232" t="n">
        <v>6</v>
      </c>
      <c r="K2232" t="inlineStr">
        <is>
          <t>RIUNITE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77</v>
      </c>
      <c r="Q2232" t="n">
        <v>165</v>
      </c>
      <c r="R2232" t="n">
        <v>6</v>
      </c>
      <c r="S2232" t="n">
        <v>11</v>
      </c>
      <c r="T2232">
        <f>IF( S2232&lt;=0,0,IF( E2232+I2232 &gt;= MAX((S2232/30)*U2232, S2232*1.2), 0, CEILING( (MAX((S2232/30)*U2232, S2232*1.2) - (E2232+I2232)) / J2232, 1 ) * J2232 ) ) ))</f>
        <v/>
      </c>
      <c r="U2232" t="n">
        <v>22</v>
      </c>
    </row>
    <row r="2233">
      <c r="A2233" t="inlineStr">
        <is>
          <t>TABAQUERIA IVA</t>
        </is>
      </c>
      <c r="B2233" t="n">
        <v>25</v>
      </c>
      <c r="C2233" t="inlineStr">
        <is>
          <t>75052836</t>
        </is>
      </c>
      <c r="D2233" t="inlineStr">
        <is>
          <t xml:space="preserve">CIGARROS TOKYO MIDNIGHT PALL MALL 20 PZA </t>
        </is>
      </c>
      <c r="E2233" t="n">
        <v>30</v>
      </c>
      <c r="F2233" t="inlineStr">
        <is>
          <t>Automatico</t>
        </is>
      </c>
      <c r="G2233" t="n">
        <v>2.65</v>
      </c>
      <c r="H2233" t="n">
        <v>11.32</v>
      </c>
      <c r="I2233" t="n">
        <v>10</v>
      </c>
      <c r="J2233" t="n">
        <v>10</v>
      </c>
      <c r="K2233" t="inlineStr">
        <is>
          <t>PALL MALL</t>
        </is>
      </c>
      <c r="L2233" t="n">
        <v>6.679245283018867</v>
      </c>
      <c r="M2233" t="n">
        <v>17.7</v>
      </c>
      <c r="N2233" t="n">
        <v>2.90566037735849</v>
      </c>
      <c r="O2233" t="n">
        <v>7.699999999999999</v>
      </c>
      <c r="P2233" t="n">
        <v>518</v>
      </c>
      <c r="Q2233" t="n">
        <v>434</v>
      </c>
      <c r="R2233" t="n">
        <v>22</v>
      </c>
      <c r="S2233" t="n">
        <v>66</v>
      </c>
      <c r="T2233">
        <f>IF( S2233&lt;=0,0,IF( E2233+I2233 &gt;= MAX((S2233/30)*U2233, S2233*1.2), 0, CEILING( (MAX((S2233/30)*U2233, S2233*1.2) - (E2233+I2233)) / J2233, 1 ) * J2233 ) ) ))</f>
        <v/>
      </c>
      <c r="U2233" t="n">
        <v>18</v>
      </c>
    </row>
    <row r="2234">
      <c r="A2234" t="inlineStr">
        <is>
          <t>CERVEZA</t>
        </is>
      </c>
      <c r="B2234" t="n">
        <v>114</v>
      </c>
      <c r="C2234" t="inlineStr">
        <is>
          <t>5425017240648</t>
        </is>
      </c>
      <c r="D2234" t="inlineStr">
        <is>
          <t xml:space="preserve">CERVEZA  OSCURA DARK STRONG ALE STRAFFE HENDRIK 330 ML. </t>
        </is>
      </c>
      <c r="E2234" t="n">
        <v>31</v>
      </c>
      <c r="F2234" t="inlineStr">
        <is>
          <t>Automatico</t>
        </is>
      </c>
      <c r="G2234" t="n">
        <v>0.14</v>
      </c>
      <c r="H2234" t="n">
        <v>221.42</v>
      </c>
      <c r="I2234" t="n">
        <v>0</v>
      </c>
      <c r="J2234" t="n">
        <v>12</v>
      </c>
      <c r="K2234" t="inlineStr">
        <is>
          <t>STRAFFE HENDRIK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70</v>
      </c>
      <c r="Q2234" t="n">
        <v>45</v>
      </c>
      <c r="R2234" t="n">
        <v>1</v>
      </c>
      <c r="S2234" t="n">
        <v>2</v>
      </c>
      <c r="T2234">
        <f>IF( S2234&lt;=0,0,IF( E2234+I2234 &gt;= MAX((S2234/30)*U2234, S2234*1.2), 0, CEILING( (MAX((S2234/30)*U2234, S2234*1.2) - (E2234+I2234)) / J2234, 1 ) * J2234 ) ) ))</f>
        <v/>
      </c>
      <c r="U2234" t="n">
        <v>49</v>
      </c>
    </row>
    <row r="2235">
      <c r="A2235" t="inlineStr">
        <is>
          <t>VINOS Y LICORES (MENOS DE 13 GL)</t>
        </is>
      </c>
      <c r="B2235" t="n">
        <v>84</v>
      </c>
      <c r="C2235" t="inlineStr">
        <is>
          <t>656676230014</t>
        </is>
      </c>
      <c r="D2235" t="inlineStr">
        <is>
          <t xml:space="preserve">VINO ROSADO GRENACHE MONTE XANIC 750 ML. </t>
        </is>
      </c>
      <c r="E2235" t="n">
        <v>31</v>
      </c>
      <c r="F2235" t="inlineStr">
        <is>
          <t>Automatico</t>
        </is>
      </c>
      <c r="G2235" t="n">
        <v>0</v>
      </c>
      <c r="H2235" t="n">
        <v>0</v>
      </c>
      <c r="I2235" t="n">
        <v>0</v>
      </c>
      <c r="J2235" t="n">
        <v>12</v>
      </c>
      <c r="K2235" t="inlineStr">
        <is>
          <t>MONTE XANIC</t>
        </is>
      </c>
      <c r="L2235" t="n">
        <v>0</v>
      </c>
      <c r="M2235" t="n">
        <v>0</v>
      </c>
      <c r="N2235" t="n">
        <v>0</v>
      </c>
      <c r="O2235" t="n">
        <v>0</v>
      </c>
      <c r="P2235" t="n">
        <v>6</v>
      </c>
      <c r="Q2235" t="n">
        <v>17</v>
      </c>
      <c r="R2235" t="n">
        <v>0</v>
      </c>
      <c r="S2235" t="n">
        <v>0</v>
      </c>
      <c r="T2235">
        <f>IF( S2235&lt;=0,0,IF( E2235+I2235 &gt;= MAX((S2235/30)*U2235, S2235*1.2), 0, CEILING( (MAX((S2235/30)*U2235, S2235*1.2) - (E2235+I2235)) / J2235, 1 ) * J2235 ) ) ))</f>
        <v/>
      </c>
      <c r="U2235" t="n">
        <v>22</v>
      </c>
    </row>
    <row r="2236">
      <c r="A2236" t="inlineStr">
        <is>
          <t>VINOS Y LICORES (MENOS DE 13 GL)</t>
        </is>
      </c>
      <c r="B2236" t="n">
        <v>84</v>
      </c>
      <c r="C2236" t="inlineStr">
        <is>
          <t>8420342002029</t>
        </is>
      </c>
      <c r="D2236" t="inlineStr">
        <is>
          <t xml:space="preserve">VINO ROSADO TEMPRANILLO CLARETE PROTOS 750 ML. </t>
        </is>
      </c>
      <c r="E2236" t="n">
        <v>31</v>
      </c>
      <c r="F2236" t="inlineStr">
        <is>
          <t>Automatico</t>
        </is>
      </c>
      <c r="G2236" t="n">
        <v>0</v>
      </c>
      <c r="H2236" t="n">
        <v>0</v>
      </c>
      <c r="I2236" t="n">
        <v>0</v>
      </c>
      <c r="J2236" t="n">
        <v>6</v>
      </c>
      <c r="K2236" t="inlineStr">
        <is>
          <t>PROTOS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11</v>
      </c>
      <c r="Q2236" t="n">
        <v>56</v>
      </c>
      <c r="R2236" t="n">
        <v>0</v>
      </c>
      <c r="S2236" t="n">
        <v>0</v>
      </c>
      <c r="T2236">
        <f>IF( S2236&lt;=0,0,IF( E2236+I2236 &gt;= MAX((S2236/30)*U2236, S2236*1.2), 0, CEILING( (MAX((S2236/30)*U2236, S2236*1.2) - (E2236+I2236)) / J2236, 1 ) * J2236 ) ) ))</f>
        <v/>
      </c>
      <c r="U2236" t="n">
        <v>36</v>
      </c>
    </row>
    <row r="2237">
      <c r="A2237" t="inlineStr">
        <is>
          <t>TABAQUERIA IEPS</t>
        </is>
      </c>
      <c r="B2237" t="n">
        <v>302</v>
      </c>
      <c r="C2237" t="inlineStr">
        <is>
          <t>72622148</t>
        </is>
      </c>
      <c r="D2237" t="inlineStr">
        <is>
          <t xml:space="preserve">PURO SIGLO II  COHIBA 1 PZA </t>
        </is>
      </c>
      <c r="E2237" t="n">
        <v>31</v>
      </c>
      <c r="F2237" t="inlineStr">
        <is>
          <t>Automatico</t>
        </is>
      </c>
      <c r="G2237" t="n">
        <v>0</v>
      </c>
      <c r="H2237" t="n">
        <v>0</v>
      </c>
      <c r="I2237" t="n">
        <v>0</v>
      </c>
      <c r="J2237" t="n">
        <v>25</v>
      </c>
      <c r="K2237" t="inlineStr">
        <is>
          <t>COHIBA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4</v>
      </c>
      <c r="Q2237" t="n">
        <v>6</v>
      </c>
      <c r="R2237" t="n">
        <v>0</v>
      </c>
      <c r="S2237" t="n">
        <v>0</v>
      </c>
      <c r="T2237">
        <f>IF( S2237&lt;=0,0,IF( E2237+I2237 &gt;= MAX((S2237/30)*U2237, S2237*1.2), 0, CEILING( (MAX((S2237/30)*U2237, S2237*1.2) - (E2237+I2237)) / J2237, 1 ) * J2237 ) ) ))</f>
        <v/>
      </c>
      <c r="U2237" t="n">
        <v>22</v>
      </c>
    </row>
    <row r="2238">
      <c r="A2238" t="inlineStr">
        <is>
          <t>VINOS Y LICORES (MENOS DE 13 GL)</t>
        </is>
      </c>
      <c r="B2238" t="n">
        <v>84</v>
      </c>
      <c r="C2238" t="inlineStr">
        <is>
          <t>616549182949</t>
        </is>
      </c>
      <c r="D2238" t="inlineStr">
        <is>
          <t xml:space="preserve">VINO TINTO TEMPRANILLO ARZUAGA 375 ML. </t>
        </is>
      </c>
      <c r="E2238" t="n">
        <v>31</v>
      </c>
      <c r="F2238" t="inlineStr">
        <is>
          <t>Automatico</t>
        </is>
      </c>
      <c r="G2238" t="n">
        <v>0</v>
      </c>
      <c r="H2238" t="n">
        <v>0</v>
      </c>
      <c r="I2238" t="n">
        <v>0</v>
      </c>
      <c r="J2238" t="n">
        <v>12</v>
      </c>
      <c r="K2238" t="inlineStr">
        <is>
          <t>ARZUAGA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3</v>
      </c>
      <c r="Q2238" t="n">
        <v>1</v>
      </c>
      <c r="R2238" t="n">
        <v>0</v>
      </c>
      <c r="S2238" t="n">
        <v>0</v>
      </c>
      <c r="T2238">
        <f>IF( S2238&lt;=0,0,IF( E2238+I2238 &gt;= MAX((S2238/30)*U2238, S2238*1.2), 0, CEILING( (MAX((S2238/30)*U2238, S2238*1.2) - (E2238+I2238)) / J2238, 1 ) * J2238 ) ) ))</f>
        <v/>
      </c>
      <c r="U2238" t="n">
        <v>22</v>
      </c>
    </row>
    <row r="2239">
      <c r="A2239" t="inlineStr">
        <is>
          <t>TABAQUERIA IEPS</t>
        </is>
      </c>
      <c r="B2239" t="n">
        <v>302</v>
      </c>
      <c r="C2239" t="inlineStr">
        <is>
          <t>72622582</t>
        </is>
      </c>
      <c r="D2239" t="inlineStr">
        <is>
          <t xml:space="preserve">PURO N1  ROMEO Y JULIETA 1 PZA </t>
        </is>
      </c>
      <c r="E2239" t="n">
        <v>31</v>
      </c>
      <c r="F2239" t="inlineStr">
        <is>
          <t>Automatico</t>
        </is>
      </c>
      <c r="G2239" t="n">
        <v>0</v>
      </c>
      <c r="H2239" t="n">
        <v>0</v>
      </c>
      <c r="I2239" t="n">
        <v>0</v>
      </c>
      <c r="J2239" t="n">
        <v>25</v>
      </c>
      <c r="K2239" t="inlineStr">
        <is>
          <t>ROMEO Y JULIETA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19</v>
      </c>
      <c r="Q2239" t="n">
        <v>16</v>
      </c>
      <c r="R2239" t="n">
        <v>0</v>
      </c>
      <c r="S2239" t="n">
        <v>0</v>
      </c>
      <c r="T2239">
        <f>IF( S2239&lt;=0,0,IF( E2239+I2239 &gt;= MAX((S2239/30)*U2239, S2239*1.2), 0, CEILING( (MAX((S2239/30)*U2239, S2239*1.2) - (E2239+I2239)) / J2239, 1 ) * J2239 ) ) ))</f>
        <v/>
      </c>
      <c r="U2239" t="n">
        <v>22</v>
      </c>
    </row>
    <row r="2240">
      <c r="A2240" t="inlineStr">
        <is>
          <t>VINOS Y LICORES (MAS DE 20 GL)</t>
        </is>
      </c>
      <c r="B2240" t="n">
        <v>13</v>
      </c>
      <c r="C2240" t="inlineStr">
        <is>
          <t>50196913</t>
        </is>
      </c>
      <c r="D2240" t="inlineStr">
        <is>
          <t xml:space="preserve">WHISKY BLENDED ESCOCES 18 AÑOS BUCHANANS 750 ML. </t>
        </is>
      </c>
      <c r="E2240" t="n">
        <v>31</v>
      </c>
      <c r="F2240" t="inlineStr">
        <is>
          <t>Automatico</t>
        </is>
      </c>
      <c r="G2240" t="n">
        <v>0</v>
      </c>
      <c r="H2240" t="n">
        <v>0</v>
      </c>
      <c r="I2240" t="n">
        <v>0</v>
      </c>
      <c r="J2240" t="n">
        <v>6</v>
      </c>
      <c r="K2240" t="inlineStr">
        <is>
          <t>BUCHANANS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21</v>
      </c>
      <c r="Q2240" t="n">
        <v>25</v>
      </c>
      <c r="R2240" t="n">
        <v>0</v>
      </c>
      <c r="S2240" t="n">
        <v>1</v>
      </c>
      <c r="T2240">
        <f>IF( S2240&lt;=0,0,IF( E2240+I2240 &gt;= MAX((S2240/30)*U2240, S2240*1.2), 0, CEILING( (MAX((S2240/30)*U2240, S2240*1.2) - (E2240+I2240)) / J2240, 1 ) * J2240 ) ) ))</f>
        <v/>
      </c>
      <c r="U2240" t="n">
        <v>36</v>
      </c>
    </row>
    <row r="2241">
      <c r="A2241" t="inlineStr">
        <is>
          <t>VINOS Y LICORES (MENOS DE 13 GL)</t>
        </is>
      </c>
      <c r="B2241" t="n">
        <v>84</v>
      </c>
      <c r="C2241" t="inlineStr">
        <is>
          <t>86003101852</t>
        </is>
      </c>
      <c r="D2241" t="inlineStr">
        <is>
          <t xml:space="preserve">VINO TINTO PINOT NOIR ROBERT MONDAVI 750 ML. </t>
        </is>
      </c>
      <c r="E2241" t="n">
        <v>31</v>
      </c>
      <c r="F2241" t="inlineStr">
        <is>
          <t>Automatico</t>
        </is>
      </c>
      <c r="G2241" t="n">
        <v>0.06</v>
      </c>
      <c r="H2241" t="n">
        <v>516.66</v>
      </c>
      <c r="I2241" t="n">
        <v>0</v>
      </c>
      <c r="J2241" t="n">
        <v>12</v>
      </c>
      <c r="K2241" t="inlineStr">
        <is>
          <t>ROBERT MONDAVI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2</v>
      </c>
      <c r="Q2241" t="n">
        <v>3</v>
      </c>
      <c r="R2241" t="n">
        <v>0</v>
      </c>
      <c r="S2241" t="n">
        <v>1</v>
      </c>
      <c r="T2241">
        <f>IF( S2241&lt;=0,0,IF( E2241+I2241 &gt;= MAX((S2241/30)*U2241, S2241*1.2), 0, CEILING( (MAX((S2241/30)*U2241, S2241*1.2) - (E2241+I2241)) / J2241, 1 ) * J2241 ) ) ))</f>
        <v/>
      </c>
      <c r="U2241" t="n">
        <v>22</v>
      </c>
    </row>
    <row r="2242">
      <c r="A2242" t="inlineStr">
        <is>
          <t>VINOS Y LICORES (MENOS DE 13 GL)</t>
        </is>
      </c>
      <c r="B2242" t="n">
        <v>84</v>
      </c>
      <c r="C2242" t="inlineStr">
        <is>
          <t>8006220001669</t>
        </is>
      </c>
      <c r="D2242" t="inlineStr">
        <is>
          <t xml:space="preserve">VINO BLANCO ESPUMOSO PROSECCO MIONETTO 750 ML. </t>
        </is>
      </c>
      <c r="E2242" t="n">
        <v>31</v>
      </c>
      <c r="F2242" t="inlineStr">
        <is>
          <t>Automatico</t>
        </is>
      </c>
      <c r="G2242" t="n">
        <v>0</v>
      </c>
      <c r="H2242" t="n">
        <v>0</v>
      </c>
      <c r="I2242" t="n">
        <v>0</v>
      </c>
      <c r="J2242" t="n">
        <v>6</v>
      </c>
      <c r="K2242" t="inlineStr">
        <is>
          <t>MIONETTO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42</v>
      </c>
      <c r="Q2242" t="n">
        <v>84</v>
      </c>
      <c r="R2242" t="n">
        <v>1</v>
      </c>
      <c r="S2242" t="n">
        <v>1</v>
      </c>
      <c r="T2242">
        <f>IF( S2242&lt;=0,0,IF( E2242+I2242 &gt;= MAX((S2242/30)*U2242, S2242*1.2), 0, CEILING( (MAX((S2242/30)*U2242, S2242*1.2) - (E2242+I2242)) / J2242, 1 ) * J2242 ) ) ))</f>
        <v/>
      </c>
      <c r="U2242" t="n">
        <v>36</v>
      </c>
    </row>
    <row r="2243">
      <c r="A2243" t="inlineStr">
        <is>
          <t>VINOS Y LICORES (MENOS DE 13 GL)</t>
        </is>
      </c>
      <c r="B2243" t="n">
        <v>84</v>
      </c>
      <c r="C2243" t="inlineStr">
        <is>
          <t>7804300120993</t>
        </is>
      </c>
      <c r="D2243" t="inlineStr">
        <is>
          <t xml:space="preserve">VINO BLANCO CHARDONNAY SANTA HELENA 750 ML. </t>
        </is>
      </c>
      <c r="E2243" t="n">
        <v>31</v>
      </c>
      <c r="F2243" t="inlineStr">
        <is>
          <t>Automatico</t>
        </is>
      </c>
      <c r="G2243" t="n">
        <v>0.06</v>
      </c>
      <c r="H2243" t="n">
        <v>516.66</v>
      </c>
      <c r="I2243" t="n">
        <v>0</v>
      </c>
      <c r="J2243" t="n">
        <v>12</v>
      </c>
      <c r="K2243" t="inlineStr">
        <is>
          <t>SANTA HELENA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66</v>
      </c>
      <c r="Q2243" t="n">
        <v>48</v>
      </c>
      <c r="R2243" t="n">
        <v>1</v>
      </c>
      <c r="S2243" t="n">
        <v>2</v>
      </c>
      <c r="T2243">
        <f>IF( S2243&lt;=0,0,IF( E2243+I2243 &gt;= MAX((S2243/30)*U2243, S2243*1.2), 0, CEILING( (MAX((S2243/30)*U2243, S2243*1.2) - (E2243+I2243)) / J2243, 1 ) * J2243 ) ) ))</f>
        <v/>
      </c>
      <c r="U2243" t="n">
        <v>22</v>
      </c>
    </row>
    <row r="2244">
      <c r="A2244" t="inlineStr">
        <is>
          <t>CERVEZA</t>
        </is>
      </c>
      <c r="B2244" t="n">
        <v>114</v>
      </c>
      <c r="C2244" t="inlineStr">
        <is>
          <t>5411681014005</t>
        </is>
      </c>
      <c r="D2244" t="inlineStr">
        <is>
          <t xml:space="preserve">CERVEZA  CLARA PALE ALE BELGA DUVEL 330 ML. </t>
        </is>
      </c>
      <c r="E2244" t="n">
        <v>31</v>
      </c>
      <c r="F2244" t="inlineStr">
        <is>
          <t>Automatico</t>
        </is>
      </c>
      <c r="G2244" t="n">
        <v>0.43</v>
      </c>
      <c r="H2244" t="n">
        <v>72.09</v>
      </c>
      <c r="I2244" t="n">
        <v>0</v>
      </c>
      <c r="J2244" t="n">
        <v>24</v>
      </c>
      <c r="K2244" t="inlineStr">
        <is>
          <t>DUVEL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86</v>
      </c>
      <c r="Q2244" t="n">
        <v>124</v>
      </c>
      <c r="R2244" t="n">
        <v>6</v>
      </c>
      <c r="S2244" t="n">
        <v>7</v>
      </c>
      <c r="T2244">
        <f>IF( S2244&lt;=0,0,IF( E2244+I2244 &gt;= MAX((S2244/30)*U2244, S2244*1.2), 0, CEILING( (MAX((S2244/30)*U2244, S2244*1.2) - (E2244+I2244)) / J2244, 1 ) * J2244 ) ) ))</f>
        <v/>
      </c>
      <c r="U2244" t="n">
        <v>36</v>
      </c>
    </row>
    <row r="2245">
      <c r="A2245" t="inlineStr">
        <is>
          <t>VINOS Y LICORES (MENOS DE 13 GL)</t>
        </is>
      </c>
      <c r="B2245" t="n">
        <v>84</v>
      </c>
      <c r="C2245" t="inlineStr">
        <is>
          <t>85000007495</t>
        </is>
      </c>
      <c r="D2245" t="inlineStr">
        <is>
          <t xml:space="preserve">VINO ROSADO ESPUMOSO BURGER ANDRE 750 ML. </t>
        </is>
      </c>
      <c r="E2245" t="n">
        <v>31</v>
      </c>
      <c r="F2245" t="inlineStr">
        <is>
          <t>Automatico</t>
        </is>
      </c>
      <c r="G2245" t="n">
        <v>0.14</v>
      </c>
      <c r="H2245" t="n">
        <v>221.42</v>
      </c>
      <c r="I2245" t="n">
        <v>0</v>
      </c>
      <c r="J2245" t="n">
        <v>12</v>
      </c>
      <c r="K2245" t="inlineStr">
        <is>
          <t>ANDRE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78</v>
      </c>
      <c r="Q2245" t="n">
        <v>32</v>
      </c>
      <c r="R2245" t="n">
        <v>4</v>
      </c>
      <c r="S2245" t="n">
        <v>10</v>
      </c>
      <c r="T2245">
        <f>IF( S2245&lt;=0,0,IF( E2245+I2245 &gt;= MAX((S2245/30)*U2245, S2245*1.2), 0, CEILING( (MAX((S2245/30)*U2245, S2245*1.2) - (E2245+I2245)) / J2245, 1 ) * J2245 ) ) ))</f>
        <v/>
      </c>
      <c r="U2245" t="n">
        <v>22</v>
      </c>
    </row>
    <row r="2246">
      <c r="A2246" t="inlineStr">
        <is>
          <t>VINOS Y LICORES (MENOS DE 13 GL)</t>
        </is>
      </c>
      <c r="B2246" t="n">
        <v>84</v>
      </c>
      <c r="C2246" t="inlineStr">
        <is>
          <t>7804300120986</t>
        </is>
      </c>
      <c r="D2246" t="inlineStr">
        <is>
          <t xml:space="preserve">VINO TINTO MERLOT SANTA HELENA 750 ML. </t>
        </is>
      </c>
      <c r="E2246" t="n">
        <v>31</v>
      </c>
      <c r="F2246" t="inlineStr">
        <is>
          <t>Automatico</t>
        </is>
      </c>
      <c r="G2246" t="n">
        <v>0.21</v>
      </c>
      <c r="H2246" t="n">
        <v>147.61</v>
      </c>
      <c r="I2246" t="n">
        <v>0</v>
      </c>
      <c r="J2246" t="n">
        <v>12</v>
      </c>
      <c r="K2246" t="inlineStr">
        <is>
          <t>SANTA HELENA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138</v>
      </c>
      <c r="Q2246" t="n">
        <v>178</v>
      </c>
      <c r="R2246" t="n">
        <v>9</v>
      </c>
      <c r="S2246" t="n">
        <v>14</v>
      </c>
      <c r="T2246">
        <f>IF( S2246&lt;=0,0,IF( E2246+I2246 &gt;= MAX((S2246/30)*U2246, S2246*1.2), 0, CEILING( (MAX((S2246/30)*U2246, S2246*1.2) - (E2246+I2246)) / J2246, 1 ) * J2246 ) ) ))</f>
        <v/>
      </c>
      <c r="U2246" t="n">
        <v>22</v>
      </c>
    </row>
    <row r="2247">
      <c r="A2247" t="inlineStr">
        <is>
          <t>VINOS Y LICORES (MENOS DE 13 GL)</t>
        </is>
      </c>
      <c r="B2247" t="n">
        <v>84</v>
      </c>
      <c r="C2247" t="inlineStr">
        <is>
          <t>85000016688</t>
        </is>
      </c>
      <c r="D2247" t="inlineStr">
        <is>
          <t xml:space="preserve">VINO BLANCO MOSCATEL BAREFOOT 750 ML. </t>
        </is>
      </c>
      <c r="E2247" t="n">
        <v>32</v>
      </c>
      <c r="F2247" t="inlineStr">
        <is>
          <t>Automatico</t>
        </is>
      </c>
      <c r="G2247" t="n">
        <v>0.14</v>
      </c>
      <c r="H2247" t="n">
        <v>228.57</v>
      </c>
      <c r="I2247" t="n">
        <v>0</v>
      </c>
      <c r="J2247" t="n">
        <v>12</v>
      </c>
      <c r="K2247" t="inlineStr">
        <is>
          <t>BAREFOOT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67</v>
      </c>
      <c r="Q2247" t="n">
        <v>108</v>
      </c>
      <c r="R2247" t="n">
        <v>1</v>
      </c>
      <c r="S2247" t="n">
        <v>4</v>
      </c>
      <c r="T2247">
        <f>IF( S2247&lt;=0,0,IF( E2247+I2247 &gt;= MAX((S2247/30)*U2247, S2247*1.2), 0, CEILING( (MAX((S2247/30)*U2247, S2247*1.2) - (E2247+I2247)) / J2247, 1 ) * J2247 ) ) ))</f>
        <v/>
      </c>
      <c r="U2247" t="n">
        <v>22</v>
      </c>
    </row>
    <row r="2248">
      <c r="A2248" t="inlineStr">
        <is>
          <t>VINOS Y LICORES (MENOS DE 13 GL)</t>
        </is>
      </c>
      <c r="B2248" t="n">
        <v>84</v>
      </c>
      <c r="C2248" t="inlineStr">
        <is>
          <t>7503026174098</t>
        </is>
      </c>
      <c r="D2248" t="inlineStr">
        <is>
          <t xml:space="preserve">VINO TINTO MALBEC VIÑEDO SAN MIGUEL 750 ML. </t>
        </is>
      </c>
      <c r="E2248" t="n">
        <v>32</v>
      </c>
      <c r="F2248" t="inlineStr">
        <is>
          <t>Automatico</t>
        </is>
      </c>
      <c r="G2248" t="n">
        <v>0</v>
      </c>
      <c r="H2248" t="n">
        <v>0</v>
      </c>
      <c r="I2248" t="n">
        <v>0</v>
      </c>
      <c r="J2248" t="n">
        <v>12</v>
      </c>
      <c r="K2248" t="inlineStr">
        <is>
          <t>VI¿EDO SAN MIGUEL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8</v>
      </c>
      <c r="Q2248" t="n">
        <v>11</v>
      </c>
      <c r="R2248" t="n">
        <v>0</v>
      </c>
      <c r="S2248" t="n">
        <v>0</v>
      </c>
      <c r="T2248">
        <f>IF( S2248&lt;=0,0,IF( E2248+I2248 &gt;= MAX((S2248/30)*U2248, S2248*1.2), 0, CEILING( (MAX((S2248/30)*U2248, S2248*1.2) - (E2248+I2248)) / J2248, 1 ) * J2248 ) ) ))</f>
        <v/>
      </c>
      <c r="U2248" t="n">
        <v>49</v>
      </c>
    </row>
    <row r="2249">
      <c r="A2249" t="inlineStr">
        <is>
          <t>TABAQUERIA IEPS</t>
        </is>
      </c>
      <c r="B2249" t="n">
        <v>302</v>
      </c>
      <c r="C2249" t="inlineStr">
        <is>
          <t>72622568</t>
        </is>
      </c>
      <c r="D2249" t="inlineStr">
        <is>
          <t xml:space="preserve">PURO N4  MONTECRISTO 1 PZA </t>
        </is>
      </c>
      <c r="E2249" t="n">
        <v>32</v>
      </c>
      <c r="F2249" t="inlineStr">
        <is>
          <t>Automatico</t>
        </is>
      </c>
      <c r="G2249" t="n">
        <v>0</v>
      </c>
      <c r="H2249" t="n">
        <v>0</v>
      </c>
      <c r="I2249" t="n">
        <v>0</v>
      </c>
      <c r="J2249" t="n">
        <v>25</v>
      </c>
      <c r="K2249" t="inlineStr">
        <is>
          <t>MONTECRISTO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15</v>
      </c>
      <c r="Q2249" t="n">
        <v>9</v>
      </c>
      <c r="R2249" t="n">
        <v>0</v>
      </c>
      <c r="S2249" t="n">
        <v>0</v>
      </c>
      <c r="T2249">
        <f>IF( S2249&lt;=0,0,IF( E2249+I2249 &gt;= MAX((S2249/30)*U2249, S2249*1.2), 0, CEILING( (MAX((S2249/30)*U2249, S2249*1.2) - (E2249+I2249)) / J2249, 1 ) * J2249 ) ) ))</f>
        <v/>
      </c>
      <c r="U2249" t="n">
        <v>22</v>
      </c>
    </row>
    <row r="2250">
      <c r="A2250" t="inlineStr">
        <is>
          <t>VINOS Y LICORES (MENOS DE 13 GL)</t>
        </is>
      </c>
      <c r="B2250" t="n">
        <v>84</v>
      </c>
      <c r="C2250" t="inlineStr">
        <is>
          <t>3049610004104</t>
        </is>
      </c>
      <c r="D2250" t="inlineStr">
        <is>
          <t xml:space="preserve">CHAMPAGNE CHARDONNAY/PINOT NOIR/PINOT MEUNIER VEUVE CLICQUOT 750 ML. </t>
        </is>
      </c>
      <c r="E2250" t="n">
        <v>32</v>
      </c>
      <c r="F2250" t="inlineStr">
        <is>
          <t>Automatico</t>
        </is>
      </c>
      <c r="G2250" t="n">
        <v>0.07000000000000001</v>
      </c>
      <c r="H2250" t="n">
        <v>457.14</v>
      </c>
      <c r="I2250" t="n">
        <v>0</v>
      </c>
      <c r="J2250" t="n">
        <v>6</v>
      </c>
      <c r="K2250" t="inlineStr">
        <is>
          <t>VEUVE CLICQUOT</t>
        </is>
      </c>
      <c r="L2250" t="n">
        <v>0</v>
      </c>
      <c r="M2250" t="n">
        <v>0</v>
      </c>
      <c r="N2250" t="n">
        <v>0</v>
      </c>
      <c r="O2250" t="n">
        <v>0</v>
      </c>
      <c r="P2250" t="n">
        <v>6</v>
      </c>
      <c r="Q2250" t="n">
        <v>10</v>
      </c>
      <c r="R2250" t="n">
        <v>1</v>
      </c>
      <c r="S2250" t="n">
        <v>1</v>
      </c>
      <c r="T2250">
        <f>IF( S2250&lt;=0,0,IF( E2250+I2250 &gt;= MAX((S2250/30)*U2250, S2250*1.2), 0, CEILING( (MAX((S2250/30)*U2250, S2250*1.2) - (E2250+I2250)) / J2250, 1 ) * J2250 ) ) ))</f>
        <v/>
      </c>
      <c r="U2250" t="n">
        <v>36</v>
      </c>
    </row>
    <row r="2251">
      <c r="A2251" t="inlineStr">
        <is>
          <t>VINOS Y LICORES (MENOS DE 13 GL)</t>
        </is>
      </c>
      <c r="B2251" t="n">
        <v>84</v>
      </c>
      <c r="C2251" t="inlineStr">
        <is>
          <t>8410113003355</t>
        </is>
      </c>
      <c r="D2251" t="inlineStr">
        <is>
          <t xml:space="preserve">VINO TINTO MERLOT TORRES 750 ML. </t>
        </is>
      </c>
      <c r="E2251" t="n">
        <v>32</v>
      </c>
      <c r="F2251" t="inlineStr">
        <is>
          <t>Automatico</t>
        </is>
      </c>
      <c r="G2251" t="n">
        <v>0</v>
      </c>
      <c r="H2251" t="n">
        <v>0</v>
      </c>
      <c r="I2251" t="n">
        <v>0</v>
      </c>
      <c r="J2251" t="n">
        <v>12</v>
      </c>
      <c r="K2251" t="inlineStr">
        <is>
          <t>TORRES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6</v>
      </c>
      <c r="Q2251" t="n">
        <v>3</v>
      </c>
      <c r="R2251" t="n">
        <v>1</v>
      </c>
      <c r="S2251" t="n">
        <v>2</v>
      </c>
      <c r="T2251">
        <f>IF( S2251&lt;=0,0,IF( E2251+I2251 &gt;= MAX((S2251/30)*U2251, S2251*1.2), 0, CEILING( (MAX((S2251/30)*U2251, S2251*1.2) - (E2251+I2251)) / J2251, 1 ) * J2251 ) ) ))</f>
        <v/>
      </c>
      <c r="U2251" t="n">
        <v>22</v>
      </c>
    </row>
    <row r="2252">
      <c r="A2252" t="inlineStr">
        <is>
          <t>VINOS Y LICORES (MENOS DE 13 GL)</t>
        </is>
      </c>
      <c r="B2252" t="n">
        <v>84</v>
      </c>
      <c r="C2252" t="inlineStr">
        <is>
          <t>8410415580752</t>
        </is>
      </c>
      <c r="D2252" t="inlineStr">
        <is>
          <t xml:space="preserve">VINO TINTO TEMPRANILLO PATA NEGRA 750 ML. </t>
        </is>
      </c>
      <c r="E2252" t="n">
        <v>32</v>
      </c>
      <c r="F2252" t="inlineStr">
        <is>
          <t>Automatico</t>
        </is>
      </c>
      <c r="G2252" t="n">
        <v>0.05</v>
      </c>
      <c r="H2252" t="n">
        <v>640</v>
      </c>
      <c r="I2252" t="n">
        <v>0</v>
      </c>
      <c r="J2252" t="n">
        <v>6</v>
      </c>
      <c r="K2252" t="inlineStr">
        <is>
          <t>PATA NEGRA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128</v>
      </c>
      <c r="Q2252" t="n">
        <v>99</v>
      </c>
      <c r="R2252" t="n">
        <v>1</v>
      </c>
      <c r="S2252" t="n">
        <v>8</v>
      </c>
      <c r="T2252">
        <f>IF( S2252&lt;=0,0,IF( E2252+I2252 &gt;= MAX((S2252/30)*U2252, S2252*1.2), 0, CEILING( (MAX((S2252/30)*U2252, S2252*1.2) - (E2252+I2252)) / J2252, 1 ) * J2252 ) ) ))</f>
        <v/>
      </c>
      <c r="U2252" t="n">
        <v>22</v>
      </c>
    </row>
    <row r="2253">
      <c r="A2253" t="inlineStr">
        <is>
          <t>VINOS Y LICORES (MENOS DE 13 GL)</t>
        </is>
      </c>
      <c r="B2253" t="n">
        <v>84</v>
      </c>
      <c r="C2253" t="inlineStr">
        <is>
          <t>8006297000787</t>
        </is>
      </c>
      <c r="D2253" t="inlineStr">
        <is>
          <t xml:space="preserve">VINO TINTO MERLOT BOSCO DEL MERLO 750 ML. </t>
        </is>
      </c>
      <c r="E2253" t="n">
        <v>32</v>
      </c>
      <c r="F2253" t="inlineStr">
        <is>
          <t>SIN RESURTIDO</t>
        </is>
      </c>
      <c r="G2253" t="n">
        <v>0</v>
      </c>
      <c r="H2253" t="n">
        <v>0</v>
      </c>
      <c r="I2253" t="n">
        <v>0</v>
      </c>
      <c r="J2253" t="n">
        <v>6</v>
      </c>
      <c r="K2253" t="inlineStr">
        <is>
          <t>BOSCO DEL MERLO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7</v>
      </c>
      <c r="Q2253" t="n">
        <v>32</v>
      </c>
      <c r="R2253" t="n">
        <v>2</v>
      </c>
      <c r="S2253" t="n">
        <v>2</v>
      </c>
      <c r="T2253">
        <f>IF( S2253&lt;=0,0,IF( E2253+I2253 &gt;= MAX((S2253/30)*U2253, S2253*1.2), 0, CEILING( (MAX((S2253/30)*U2253, S2253*1.2) - (E2253+I2253)) / J2253, 1 ) * J2253 ) ) ))</f>
        <v/>
      </c>
      <c r="U2253" t="n">
        <v>0</v>
      </c>
    </row>
    <row r="2254">
      <c r="A2254" t="inlineStr">
        <is>
          <t>VINOS Y LICORES (MENOS DE 13 GL)</t>
        </is>
      </c>
      <c r="B2254" t="n">
        <v>84</v>
      </c>
      <c r="C2254" t="inlineStr">
        <is>
          <t>8410106023353</t>
        </is>
      </c>
      <c r="D2254" t="inlineStr">
        <is>
          <t xml:space="preserve">VINO BLANCO VIURA DIAMANTE 375 ML. </t>
        </is>
      </c>
      <c r="E2254" t="n">
        <v>32</v>
      </c>
      <c r="F2254" t="inlineStr">
        <is>
          <t>Automatico</t>
        </is>
      </c>
      <c r="G2254" t="n">
        <v>0.06</v>
      </c>
      <c r="H2254" t="n">
        <v>533.33</v>
      </c>
      <c r="I2254" t="n">
        <v>0</v>
      </c>
      <c r="J2254" t="n">
        <v>12</v>
      </c>
      <c r="K2254" t="inlineStr">
        <is>
          <t>DIAMANTE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31</v>
      </c>
      <c r="Q2254" t="n">
        <v>25</v>
      </c>
      <c r="R2254" t="n">
        <v>1</v>
      </c>
      <c r="S2254" t="n">
        <v>2</v>
      </c>
      <c r="T2254">
        <f>IF( S2254&lt;=0,0,IF( E2254+I2254 &gt;= MAX((S2254/30)*U2254, S2254*1.2), 0, CEILING( (MAX((S2254/30)*U2254, S2254*1.2) - (E2254+I2254)) / J2254, 1 ) * J2254 ) ) ))</f>
        <v/>
      </c>
      <c r="U2254" t="n">
        <v>22</v>
      </c>
    </row>
    <row r="2255">
      <c r="A2255" t="inlineStr">
        <is>
          <t>VINOS Y LICORES (MAS DE 20 GL)</t>
        </is>
      </c>
      <c r="B2255" t="n">
        <v>13</v>
      </c>
      <c r="C2255" t="inlineStr">
        <is>
          <t>7501035013117</t>
        </is>
      </c>
      <c r="D2255" t="inlineStr">
        <is>
          <t xml:space="preserve">TEQUILA BLANCO 100% AGAVE  RESERVA 1800 700 ML. </t>
        </is>
      </c>
      <c r="E2255" t="n">
        <v>32</v>
      </c>
      <c r="F2255" t="inlineStr">
        <is>
          <t>Automatico</t>
        </is>
      </c>
      <c r="G2255" t="n">
        <v>0</v>
      </c>
      <c r="H2255" t="n">
        <v>0</v>
      </c>
      <c r="I2255" t="n">
        <v>0</v>
      </c>
      <c r="J2255" t="n">
        <v>6</v>
      </c>
      <c r="K2255" t="inlineStr">
        <is>
          <t>RESERVA 1800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62</v>
      </c>
      <c r="Q2255" t="n">
        <v>55</v>
      </c>
      <c r="R2255" t="n">
        <v>2</v>
      </c>
      <c r="S2255" t="n">
        <v>3</v>
      </c>
      <c r="T2255">
        <f>IF( S2255&lt;=0,0,IF( E2255+I2255 &gt;= MAX((S2255/30)*U2255, S2255*1.2), 0, CEILING( (MAX((S2255/30)*U2255, S2255*1.2) - (E2255+I2255)) / J2255, 1 ) * J2255 ) ) ))</f>
        <v/>
      </c>
      <c r="U2255" t="n">
        <v>22</v>
      </c>
    </row>
    <row r="2256">
      <c r="A2256" t="inlineStr">
        <is>
          <t>VINOS Y LICORES (MAS DE 20 GL)</t>
        </is>
      </c>
      <c r="B2256" t="n">
        <v>13</v>
      </c>
      <c r="C2256" t="inlineStr">
        <is>
          <t>7500326039317</t>
        </is>
      </c>
      <c r="D2256" t="inlineStr">
        <is>
          <t xml:space="preserve">MEZCAL JOVEN ESPADIN  MONTE LOBOS 750 ML. </t>
        </is>
      </c>
      <c r="E2256" t="n">
        <v>32</v>
      </c>
      <c r="F2256" t="inlineStr">
        <is>
          <t>Automatico</t>
        </is>
      </c>
      <c r="G2256" t="n">
        <v>0.14</v>
      </c>
      <c r="H2256" t="n">
        <v>228.57</v>
      </c>
      <c r="I2256" t="n">
        <v>0</v>
      </c>
      <c r="J2256" t="n">
        <v>6</v>
      </c>
      <c r="K2256" t="inlineStr">
        <is>
          <t>MONTE LOBOS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121</v>
      </c>
      <c r="Q2256" t="n">
        <v>136</v>
      </c>
      <c r="R2256" t="n">
        <v>4</v>
      </c>
      <c r="S2256" t="n">
        <v>11</v>
      </c>
      <c r="T2256">
        <f>IF( S2256&lt;=0,0,IF( E2256+I2256 &gt;= MAX((S2256/30)*U2256, S2256*1.2), 0, CEILING( (MAX((S2256/30)*U2256, S2256*1.2) - (E2256+I2256)) / J2256, 1 ) * J2256 ) ) ))</f>
        <v/>
      </c>
      <c r="U2256" t="n">
        <v>22</v>
      </c>
    </row>
    <row r="2257">
      <c r="A2257" t="inlineStr">
        <is>
          <t>VINOS Y LICORES (MENOS DE 13 GL)</t>
        </is>
      </c>
      <c r="B2257" t="n">
        <v>84</v>
      </c>
      <c r="C2257" t="inlineStr">
        <is>
          <t>7503035561117</t>
        </is>
      </c>
      <c r="D2257" t="inlineStr">
        <is>
          <t xml:space="preserve">VINO TINTO NEBBIOLO, SYRAH, TEMPRANILLO, MERLOT MARIATINTO 750 ML. </t>
        </is>
      </c>
      <c r="E2257" t="n">
        <v>32</v>
      </c>
      <c r="F2257" t="inlineStr">
        <is>
          <t>Automatico</t>
        </is>
      </c>
      <c r="G2257" t="n">
        <v>0.07000000000000001</v>
      </c>
      <c r="H2257" t="n">
        <v>457.14</v>
      </c>
      <c r="I2257" t="n">
        <v>0</v>
      </c>
      <c r="J2257" t="n">
        <v>12</v>
      </c>
      <c r="K2257" t="inlineStr">
        <is>
          <t>MARIATINTO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145</v>
      </c>
      <c r="Q2257" t="n">
        <v>67</v>
      </c>
      <c r="R2257" t="n">
        <v>6</v>
      </c>
      <c r="S2257" t="n">
        <v>26</v>
      </c>
      <c r="T2257">
        <f>IF( S2257&lt;=0,0,IF( E2257+I2257 &gt;= MAX((S2257/30)*U2257, S2257*1.2), 0, CEILING( (MAX((S2257/30)*U2257, S2257*1.2) - (E2257+I2257)) / J2257, 1 ) * J2257 ) ) ))</f>
        <v/>
      </c>
      <c r="U2257" t="n">
        <v>22</v>
      </c>
    </row>
    <row r="2258">
      <c r="A2258" t="inlineStr">
        <is>
          <t>VINOS Y LICORES (MENOS DE 13 GL)</t>
        </is>
      </c>
      <c r="B2258" t="n">
        <v>84</v>
      </c>
      <c r="C2258" t="inlineStr">
        <is>
          <t>8412934173002</t>
        </is>
      </c>
      <c r="D2258" t="inlineStr">
        <is>
          <t xml:space="preserve">VINO TINTO TEMPRANILLO ARCO DE LA VEGA 750 ML. </t>
        </is>
      </c>
      <c r="E2258" t="n">
        <v>32</v>
      </c>
      <c r="F2258" t="inlineStr">
        <is>
          <t>Automatico</t>
        </is>
      </c>
      <c r="G2258" t="n">
        <v>0.57</v>
      </c>
      <c r="H2258" t="n">
        <v>56.14</v>
      </c>
      <c r="I2258" t="n">
        <v>0</v>
      </c>
      <c r="J2258" t="n">
        <v>12</v>
      </c>
      <c r="K2258" t="inlineStr">
        <is>
          <t>ARCO DE LA VEGA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29</v>
      </c>
      <c r="Q2258" t="n">
        <v>13</v>
      </c>
      <c r="R2258" t="n">
        <v>0</v>
      </c>
      <c r="S2258" t="n">
        <v>8</v>
      </c>
      <c r="T2258">
        <f>IF( S2258&lt;=0,0,IF( E2258+I2258 &gt;= MAX((S2258/30)*U2258, S2258*1.2), 0, CEILING( (MAX((S2258/30)*U2258, S2258*1.2) - (E2258+I2258)) / J2258, 1 ) * J2258 ) ) ))</f>
        <v/>
      </c>
      <c r="U2258" t="n">
        <v>36</v>
      </c>
    </row>
    <row r="2259">
      <c r="A2259" t="inlineStr">
        <is>
          <t>BEBIDAS ALCOHOLICAS</t>
        </is>
      </c>
      <c r="B2259" t="n">
        <v>319</v>
      </c>
      <c r="C2259" t="inlineStr">
        <is>
          <t>7501053670552</t>
        </is>
      </c>
      <c r="D2259" t="inlineStr">
        <is>
          <t xml:space="preserve">BEBIDA PREPARADA CON VINO MANGO MARACUYA  VIÑA REAL 400 ML. </t>
        </is>
      </c>
      <c r="E2259" t="n">
        <v>32</v>
      </c>
      <c r="F2259" t="inlineStr">
        <is>
          <t>Automatico</t>
        </is>
      </c>
      <c r="G2259" t="n">
        <v>0.73</v>
      </c>
      <c r="H2259" t="n">
        <v>43.83</v>
      </c>
      <c r="I2259" t="n">
        <v>0</v>
      </c>
      <c r="J2259" t="n">
        <v>18</v>
      </c>
      <c r="K2259" t="inlineStr">
        <is>
          <t>VI¿A REAL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134</v>
      </c>
      <c r="Q2259" t="n">
        <v>101</v>
      </c>
      <c r="R2259" t="n">
        <v>5</v>
      </c>
      <c r="S2259" t="n">
        <v>20</v>
      </c>
      <c r="T2259">
        <f>IF( S2259&lt;=0,0,IF( E2259+I2259 &gt;= MAX((S2259/30)*U2259, S2259*1.2), 0, CEILING( (MAX((S2259/30)*U2259, S2259*1.2) - (E2259+I2259)) / J2259, 1 ) * J2259 ) ) ))</f>
        <v/>
      </c>
      <c r="U2259" t="n">
        <v>22</v>
      </c>
    </row>
    <row r="2260">
      <c r="A2260" t="inlineStr">
        <is>
          <t>BEBIDAS ALCOHOLICAS</t>
        </is>
      </c>
      <c r="B2260" t="n">
        <v>319</v>
      </c>
      <c r="C2260" t="inlineStr">
        <is>
          <t>664804001092</t>
        </is>
      </c>
      <c r="D2260" t="inlineStr">
        <is>
          <t xml:space="preserve">BEBIDA PREPARADA VODKA ON THE BEACH  SKYY 275 ML. </t>
        </is>
      </c>
      <c r="E2260" t="n">
        <v>32</v>
      </c>
      <c r="F2260" t="inlineStr">
        <is>
          <t>Automatico</t>
        </is>
      </c>
      <c r="G2260" t="n">
        <v>0.42</v>
      </c>
      <c r="H2260" t="n">
        <v>76.19</v>
      </c>
      <c r="I2260" t="n">
        <v>0</v>
      </c>
      <c r="J2260" t="n">
        <v>24</v>
      </c>
      <c r="K2260" t="inlineStr">
        <is>
          <t>SKYY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235</v>
      </c>
      <c r="Q2260" t="n">
        <v>336</v>
      </c>
      <c r="R2260" t="n">
        <v>12</v>
      </c>
      <c r="S2260" t="n">
        <v>16</v>
      </c>
      <c r="T2260">
        <f>IF( S2260&lt;=0,0,IF( E2260+I2260 &gt;= MAX((S2260/30)*U2260, S2260*1.2), 0, CEILING( (MAX((S2260/30)*U2260, S2260*1.2) - (E2260+I2260)) / J2260, 1 ) * J2260 ) ) ))</f>
        <v/>
      </c>
      <c r="U2260" t="n">
        <v>22</v>
      </c>
    </row>
    <row r="2261">
      <c r="A2261" t="inlineStr">
        <is>
          <t>BEBIDAS ALCOHOLICAS</t>
        </is>
      </c>
      <c r="B2261" t="n">
        <v>319</v>
      </c>
      <c r="C2261" t="inlineStr">
        <is>
          <t>7501032485030</t>
        </is>
      </c>
      <c r="D2261" t="inlineStr">
        <is>
          <t xml:space="preserve">BEBIDA PREPARADA CON VINO MANGO PIÑA  CARIBE COOLER 300 ML. </t>
        </is>
      </c>
      <c r="E2261" t="n">
        <v>33</v>
      </c>
      <c r="F2261" t="inlineStr">
        <is>
          <t>Automatico</t>
        </is>
      </c>
      <c r="G2261" t="n">
        <v>0.41</v>
      </c>
      <c r="H2261" t="n">
        <v>80.48</v>
      </c>
      <c r="I2261" t="n">
        <v>84</v>
      </c>
      <c r="J2261" t="n">
        <v>12</v>
      </c>
      <c r="K2261" t="inlineStr">
        <is>
          <t>CARIBE COOLER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436</v>
      </c>
      <c r="Q2261" t="n">
        <v>76</v>
      </c>
      <c r="R2261" t="n">
        <v>3</v>
      </c>
      <c r="S2261" t="n">
        <v>19</v>
      </c>
      <c r="T2261">
        <f>IF( S2261&lt;=0,0,IF( E2261+I2261 &gt;= MAX((S2261/30)*U2261, S2261*1.2), 0, CEILING( (MAX((S2261/30)*U2261, S2261*1.2) - (E2261+I2261)) / J2261, 1 ) * J2261 ) ) ))</f>
        <v/>
      </c>
      <c r="U2261" t="n">
        <v>49</v>
      </c>
    </row>
    <row r="2262">
      <c r="A2262" t="inlineStr">
        <is>
          <t>TABAQUERIA IVA</t>
        </is>
      </c>
      <c r="B2262" t="n">
        <v>25</v>
      </c>
      <c r="C2262" t="inlineStr">
        <is>
          <t>75064648</t>
        </is>
      </c>
      <c r="D2262" t="inlineStr">
        <is>
          <t xml:space="preserve">CIGARROS MYKONOS NIGHTFALL PALL MALL 20 PZA </t>
        </is>
      </c>
      <c r="E2262" t="n">
        <v>33</v>
      </c>
      <c r="F2262" t="inlineStr">
        <is>
          <t>Automatico</t>
        </is>
      </c>
      <c r="G2262" t="n">
        <v>1.06</v>
      </c>
      <c r="H2262" t="n">
        <v>32.07</v>
      </c>
      <c r="I2262" t="n">
        <v>0</v>
      </c>
      <c r="J2262" t="n">
        <v>10</v>
      </c>
      <c r="K2262" t="inlineStr">
        <is>
          <t>PALL MALL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395</v>
      </c>
      <c r="Q2262" t="n">
        <v>223</v>
      </c>
      <c r="R2262" t="n">
        <v>7</v>
      </c>
      <c r="S2262" t="n">
        <v>32</v>
      </c>
      <c r="T2262">
        <f>IF( S2262&lt;=0,0,IF( E2262+I2262 &gt;= MAX((S2262/30)*U2262, S2262*1.2), 0, CEILING( (MAX((S2262/30)*U2262, S2262*1.2) - (E2262+I2262)) / J2262, 1 ) * J2262 ) ) ))</f>
        <v/>
      </c>
      <c r="U2262" t="n">
        <v>18</v>
      </c>
    </row>
    <row r="2263">
      <c r="A2263" t="inlineStr">
        <is>
          <t>VINOS Y LICORES (MENOS DE 13 GL)</t>
        </is>
      </c>
      <c r="B2263" t="n">
        <v>84</v>
      </c>
      <c r="C2263" t="inlineStr">
        <is>
          <t>7503035561100</t>
        </is>
      </c>
      <c r="D2263" t="inlineStr">
        <is>
          <t xml:space="preserve">VINO TINTO NEBBIOLO, CABERNET S, MALBEC, MERLOT MARIATINTO 750 ML. </t>
        </is>
      </c>
      <c r="E2263" t="n">
        <v>33</v>
      </c>
      <c r="F2263" t="inlineStr">
        <is>
          <t>Automatico</t>
        </is>
      </c>
      <c r="G2263" t="n">
        <v>0</v>
      </c>
      <c r="H2263" t="n">
        <v>0</v>
      </c>
      <c r="I2263" t="n">
        <v>0</v>
      </c>
      <c r="J2263" t="n">
        <v>12</v>
      </c>
      <c r="K2263" t="inlineStr">
        <is>
          <t>MARIATINTO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22</v>
      </c>
      <c r="Q2263" t="n">
        <v>11</v>
      </c>
      <c r="R2263" t="n">
        <v>0</v>
      </c>
      <c r="S2263" t="n">
        <v>0</v>
      </c>
      <c r="T2263">
        <f>IF( S2263&lt;=0,0,IF( E2263+I2263 &gt;= MAX((S2263/30)*U2263, S2263*1.2), 0, CEILING( (MAX((S2263/30)*U2263, S2263*1.2) - (E2263+I2263)) / J2263, 1 ) * J2263 ) ) ))</f>
        <v/>
      </c>
      <c r="U2263" t="n">
        <v>22</v>
      </c>
    </row>
    <row r="2264">
      <c r="A2264" t="inlineStr">
        <is>
          <t>VINOS Y LICORES (MENOS DE 13 GL)</t>
        </is>
      </c>
      <c r="B2264" t="n">
        <v>84</v>
      </c>
      <c r="C2264" t="inlineStr">
        <is>
          <t>7503009337083</t>
        </is>
      </c>
      <c r="D2264" t="inlineStr">
        <is>
          <t xml:space="preserve">VINO BLANCO BLEND LA REDONDA 750 ML. </t>
        </is>
      </c>
      <c r="E2264" t="n">
        <v>33</v>
      </c>
      <c r="F2264" t="inlineStr">
        <is>
          <t>Automatico</t>
        </is>
      </c>
      <c r="G2264" t="n">
        <v>0</v>
      </c>
      <c r="H2264" t="n">
        <v>0</v>
      </c>
      <c r="I2264" t="n">
        <v>0</v>
      </c>
      <c r="J2264" t="n">
        <v>12</v>
      </c>
      <c r="K2264" t="inlineStr">
        <is>
          <t>LA REDONDA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13</v>
      </c>
      <c r="Q2264" t="n">
        <v>18</v>
      </c>
      <c r="R2264" t="n">
        <v>0</v>
      </c>
      <c r="S2264" t="n">
        <v>0</v>
      </c>
      <c r="T2264">
        <f>IF( S2264&lt;=0,0,IF( E2264+I2264 &gt;= MAX((S2264/30)*U2264, S2264*1.2), 0, CEILING( (MAX((S2264/30)*U2264, S2264*1.2) - (E2264+I2264)) / J2264, 1 ) * J2264 ) ) ))</f>
        <v/>
      </c>
      <c r="U2264" t="n">
        <v>36</v>
      </c>
    </row>
    <row r="2265">
      <c r="A2265" t="inlineStr">
        <is>
          <t>TABAQUERIA IEPS</t>
        </is>
      </c>
      <c r="B2265" t="n">
        <v>302</v>
      </c>
      <c r="C2265" t="inlineStr">
        <is>
          <t>73037101</t>
        </is>
      </c>
      <c r="D2265" t="inlineStr">
        <is>
          <t xml:space="preserve">PURO WIDE CHURCHILLS  ROMEO Y JULIETA 1 PZA </t>
        </is>
      </c>
      <c r="E2265" t="n">
        <v>33</v>
      </c>
      <c r="F2265" t="inlineStr">
        <is>
          <t>Automatico</t>
        </is>
      </c>
      <c r="G2265" t="n">
        <v>0</v>
      </c>
      <c r="H2265" t="n">
        <v>0</v>
      </c>
      <c r="I2265" t="n">
        <v>0</v>
      </c>
      <c r="J2265" t="n">
        <v>25</v>
      </c>
      <c r="K2265" t="inlineStr">
        <is>
          <t>ROMEO Y JULIETA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3</v>
      </c>
      <c r="Q2265" t="n">
        <v>8</v>
      </c>
      <c r="R2265" t="n">
        <v>0</v>
      </c>
      <c r="S2265" t="n">
        <v>0</v>
      </c>
      <c r="T2265">
        <f>IF( S2265&lt;=0,0,IF( E2265+I2265 &gt;= MAX((S2265/30)*U2265, S2265*1.2), 0, CEILING( (MAX((S2265/30)*U2265, S2265*1.2) - (E2265+I2265)) / J2265, 1 ) * J2265 ) ) ))</f>
        <v/>
      </c>
      <c r="U2265" t="n">
        <v>22</v>
      </c>
    </row>
    <row r="2266">
      <c r="A2266" t="inlineStr">
        <is>
          <t>VINOS Y LICORES (MENOS DE 13 GL)</t>
        </is>
      </c>
      <c r="B2266" t="n">
        <v>84</v>
      </c>
      <c r="C2266" t="inlineStr">
        <is>
          <t>7804320746104</t>
        </is>
      </c>
      <c r="D2266" t="inlineStr">
        <is>
          <t xml:space="preserve">VINO TINTO BLEND DIABLO 750 ML. </t>
        </is>
      </c>
      <c r="E2266" t="n">
        <v>33</v>
      </c>
      <c r="F2266" t="inlineStr">
        <is>
          <t>Automatico</t>
        </is>
      </c>
      <c r="G2266" t="n">
        <v>0</v>
      </c>
      <c r="H2266" t="n">
        <v>0</v>
      </c>
      <c r="I2266" t="n">
        <v>0</v>
      </c>
      <c r="J2266" t="n">
        <v>12</v>
      </c>
      <c r="K2266" t="inlineStr">
        <is>
          <t>DIABLO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31</v>
      </c>
      <c r="Q2266" t="n">
        <v>63</v>
      </c>
      <c r="R2266" t="n">
        <v>1</v>
      </c>
      <c r="S2266" t="n">
        <v>1</v>
      </c>
      <c r="T2266">
        <f>IF( S2266&lt;=0,0,IF( E2266+I2266 &gt;= MAX((S2266/30)*U2266, S2266*1.2), 0, CEILING( (MAX((S2266/30)*U2266, S2266*1.2) - (E2266+I2266)) / J2266, 1 ) * J2266 ) ) ))</f>
        <v/>
      </c>
      <c r="U2266" t="n">
        <v>22</v>
      </c>
    </row>
    <row r="2267">
      <c r="A2267" t="inlineStr">
        <is>
          <t>TABAQUERIA IVA</t>
        </is>
      </c>
      <c r="B2267" t="n">
        <v>25</v>
      </c>
      <c r="C2267" t="inlineStr">
        <is>
          <t>7501609500241</t>
        </is>
      </c>
      <c r="D2267" t="inlineStr">
        <is>
          <t xml:space="preserve">PURO CLASICO TE AMO 1 PZA </t>
        </is>
      </c>
      <c r="E2267" t="n">
        <v>33</v>
      </c>
      <c r="F2267" t="inlineStr">
        <is>
          <t>Automatico</t>
        </is>
      </c>
      <c r="G2267" t="n">
        <v>0.71</v>
      </c>
      <c r="H2267" t="n">
        <v>46.47</v>
      </c>
      <c r="I2267" t="n">
        <v>0</v>
      </c>
      <c r="J2267" t="n">
        <v>25</v>
      </c>
      <c r="K2267" t="inlineStr">
        <is>
          <t>TE AMO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170</v>
      </c>
      <c r="Q2267" t="n">
        <v>165</v>
      </c>
      <c r="R2267" t="n">
        <v>6</v>
      </c>
      <c r="S2267" t="n">
        <v>22</v>
      </c>
      <c r="T2267">
        <f>IF( S2267&lt;=0,0,IF( E2267+I2267 &gt;= MAX((S2267/30)*U2267, S2267*1.2), 0, CEILING( (MAX((S2267/30)*U2267, S2267*1.2) - (E2267+I2267)) / J2267, 1 ) * J2267 ) ) ))</f>
        <v/>
      </c>
      <c r="U2267" t="n">
        <v>22</v>
      </c>
    </row>
    <row r="2268">
      <c r="A2268" t="inlineStr">
        <is>
          <t>CERVEZA</t>
        </is>
      </c>
      <c r="B2268" t="n">
        <v>114</v>
      </c>
      <c r="C2268" t="inlineStr">
        <is>
          <t>87975003502</t>
        </is>
      </c>
      <c r="D2268" t="inlineStr">
        <is>
          <t xml:space="preserve">CERVEZA  CLARA LAGER SAPPORO 355 ML. </t>
        </is>
      </c>
      <c r="E2268" t="n">
        <v>34</v>
      </c>
      <c r="F2268" t="inlineStr">
        <is>
          <t>Automatico</t>
        </is>
      </c>
      <c r="G2268" t="n">
        <v>0.17</v>
      </c>
      <c r="H2268" t="n">
        <v>200</v>
      </c>
      <c r="I2268" t="n">
        <v>0</v>
      </c>
      <c r="J2268" t="n">
        <v>24</v>
      </c>
      <c r="K2268" t="inlineStr">
        <is>
          <t>SAPPORO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94</v>
      </c>
      <c r="Q2268" t="n">
        <v>128</v>
      </c>
      <c r="R2268" t="n">
        <v>3</v>
      </c>
      <c r="S2268" t="n">
        <v>4</v>
      </c>
      <c r="T2268">
        <f>IF( S2268&lt;=0,0,IF( E2268+I2268 &gt;= MAX((S2268/30)*U2268, S2268*1.2), 0, CEILING( (MAX((S2268/30)*U2268, S2268*1.2) - (E2268+I2268)) / J2268, 1 ) * J2268 ) ) ))</f>
        <v/>
      </c>
      <c r="U2268" t="n">
        <v>22</v>
      </c>
    </row>
    <row r="2269">
      <c r="A2269" t="inlineStr">
        <is>
          <t>CERVEZA</t>
        </is>
      </c>
      <c r="B2269" t="n">
        <v>114</v>
      </c>
      <c r="C2269" t="inlineStr">
        <is>
          <t>7503010430049</t>
        </is>
      </c>
      <c r="D2269" t="inlineStr">
        <is>
          <t xml:space="preserve">CERVEZA  OSCURA BROWN ALE TEMPUS 355 ML. </t>
        </is>
      </c>
      <c r="E2269" t="n">
        <v>34</v>
      </c>
      <c r="F2269" t="inlineStr">
        <is>
          <t>Automatico</t>
        </is>
      </c>
      <c r="G2269" t="n">
        <v>0.42</v>
      </c>
      <c r="H2269" t="n">
        <v>80.95</v>
      </c>
      <c r="I2269" t="n">
        <v>0</v>
      </c>
      <c r="J2269" t="n">
        <v>24</v>
      </c>
      <c r="K2269" t="inlineStr">
        <is>
          <t>TEMPUS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85</v>
      </c>
      <c r="Q2269" t="n">
        <v>62</v>
      </c>
      <c r="R2269" t="n">
        <v>1</v>
      </c>
      <c r="S2269" t="n">
        <v>11</v>
      </c>
      <c r="T2269">
        <f>IF( S2269&lt;=0,0,IF( E2269+I2269 &gt;= MAX((S2269/30)*U2269, S2269*1.2), 0, CEILING( (MAX((S2269/30)*U2269, S2269*1.2) - (E2269+I2269)) / J2269, 1 ) * J2269 ) ) ))</f>
        <v/>
      </c>
      <c r="U2269" t="n">
        <v>22</v>
      </c>
    </row>
    <row r="2270">
      <c r="A2270" t="inlineStr">
        <is>
          <t>VINOS Y LICORES (MENOS DE 13 GL)</t>
        </is>
      </c>
      <c r="B2270" t="n">
        <v>84</v>
      </c>
      <c r="C2270" t="inlineStr">
        <is>
          <t>8007880138504</t>
        </is>
      </c>
      <c r="D2270" t="inlineStr">
        <is>
          <t xml:space="preserve">VINO TINTO PRIMITIVO ZIN 750 ML. </t>
        </is>
      </c>
      <c r="E2270" t="n">
        <v>34</v>
      </c>
      <c r="F2270" t="inlineStr">
        <is>
          <t>Automatico</t>
        </is>
      </c>
      <c r="G2270" t="n">
        <v>0</v>
      </c>
      <c r="H2270" t="n">
        <v>0</v>
      </c>
      <c r="I2270" t="n">
        <v>0</v>
      </c>
      <c r="J2270" t="n">
        <v>6</v>
      </c>
      <c r="K2270" t="inlineStr">
        <is>
          <t>ZIN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46</v>
      </c>
      <c r="Q2270" t="n">
        <v>30</v>
      </c>
      <c r="R2270" t="n">
        <v>0</v>
      </c>
      <c r="S2270" t="n">
        <v>1</v>
      </c>
      <c r="T2270">
        <f>IF( S2270&lt;=0,0,IF( E2270+I2270 &gt;= MAX((S2270/30)*U2270, S2270*1.2), 0, CEILING( (MAX((S2270/30)*U2270, S2270*1.2) - (E2270+I2270)) / J2270, 1 ) * J2270 ) ) ))</f>
        <v/>
      </c>
      <c r="U2270" t="n">
        <v>36</v>
      </c>
    </row>
    <row r="2271">
      <c r="A2271" t="inlineStr">
        <is>
          <t>VINOS Y LICORES (MAS DE 20 GL)</t>
        </is>
      </c>
      <c r="B2271" t="n">
        <v>13</v>
      </c>
      <c r="C2271" t="inlineStr">
        <is>
          <t>4750021000157</t>
        </is>
      </c>
      <c r="D2271" t="inlineStr">
        <is>
          <t xml:space="preserve">VODKA NATURAL  STOLICHNAYA 750 ML. </t>
        </is>
      </c>
      <c r="E2271" t="n">
        <v>34</v>
      </c>
      <c r="F2271" t="inlineStr">
        <is>
          <t>Automatico</t>
        </is>
      </c>
      <c r="G2271" t="n">
        <v>0</v>
      </c>
      <c r="H2271" t="n">
        <v>0</v>
      </c>
      <c r="I2271" t="n">
        <v>0</v>
      </c>
      <c r="J2271" t="n">
        <v>12</v>
      </c>
      <c r="K2271" t="inlineStr">
        <is>
          <t>STOLICHNAYA</t>
        </is>
      </c>
      <c r="L2271" t="n">
        <v>0</v>
      </c>
      <c r="M2271" t="n">
        <v>0</v>
      </c>
      <c r="N2271" t="n">
        <v>0</v>
      </c>
      <c r="O2271" t="n">
        <v>0</v>
      </c>
      <c r="P2271" t="n">
        <v>22</v>
      </c>
      <c r="Q2271" t="n">
        <v>56</v>
      </c>
      <c r="R2271" t="n">
        <v>0</v>
      </c>
      <c r="S2271" t="n">
        <v>1</v>
      </c>
      <c r="T2271">
        <f>IF( S2271&lt;=0,0,IF( E2271+I2271 &gt;= MAX((S2271/30)*U2271, S2271*1.2), 0, CEILING( (MAX((S2271/30)*U2271, S2271*1.2) - (E2271+I2271)) / J2271, 1 ) * J2271 ) ) ))</f>
        <v/>
      </c>
      <c r="U2271" t="n">
        <v>22</v>
      </c>
    </row>
    <row r="2272">
      <c r="A2272" t="inlineStr">
        <is>
          <t>VINOS Y LICORES (DE 13.5 A 20 GL)</t>
        </is>
      </c>
      <c r="B2272" t="n">
        <v>90</v>
      </c>
      <c r="C2272" t="inlineStr">
        <is>
          <t>8410023000031</t>
        </is>
      </c>
      <c r="D2272" t="inlineStr">
        <is>
          <t xml:space="preserve">JEREZ  TIO PEPE 750 ML. </t>
        </is>
      </c>
      <c r="E2272" t="n">
        <v>34</v>
      </c>
      <c r="F2272" t="inlineStr">
        <is>
          <t>Automatico</t>
        </is>
      </c>
      <c r="G2272" t="n">
        <v>0.05</v>
      </c>
      <c r="H2272" t="n">
        <v>680</v>
      </c>
      <c r="I2272" t="n">
        <v>0</v>
      </c>
      <c r="J2272" t="n">
        <v>12</v>
      </c>
      <c r="K2272" t="inlineStr">
        <is>
          <t>TIO PEPE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30</v>
      </c>
      <c r="Q2272" t="n">
        <v>7</v>
      </c>
      <c r="R2272" t="n">
        <v>1</v>
      </c>
      <c r="S2272" t="n">
        <v>1</v>
      </c>
      <c r="T2272">
        <f>IF( S2272&lt;=0,0,IF( E2272+I2272 &gt;= MAX((S2272/30)*U2272, S2272*1.2), 0, CEILING( (MAX((S2272/30)*U2272, S2272*1.2) - (E2272+I2272)) / J2272, 1 ) * J2272 ) ) ))</f>
        <v/>
      </c>
      <c r="U2272" t="n">
        <v>22</v>
      </c>
    </row>
    <row r="2273">
      <c r="A2273" t="inlineStr">
        <is>
          <t>CERVEZA</t>
        </is>
      </c>
      <c r="B2273" t="n">
        <v>114</v>
      </c>
      <c r="C2273" t="inlineStr">
        <is>
          <t>7503020992254</t>
        </is>
      </c>
      <c r="D2273" t="inlineStr">
        <is>
          <t xml:space="preserve">CERVEZA OSCURA BALTIC PORTER ALLENDE 355 ML. </t>
        </is>
      </c>
      <c r="E2273" t="n">
        <v>34</v>
      </c>
      <c r="F2273" t="inlineStr">
        <is>
          <t>Automatico</t>
        </is>
      </c>
      <c r="G2273" t="n">
        <v>0.06</v>
      </c>
      <c r="H2273" t="n">
        <v>566.66</v>
      </c>
      <c r="I2273" t="n">
        <v>0</v>
      </c>
      <c r="J2273" t="n">
        <v>24</v>
      </c>
      <c r="K2273" t="inlineStr">
        <is>
          <t>ALLENDE</t>
        </is>
      </c>
      <c r="L2273" t="n">
        <v>0</v>
      </c>
      <c r="M2273" t="n">
        <v>0</v>
      </c>
      <c r="N2273" t="n">
        <v>0</v>
      </c>
      <c r="O2273" t="n">
        <v>0</v>
      </c>
      <c r="P2273" t="n">
        <v>59</v>
      </c>
      <c r="Q2273" t="n">
        <v>66</v>
      </c>
      <c r="R2273" t="n">
        <v>0</v>
      </c>
      <c r="S2273" t="n">
        <v>2</v>
      </c>
      <c r="T2273">
        <f>IF( S2273&lt;=0,0,IF( E2273+I2273 &gt;= MAX((S2273/30)*U2273, S2273*1.2), 0, CEILING( (MAX((S2273/30)*U2273, S2273*1.2) - (E2273+I2273)) / J2273, 1 ) * J2273 ) ) ))</f>
        <v/>
      </c>
      <c r="U2273" t="n">
        <v>36</v>
      </c>
    </row>
    <row r="2274">
      <c r="A2274" t="inlineStr">
        <is>
          <t>CERVEZA</t>
        </is>
      </c>
      <c r="B2274" t="n">
        <v>114</v>
      </c>
      <c r="C2274" t="inlineStr">
        <is>
          <t>5410769800097</t>
        </is>
      </c>
      <c r="D2274" t="inlineStr">
        <is>
          <t xml:space="preserve">CERVEZA ROJA ALE BELGA CON CEREZAS CHERRY CHOUFFE 330 ML. </t>
        </is>
      </c>
      <c r="E2274" t="n">
        <v>34</v>
      </c>
      <c r="F2274" t="inlineStr">
        <is>
          <t>Automatico</t>
        </is>
      </c>
      <c r="G2274" t="n">
        <v>0.07000000000000001</v>
      </c>
      <c r="H2274" t="n">
        <v>485.71</v>
      </c>
      <c r="I2274" t="n">
        <v>0</v>
      </c>
      <c r="J2274" t="n">
        <v>12</v>
      </c>
      <c r="K2274" t="inlineStr">
        <is>
          <t>CHERRY CHOUFFE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42</v>
      </c>
      <c r="Q2274" t="n">
        <v>52</v>
      </c>
      <c r="R2274" t="n">
        <v>0</v>
      </c>
      <c r="S2274" t="n">
        <v>5</v>
      </c>
      <c r="T2274">
        <f>IF( S2274&lt;=0,0,IF( E2274+I2274 &gt;= MAX((S2274/30)*U2274, S2274*1.2), 0, CEILING( (MAX((S2274/30)*U2274, S2274*1.2) - (E2274+I2274)) / J2274, 1 ) * J2274 ) ) ))</f>
        <v/>
      </c>
      <c r="U2274" t="n">
        <v>36</v>
      </c>
    </row>
    <row r="2275">
      <c r="A2275" t="inlineStr">
        <is>
          <t>VINOS Y LICORES (MAS DE 20 GL)</t>
        </is>
      </c>
      <c r="B2275" t="n">
        <v>13</v>
      </c>
      <c r="C2275" t="inlineStr">
        <is>
          <t>7503023578202</t>
        </is>
      </c>
      <c r="D2275" t="inlineStr">
        <is>
          <t xml:space="preserve">BRANDY CLASICO PRESIDENTE 700 ML. </t>
        </is>
      </c>
      <c r="E2275" t="n">
        <v>34</v>
      </c>
      <c r="F2275" t="inlineStr">
        <is>
          <t>SIN RESURTIDO</t>
        </is>
      </c>
      <c r="G2275" t="n">
        <v>0.19</v>
      </c>
      <c r="H2275" t="n">
        <v>178.94</v>
      </c>
      <c r="I2275" t="n">
        <v>0</v>
      </c>
      <c r="J2275" t="n">
        <v>12</v>
      </c>
      <c r="K2275" t="inlineStr">
        <is>
          <t>PRESIDENTE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24</v>
      </c>
      <c r="Q2275" t="n">
        <v>24</v>
      </c>
      <c r="R2275" t="n">
        <v>2</v>
      </c>
      <c r="S2275" t="n">
        <v>4</v>
      </c>
      <c r="T2275">
        <f>IF( S2275&lt;=0,0,IF( E2275+I2275 &gt;= MAX((S2275/30)*U2275, S2275*1.2), 0, CEILING( (MAX((S2275/30)*U2275, S2275*1.2) - (E2275+I2275)) / J2275, 1 ) * J2275 ) ) ))</f>
        <v/>
      </c>
      <c r="U2275" t="n">
        <v>0</v>
      </c>
    </row>
    <row r="2276">
      <c r="A2276" t="inlineStr">
        <is>
          <t>VINOS Y LICORES (MAS DE 20 GL)</t>
        </is>
      </c>
      <c r="B2276" t="n">
        <v>13</v>
      </c>
      <c r="C2276" t="inlineStr">
        <is>
          <t>652341409372</t>
        </is>
      </c>
      <c r="D2276" t="inlineStr">
        <is>
          <t xml:space="preserve">TEQUILA REPOSADO 100%  CAMPO AZUL 750 ML. </t>
        </is>
      </c>
      <c r="E2276" t="n">
        <v>34</v>
      </c>
      <c r="F2276" t="inlineStr">
        <is>
          <t>Automatico</t>
        </is>
      </c>
      <c r="G2276" t="n">
        <v>0.28</v>
      </c>
      <c r="H2276" t="n">
        <v>121.42</v>
      </c>
      <c r="I2276" t="n">
        <v>0</v>
      </c>
      <c r="J2276" t="n">
        <v>6</v>
      </c>
      <c r="K2276" t="inlineStr">
        <is>
          <t>CAMPO AZUL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66</v>
      </c>
      <c r="Q2276" t="n">
        <v>90</v>
      </c>
      <c r="R2276" t="n">
        <v>4</v>
      </c>
      <c r="S2276" t="n">
        <v>9</v>
      </c>
      <c r="T2276">
        <f>IF( S2276&lt;=0,0,IF( E2276+I2276 &gt;= MAX((S2276/30)*U2276, S2276*1.2), 0, CEILING( (MAX((S2276/30)*U2276, S2276*1.2) - (E2276+I2276)) / J2276, 1 ) * J2276 ) ) ))</f>
        <v/>
      </c>
      <c r="U2276" t="n">
        <v>22</v>
      </c>
    </row>
    <row r="2277">
      <c r="A2277" t="inlineStr">
        <is>
          <t>TABAQUERIA IVA</t>
        </is>
      </c>
      <c r="B2277" t="n">
        <v>25</v>
      </c>
      <c r="C2277" t="inlineStr">
        <is>
          <t>75021597</t>
        </is>
      </c>
      <c r="D2277" t="inlineStr">
        <is>
          <t xml:space="preserve">CIGARROS RED CAPS 100 MARLBORO 20 PZA </t>
        </is>
      </c>
      <c r="E2277" t="n">
        <v>34</v>
      </c>
      <c r="F2277" t="inlineStr">
        <is>
          <t>Automatico</t>
        </is>
      </c>
      <c r="G2277" t="n">
        <v>1.55</v>
      </c>
      <c r="H2277" t="n">
        <v>21.93</v>
      </c>
      <c r="I2277" t="n">
        <v>0</v>
      </c>
      <c r="J2277" t="n">
        <v>10</v>
      </c>
      <c r="K2277" t="inlineStr">
        <is>
          <t>MARLBORO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659</v>
      </c>
      <c r="Q2277" t="n">
        <v>390</v>
      </c>
      <c r="R2277" t="n">
        <v>12</v>
      </c>
      <c r="S2277" t="n">
        <v>47</v>
      </c>
      <c r="T2277">
        <f>IF( S2277&lt;=0,0,IF( E2277+I2277 &gt;= MAX((S2277/30)*U2277, S2277*1.2), 0, CEILING( (MAX((S2277/30)*U2277, S2277*1.2) - (E2277+I2277)) / J2277, 1 ) * J2277 ) ) ))</f>
        <v/>
      </c>
      <c r="U2277" t="n">
        <v>18</v>
      </c>
    </row>
    <row r="2278">
      <c r="A2278" t="inlineStr">
        <is>
          <t>VINOS Y LICORES (MAS DE 20 GL)</t>
        </is>
      </c>
      <c r="B2278" t="n">
        <v>13</v>
      </c>
      <c r="C2278" t="inlineStr">
        <is>
          <t>82184042397</t>
        </is>
      </c>
      <c r="D2278" t="inlineStr">
        <is>
          <t xml:space="preserve">WHISKEY TENNESSEE HONEY JACK DANIELS 700 ML. </t>
        </is>
      </c>
      <c r="E2278" t="n">
        <v>35</v>
      </c>
      <c r="F2278" t="inlineStr">
        <is>
          <t>Automatico</t>
        </is>
      </c>
      <c r="G2278" t="n">
        <v>0.07000000000000001</v>
      </c>
      <c r="H2278" t="n">
        <v>500</v>
      </c>
      <c r="I2278" t="n">
        <v>0</v>
      </c>
      <c r="J2278" t="n">
        <v>12</v>
      </c>
      <c r="K2278" t="inlineStr">
        <is>
          <t>JACK DANIELS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95</v>
      </c>
      <c r="Q2278" t="n">
        <v>67</v>
      </c>
      <c r="R2278" t="n">
        <v>0</v>
      </c>
      <c r="S2278" t="n">
        <v>8</v>
      </c>
      <c r="T2278">
        <f>IF( S2278&lt;=0,0,IF( E2278+I2278 &gt;= MAX((S2278/30)*U2278, S2278*1.2), 0, CEILING( (MAX((S2278/30)*U2278, S2278*1.2) - (E2278+I2278)) / J2278, 1 ) * J2278 ) ) ))</f>
        <v/>
      </c>
      <c r="U2278" t="n">
        <v>22</v>
      </c>
    </row>
    <row r="2279">
      <c r="A2279" t="inlineStr">
        <is>
          <t>VINOS Y LICORES (MENOS DE 13 GL)</t>
        </is>
      </c>
      <c r="B2279" t="n">
        <v>84</v>
      </c>
      <c r="C2279" t="inlineStr">
        <is>
          <t>86003351868</t>
        </is>
      </c>
      <c r="D2279" t="inlineStr">
        <is>
          <t xml:space="preserve">VINO BLANCO SAUVIGNON BLANC ROBERT MONDAVI 750 ML. </t>
        </is>
      </c>
      <c r="E2279" t="n">
        <v>35</v>
      </c>
      <c r="F2279" t="inlineStr">
        <is>
          <t>Automatico</t>
        </is>
      </c>
      <c r="G2279" t="n">
        <v>0</v>
      </c>
      <c r="H2279" t="n">
        <v>0</v>
      </c>
      <c r="I2279" t="n">
        <v>0</v>
      </c>
      <c r="J2279" t="n">
        <v>12</v>
      </c>
      <c r="K2279" t="inlineStr">
        <is>
          <t>ROBERT MONDAVI</t>
        </is>
      </c>
      <c r="L2279" t="n">
        <v>0</v>
      </c>
      <c r="M2279" t="n">
        <v>0</v>
      </c>
      <c r="N2279" t="n">
        <v>0</v>
      </c>
      <c r="O2279" t="n">
        <v>0</v>
      </c>
      <c r="P2279" t="n">
        <v>0</v>
      </c>
      <c r="Q2279" t="n">
        <v>1</v>
      </c>
      <c r="R2279" t="n">
        <v>0</v>
      </c>
      <c r="S2279" t="n">
        <v>0</v>
      </c>
      <c r="T2279">
        <f>IF( S2279&lt;=0,0,IF( E2279+I2279 &gt;= MAX((S2279/30)*U2279, S2279*1.2), 0, CEILING( (MAX((S2279/30)*U2279, S2279*1.2) - (E2279+I2279)) / J2279, 1 ) * J2279 ) ) ))</f>
        <v/>
      </c>
      <c r="U2279" t="n">
        <v>22</v>
      </c>
    </row>
    <row r="2280">
      <c r="A2280" t="inlineStr">
        <is>
          <t>VINOS Y LICORES (MENOS DE 13 GL)</t>
        </is>
      </c>
      <c r="B2280" t="n">
        <v>84</v>
      </c>
      <c r="C2280" t="inlineStr">
        <is>
          <t>8437009928226</t>
        </is>
      </c>
      <c r="D2280" t="inlineStr">
        <is>
          <t xml:space="preserve">VINO ROSADO BLEND EMINA 750 ML. </t>
        </is>
      </c>
      <c r="E2280" t="n">
        <v>35</v>
      </c>
      <c r="F2280" t="inlineStr">
        <is>
          <t>Automatico</t>
        </is>
      </c>
      <c r="G2280" t="n">
        <v>0</v>
      </c>
      <c r="H2280" t="n">
        <v>0</v>
      </c>
      <c r="I2280" t="n">
        <v>0</v>
      </c>
      <c r="J2280" t="n">
        <v>12</v>
      </c>
      <c r="K2280" t="inlineStr">
        <is>
          <t>EMINA</t>
        </is>
      </c>
      <c r="L2280" t="n">
        <v>0</v>
      </c>
      <c r="M2280" t="n">
        <v>0</v>
      </c>
      <c r="N2280" t="n">
        <v>0</v>
      </c>
      <c r="O2280" t="n">
        <v>0</v>
      </c>
      <c r="P2280" t="n">
        <v>5</v>
      </c>
      <c r="Q2280" t="n">
        <v>6</v>
      </c>
      <c r="R2280" t="n">
        <v>0</v>
      </c>
      <c r="S2280" t="n">
        <v>0</v>
      </c>
      <c r="T2280">
        <f>IF( S2280&lt;=0,0,IF( E2280+I2280 &gt;= MAX((S2280/30)*U2280, S2280*1.2), 0, CEILING( (MAX((S2280/30)*U2280, S2280*1.2) - (E2280+I2280)) / J2280, 1 ) * J2280 ) ) ))</f>
        <v/>
      </c>
      <c r="U2280" t="n">
        <v>22</v>
      </c>
    </row>
    <row r="2281">
      <c r="A2281" t="inlineStr">
        <is>
          <t>VINOS Y LICORES (MENOS DE 13 GL)</t>
        </is>
      </c>
      <c r="B2281" t="n">
        <v>84</v>
      </c>
      <c r="C2281" t="inlineStr">
        <is>
          <t>8420342203013</t>
        </is>
      </c>
      <c r="D2281" t="inlineStr">
        <is>
          <t xml:space="preserve">VINO BLANCO VERDEJO PROTOS 750 ML. </t>
        </is>
      </c>
      <c r="E2281" t="n">
        <v>35</v>
      </c>
      <c r="F2281" t="inlineStr">
        <is>
          <t>Automatico</t>
        </is>
      </c>
      <c r="G2281" t="n">
        <v>0</v>
      </c>
      <c r="H2281" t="n">
        <v>0</v>
      </c>
      <c r="I2281" t="n">
        <v>0</v>
      </c>
      <c r="J2281" t="n">
        <v>6</v>
      </c>
      <c r="K2281" t="inlineStr">
        <is>
          <t>PROTOS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7</v>
      </c>
      <c r="Q2281" t="n">
        <v>57</v>
      </c>
      <c r="R2281" t="n">
        <v>0</v>
      </c>
      <c r="S2281" t="n">
        <v>1</v>
      </c>
      <c r="T2281">
        <f>IF( S2281&lt;=0,0,IF( E2281+I2281 &gt;= MAX((S2281/30)*U2281, S2281*1.2), 0, CEILING( (MAX((S2281/30)*U2281, S2281*1.2) - (E2281+I2281)) / J2281, 1 ) * J2281 ) ) ))</f>
        <v/>
      </c>
      <c r="U2281" t="n">
        <v>36</v>
      </c>
    </row>
    <row r="2282">
      <c r="A2282" t="inlineStr">
        <is>
          <t>CERVEZA</t>
        </is>
      </c>
      <c r="B2282" t="n">
        <v>114</v>
      </c>
      <c r="C2282" t="inlineStr">
        <is>
          <t>5425017240457</t>
        </is>
      </c>
      <c r="D2282" t="inlineStr">
        <is>
          <t xml:space="preserve">CERVEZA  OSCURA STRONG ALE STRAFFE HENDRIK 330 ML. </t>
        </is>
      </c>
      <c r="E2282" t="n">
        <v>35</v>
      </c>
      <c r="F2282" t="inlineStr">
        <is>
          <t>Automatico</t>
        </is>
      </c>
      <c r="G2282" t="n">
        <v>0</v>
      </c>
      <c r="H2282" t="n">
        <v>0</v>
      </c>
      <c r="I2282" t="n">
        <v>0</v>
      </c>
      <c r="J2282" t="n">
        <v>12</v>
      </c>
      <c r="K2282" t="inlineStr">
        <is>
          <t>STRAFFE HENDRIK</t>
        </is>
      </c>
      <c r="L2282" t="n">
        <v>0</v>
      </c>
      <c r="M2282" t="n">
        <v>0</v>
      </c>
      <c r="N2282" t="n">
        <v>0</v>
      </c>
      <c r="O2282" t="n">
        <v>0</v>
      </c>
      <c r="P2282" t="n">
        <v>27</v>
      </c>
      <c r="Q2282" t="n">
        <v>17</v>
      </c>
      <c r="R2282" t="n">
        <v>0</v>
      </c>
      <c r="S2282" t="n">
        <v>0</v>
      </c>
      <c r="T2282">
        <f>IF( S2282&lt;=0,0,IF( E2282+I2282 &gt;= MAX((S2282/30)*U2282, S2282*1.2), 0, CEILING( (MAX((S2282/30)*U2282, S2282*1.2) - (E2282+I2282)) / J2282, 1 ) * J2282 ) ) ))</f>
        <v/>
      </c>
      <c r="U2282" t="n">
        <v>49</v>
      </c>
    </row>
    <row r="2283">
      <c r="A2283" t="inlineStr">
        <is>
          <t>CERVEZA</t>
        </is>
      </c>
      <c r="B2283" t="n">
        <v>114</v>
      </c>
      <c r="C2283" t="inlineStr">
        <is>
          <t>5425017240075</t>
        </is>
      </c>
      <c r="D2283" t="inlineStr">
        <is>
          <t xml:space="preserve">CERVEZA  OSCURA DUBBEL BRUGSE ZOT 330 ML. </t>
        </is>
      </c>
      <c r="E2283" t="n">
        <v>35</v>
      </c>
      <c r="F2283" t="inlineStr">
        <is>
          <t>Automatico</t>
        </is>
      </c>
      <c r="G2283" t="n">
        <v>0</v>
      </c>
      <c r="H2283" t="n">
        <v>0</v>
      </c>
      <c r="I2283" t="n">
        <v>0</v>
      </c>
      <c r="J2283" t="n">
        <v>12</v>
      </c>
      <c r="K2283" t="inlineStr">
        <is>
          <t>BRUGSE ZOT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7</v>
      </c>
      <c r="Q2283" t="n">
        <v>22</v>
      </c>
      <c r="R2283" t="n">
        <v>0</v>
      </c>
      <c r="S2283" t="n">
        <v>1</v>
      </c>
      <c r="T2283">
        <f>IF( S2283&lt;=0,0,IF( E2283+I2283 &gt;= MAX((S2283/30)*U2283, S2283*1.2), 0, CEILING( (MAX((S2283/30)*U2283, S2283*1.2) - (E2283+I2283)) / J2283, 1 ) * J2283 ) ) ))</f>
        <v/>
      </c>
      <c r="U2283" t="n">
        <v>49</v>
      </c>
    </row>
    <row r="2284">
      <c r="A2284" t="inlineStr">
        <is>
          <t>VINOS Y LICORES (MENOS DE 13 GL)</t>
        </is>
      </c>
      <c r="B2284" t="n">
        <v>84</v>
      </c>
      <c r="C2284" t="inlineStr">
        <is>
          <t>8002550503965</t>
        </is>
      </c>
      <c r="D2284" t="inlineStr">
        <is>
          <t xml:space="preserve">VINO BLANCO ESPUMOSO LAMBRUSCO RIUNITE 200 ML. </t>
        </is>
      </c>
      <c r="E2284" t="n">
        <v>35</v>
      </c>
      <c r="F2284" t="inlineStr">
        <is>
          <t>Automatico</t>
        </is>
      </c>
      <c r="G2284" t="n">
        <v>0.14</v>
      </c>
      <c r="H2284" t="n">
        <v>250</v>
      </c>
      <c r="I2284" t="n">
        <v>0</v>
      </c>
      <c r="J2284" t="n">
        <v>8</v>
      </c>
      <c r="K2284" t="inlineStr">
        <is>
          <t>RIUNITE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44</v>
      </c>
      <c r="Q2284" t="n">
        <v>103</v>
      </c>
      <c r="R2284" t="n">
        <v>0</v>
      </c>
      <c r="S2284" t="n">
        <v>3</v>
      </c>
      <c r="T2284">
        <f>IF( S2284&lt;=0,0,IF( E2284+I2284 &gt;= MAX((S2284/30)*U2284, S2284*1.2), 0, CEILING( (MAX((S2284/30)*U2284, S2284*1.2) - (E2284+I2284)) / J2284, 1 ) * J2284 ) ) ))</f>
        <v/>
      </c>
      <c r="U2284" t="n">
        <v>22</v>
      </c>
    </row>
    <row r="2285">
      <c r="A2285" t="inlineStr">
        <is>
          <t>VINOS Y LICORES (MENOS DE 13 GL)</t>
        </is>
      </c>
      <c r="B2285" t="n">
        <v>84</v>
      </c>
      <c r="C2285" t="inlineStr">
        <is>
          <t>8429345003088</t>
        </is>
      </c>
      <c r="D2285" t="inlineStr">
        <is>
          <t xml:space="preserve">VINO BLANCO ALBARIÑO PAZO SAN MAURO 750 ML. </t>
        </is>
      </c>
      <c r="E2285" t="n">
        <v>35</v>
      </c>
      <c r="F2285" t="inlineStr">
        <is>
          <t>Automatico</t>
        </is>
      </c>
      <c r="G2285" t="n">
        <v>0.06</v>
      </c>
      <c r="H2285" t="n">
        <v>583.33</v>
      </c>
      <c r="I2285" t="n">
        <v>0</v>
      </c>
      <c r="J2285" t="n">
        <v>12</v>
      </c>
      <c r="K2285" t="inlineStr">
        <is>
          <t>PAZO SAN MAURO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11</v>
      </c>
      <c r="Q2285" t="n">
        <v>4</v>
      </c>
      <c r="R2285" t="n">
        <v>1</v>
      </c>
      <c r="S2285" t="n">
        <v>1</v>
      </c>
      <c r="T2285">
        <f>IF( S2285&lt;=0,0,IF( E2285+I2285 &gt;= MAX((S2285/30)*U2285, S2285*1.2), 0, CEILING( (MAX((S2285/30)*U2285, S2285*1.2) - (E2285+I2285)) / J2285, 1 ) * J2285 ) ) ))</f>
        <v/>
      </c>
      <c r="U2285" t="n">
        <v>22</v>
      </c>
    </row>
    <row r="2286">
      <c r="A2286" t="inlineStr">
        <is>
          <t>BEBIDAS ALCOHOLICAS</t>
        </is>
      </c>
      <c r="B2286" t="n">
        <v>319</v>
      </c>
      <c r="C2286" t="inlineStr">
        <is>
          <t>85000005828</t>
        </is>
      </c>
      <c r="D2286" t="inlineStr">
        <is>
          <t xml:space="preserve">BEBIDA PREPARADA CON VINO WILD ISLAND  BOONES 750 ML. </t>
        </is>
      </c>
      <c r="E2286" t="n">
        <v>35</v>
      </c>
      <c r="F2286" t="inlineStr">
        <is>
          <t>Automatico</t>
        </is>
      </c>
      <c r="G2286" t="n">
        <v>0.07000000000000001</v>
      </c>
      <c r="H2286" t="n">
        <v>500</v>
      </c>
      <c r="I2286" t="n">
        <v>0</v>
      </c>
      <c r="J2286" t="n">
        <v>12</v>
      </c>
      <c r="K2286" t="inlineStr">
        <is>
          <t>BOONES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35</v>
      </c>
      <c r="Q2286" t="n">
        <v>29</v>
      </c>
      <c r="R2286" t="n">
        <v>0</v>
      </c>
      <c r="S2286" t="n">
        <v>2</v>
      </c>
      <c r="T2286">
        <f>IF( S2286&lt;=0,0,IF( E2286+I2286 &gt;= MAX((S2286/30)*U2286, S2286*1.2), 0, CEILING( (MAX((S2286/30)*U2286, S2286*1.2) - (E2286+I2286)) / J2286, 1 ) * J2286 ) ) ))</f>
        <v/>
      </c>
      <c r="U2286" t="n">
        <v>49</v>
      </c>
    </row>
    <row r="2287">
      <c r="A2287" t="inlineStr">
        <is>
          <t>BEBIDAS ALCOHOLICAS</t>
        </is>
      </c>
      <c r="B2287" t="n">
        <v>319</v>
      </c>
      <c r="C2287" t="inlineStr">
        <is>
          <t>764009049919</t>
        </is>
      </c>
      <c r="D2287" t="inlineStr">
        <is>
          <t xml:space="preserve">BEBIDA PREPARADA MARGARITA MANGO  BAMBOO 350 ML. </t>
        </is>
      </c>
      <c r="E2287" t="n">
        <v>35</v>
      </c>
      <c r="F2287" t="inlineStr">
        <is>
          <t>Automatico</t>
        </is>
      </c>
      <c r="G2287" t="n">
        <v>0</v>
      </c>
      <c r="H2287" t="n">
        <v>0</v>
      </c>
      <c r="I2287" t="n">
        <v>0</v>
      </c>
      <c r="J2287" t="n">
        <v>24</v>
      </c>
      <c r="K2287" t="inlineStr">
        <is>
          <t>BAMBOO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68</v>
      </c>
      <c r="Q2287" t="n">
        <v>92</v>
      </c>
      <c r="R2287" t="n">
        <v>1</v>
      </c>
      <c r="S2287" t="n">
        <v>3</v>
      </c>
      <c r="T2287">
        <f>IF( S2287&lt;=0,0,IF( E2287+I2287 &gt;= MAX((S2287/30)*U2287, S2287*1.2), 0, CEILING( (MAX((S2287/30)*U2287, S2287*1.2) - (E2287+I2287)) / J2287, 1 ) * J2287 ) ) ))</f>
        <v/>
      </c>
      <c r="U2287" t="n">
        <v>22</v>
      </c>
    </row>
    <row r="2288">
      <c r="A2288" t="inlineStr">
        <is>
          <t>VINOS Y LICORES (MENOS DE 13 GL)</t>
        </is>
      </c>
      <c r="B2288" t="n">
        <v>84</v>
      </c>
      <c r="C2288" t="inlineStr">
        <is>
          <t>3185370000335</t>
        </is>
      </c>
      <c r="D2288" t="inlineStr">
        <is>
          <t xml:space="preserve">CHAMPAGNE VARIETAL MOET &amp; CHANDON 750 ML. </t>
        </is>
      </c>
      <c r="E2288" t="n">
        <v>35</v>
      </c>
      <c r="F2288" t="inlineStr">
        <is>
          <t>Automatico</t>
        </is>
      </c>
      <c r="G2288" t="n">
        <v>0.07000000000000001</v>
      </c>
      <c r="H2288" t="n">
        <v>500</v>
      </c>
      <c r="I2288" t="n">
        <v>0</v>
      </c>
      <c r="J2288" t="n">
        <v>6</v>
      </c>
      <c r="K2288" t="inlineStr">
        <is>
          <t>MOET &amp; CHANDON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21</v>
      </c>
      <c r="Q2288" t="n">
        <v>20</v>
      </c>
      <c r="R2288" t="n">
        <v>1</v>
      </c>
      <c r="S2288" t="n">
        <v>2</v>
      </c>
      <c r="T2288">
        <f>IF( S2288&lt;=0,0,IF( E2288+I2288 &gt;= MAX((S2288/30)*U2288, S2288*1.2), 0, CEILING( (MAX((S2288/30)*U2288, S2288*1.2) - (E2288+I2288)) / J2288, 1 ) * J2288 ) ) ))</f>
        <v/>
      </c>
      <c r="U2288" t="n">
        <v>36</v>
      </c>
    </row>
    <row r="2289">
      <c r="A2289" t="inlineStr">
        <is>
          <t>VINOS Y LICORES (MAS DE 20 GL)</t>
        </is>
      </c>
      <c r="B2289" t="n">
        <v>13</v>
      </c>
      <c r="C2289" t="inlineStr">
        <is>
          <t>7312040017010</t>
        </is>
      </c>
      <c r="D2289" t="inlineStr">
        <is>
          <t xml:space="preserve">VODKA NATURAL ORIGINAL ABSOLUT 750 ML. </t>
        </is>
      </c>
      <c r="E2289" t="n">
        <v>35</v>
      </c>
      <c r="F2289" t="inlineStr">
        <is>
          <t>Automatico</t>
        </is>
      </c>
      <c r="G2289" t="n">
        <v>0.07000000000000001</v>
      </c>
      <c r="H2289" t="n">
        <v>500</v>
      </c>
      <c r="I2289" t="n">
        <v>0</v>
      </c>
      <c r="J2289" t="n">
        <v>12</v>
      </c>
      <c r="K2289" t="inlineStr">
        <is>
          <t>ABSOLUT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111</v>
      </c>
      <c r="Q2289" t="n">
        <v>108</v>
      </c>
      <c r="R2289" t="n">
        <v>0</v>
      </c>
      <c r="S2289" t="n">
        <v>3</v>
      </c>
      <c r="T2289">
        <f>IF( S2289&lt;=0,0,IF( E2289+I2289 &gt;= MAX((S2289/30)*U2289, S2289*1.2), 0, CEILING( (MAX((S2289/30)*U2289, S2289*1.2) - (E2289+I2289)) / J2289, 1 ) * J2289 ) ) ))</f>
        <v/>
      </c>
      <c r="U2289" t="n">
        <v>18</v>
      </c>
    </row>
    <row r="2290">
      <c r="A2290" t="inlineStr">
        <is>
          <t>VINOS Y LICORES (MENOS DE 13 GL)</t>
        </is>
      </c>
      <c r="B2290" t="n">
        <v>84</v>
      </c>
      <c r="C2290" t="inlineStr">
        <is>
          <t>7804330006731</t>
        </is>
      </c>
      <c r="D2290" t="inlineStr">
        <is>
          <t xml:space="preserve">VINO TINTO MERLOT SANTA RITA 750 ML. </t>
        </is>
      </c>
      <c r="E2290" t="n">
        <v>35</v>
      </c>
      <c r="F2290" t="inlineStr">
        <is>
          <t>Automatico</t>
        </is>
      </c>
      <c r="G2290" t="n">
        <v>1.17</v>
      </c>
      <c r="H2290" t="n">
        <v>29.91</v>
      </c>
      <c r="I2290" t="n">
        <v>12</v>
      </c>
      <c r="J2290" t="n">
        <v>12</v>
      </c>
      <c r="K2290" t="inlineStr">
        <is>
          <t>SANTA RITA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183</v>
      </c>
      <c r="Q2290" t="n">
        <v>65</v>
      </c>
      <c r="R2290" t="n">
        <v>9</v>
      </c>
      <c r="S2290" t="n">
        <v>23</v>
      </c>
      <c r="T2290">
        <f>IF( S2290&lt;=0,0,IF( E2290+I2290 &gt;= MAX((S2290/30)*U2290, S2290*1.2), 0, CEILING( (MAX((S2290/30)*U2290, S2290*1.2) - (E2290+I2290)) / J2290, 1 ) * J2290 ) ) ))</f>
        <v/>
      </c>
      <c r="U2290" t="n">
        <v>22</v>
      </c>
    </row>
    <row r="2291">
      <c r="A2291" t="inlineStr">
        <is>
          <t>BEBIDAS ALCOHOLICAS</t>
        </is>
      </c>
      <c r="B2291" t="n">
        <v>319</v>
      </c>
      <c r="C2291" t="inlineStr">
        <is>
          <t>7501032485016</t>
        </is>
      </c>
      <c r="D2291" t="inlineStr">
        <is>
          <t xml:space="preserve">BEBIDA PREPARADA CON VINO DURAZNO  CARIBE COOLER 300 ML. </t>
        </is>
      </c>
      <c r="E2291" t="n">
        <v>36</v>
      </c>
      <c r="F2291" t="inlineStr">
        <is>
          <t>Automatico</t>
        </is>
      </c>
      <c r="G2291" t="n">
        <v>0.36</v>
      </c>
      <c r="H2291" t="n">
        <v>100</v>
      </c>
      <c r="I2291" t="n">
        <v>72</v>
      </c>
      <c r="J2291" t="n">
        <v>12</v>
      </c>
      <c r="K2291" t="inlineStr">
        <is>
          <t>CARIBE COOLER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383</v>
      </c>
      <c r="Q2291" t="n">
        <v>558</v>
      </c>
      <c r="R2291" t="n">
        <v>2</v>
      </c>
      <c r="S2291" t="n">
        <v>32</v>
      </c>
      <c r="T2291">
        <f>IF( S2291&lt;=0,0,IF( E2291+I2291 &gt;= MAX((S2291/30)*U2291, S2291*1.2), 0, CEILING( (MAX((S2291/30)*U2291, S2291*1.2) - (E2291+I2291)) / J2291, 1 ) * J2291 ) ) ))</f>
        <v/>
      </c>
      <c r="U2291" t="n">
        <v>49</v>
      </c>
    </row>
    <row r="2292">
      <c r="A2292" t="inlineStr">
        <is>
          <t>VINOS Y LICORES (DE 13.5 A 20 GL)</t>
        </is>
      </c>
      <c r="B2292" t="n">
        <v>90</v>
      </c>
      <c r="C2292" t="inlineStr">
        <is>
          <t>86724001806</t>
        </is>
      </c>
      <c r="D2292" t="inlineStr">
        <is>
          <t xml:space="preserve">SAKE DRY  OZEKI 180 ML. </t>
        </is>
      </c>
      <c r="E2292" t="n">
        <v>36</v>
      </c>
      <c r="F2292" t="inlineStr">
        <is>
          <t>Automatico</t>
        </is>
      </c>
      <c r="G2292" t="n">
        <v>0.14</v>
      </c>
      <c r="H2292" t="n">
        <v>257.14</v>
      </c>
      <c r="I2292" t="n">
        <v>0</v>
      </c>
      <c r="J2292" t="n">
        <v>24</v>
      </c>
      <c r="K2292" t="inlineStr">
        <is>
          <t>OZEKI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42</v>
      </c>
      <c r="Q2292" t="n">
        <v>66</v>
      </c>
      <c r="R2292" t="n">
        <v>0</v>
      </c>
      <c r="S2292" t="n">
        <v>2</v>
      </c>
      <c r="T2292">
        <f>IF( S2292&lt;=0,0,IF( E2292+I2292 &gt;= MAX((S2292/30)*U2292, S2292*1.2), 0, CEILING( (MAX((S2292/30)*U2292, S2292*1.2) - (E2292+I2292)) / J2292, 1 ) * J2292 ) ) ))</f>
        <v/>
      </c>
      <c r="U2292" t="n">
        <v>22</v>
      </c>
    </row>
    <row r="2293">
      <c r="A2293" t="inlineStr">
        <is>
          <t>VINOS Y LICORES (MENOS DE 13 GL)</t>
        </is>
      </c>
      <c r="B2293" t="n">
        <v>84</v>
      </c>
      <c r="C2293" t="inlineStr">
        <is>
          <t>8420759800119</t>
        </is>
      </c>
      <c r="D2293" t="inlineStr">
        <is>
          <t xml:space="preserve">VINO BLANCO VERDEJO/VIURA SOL Y NIEVE 750 ML. </t>
        </is>
      </c>
      <c r="E2293" t="n">
        <v>36</v>
      </c>
      <c r="F2293" t="inlineStr">
        <is>
          <t>Automatico</t>
        </is>
      </c>
      <c r="G2293" t="n">
        <v>0</v>
      </c>
      <c r="H2293" t="n">
        <v>0</v>
      </c>
      <c r="I2293" t="n">
        <v>0</v>
      </c>
      <c r="J2293" t="n">
        <v>12</v>
      </c>
      <c r="K2293" t="inlineStr">
        <is>
          <t>SOL Y NIEVE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25</v>
      </c>
      <c r="Q2293" t="n">
        <v>36</v>
      </c>
      <c r="R2293" t="n">
        <v>0</v>
      </c>
      <c r="S2293" t="n">
        <v>0</v>
      </c>
      <c r="T2293">
        <f>IF( S2293&lt;=0,0,IF( E2293+I2293 &gt;= MAX((S2293/30)*U2293, S2293*1.2), 0, CEILING( (MAX((S2293/30)*U2293, S2293*1.2) - (E2293+I2293)) / J2293, 1 ) * J2293 ) ) ))</f>
        <v/>
      </c>
      <c r="U2293" t="n">
        <v>36</v>
      </c>
    </row>
    <row r="2294">
      <c r="A2294" t="inlineStr">
        <is>
          <t>VINOS Y LICORES (DE 13.5 A 20 GL)</t>
        </is>
      </c>
      <c r="B2294" t="n">
        <v>90</v>
      </c>
      <c r="C2294" t="inlineStr">
        <is>
          <t>88593700200</t>
        </is>
      </c>
      <c r="D2294" t="inlineStr">
        <is>
          <t xml:space="preserve">VINO TINTO CABERNET SAUVIGNON STAGS LEAP WNE CELLARS 750 ML. </t>
        </is>
      </c>
      <c r="E2294" t="n">
        <v>36</v>
      </c>
      <c r="F2294" t="inlineStr">
        <is>
          <t>SIN RESURTIDO</t>
        </is>
      </c>
      <c r="G2294" t="n">
        <v>0</v>
      </c>
      <c r="H2294" t="n">
        <v>0</v>
      </c>
      <c r="I2294" t="n">
        <v>0</v>
      </c>
      <c r="J2294" t="n">
        <v>12</v>
      </c>
      <c r="K2294" t="inlineStr">
        <is>
          <t>STAGS LEAP WNE CELLARS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0</v>
      </c>
      <c r="Q2294" t="n">
        <v>0</v>
      </c>
      <c r="R2294" t="n">
        <v>0</v>
      </c>
      <c r="S2294" t="n">
        <v>0</v>
      </c>
      <c r="T2294">
        <f>IF( S2294&lt;=0,0,IF( E2294+I2294 &gt;= MAX((S2294/30)*U2294, S2294*1.2), 0, CEILING( (MAX((S2294/30)*U2294, S2294*1.2) - (E2294+I2294)) / J2294, 1 ) * J2294 ) ) ))</f>
        <v/>
      </c>
      <c r="U2294" t="n">
        <v>0</v>
      </c>
    </row>
    <row r="2295">
      <c r="A2295" t="inlineStr">
        <is>
          <t>VINOS Y LICORES (MAS DE 20 GL)</t>
        </is>
      </c>
      <c r="B2295" t="n">
        <v>13</v>
      </c>
      <c r="C2295" t="inlineStr">
        <is>
          <t>4067700014047</t>
        </is>
      </c>
      <c r="D2295" t="inlineStr">
        <is>
          <t xml:space="preserve">LICOR DE HIERBAS  JAGERMEISTER 700 ML. </t>
        </is>
      </c>
      <c r="E2295" t="n">
        <v>36</v>
      </c>
      <c r="F2295" t="inlineStr">
        <is>
          <t>Automatico</t>
        </is>
      </c>
      <c r="G2295" t="n">
        <v>0.07000000000000001</v>
      </c>
      <c r="H2295" t="n">
        <v>514.28</v>
      </c>
      <c r="I2295" t="n">
        <v>0</v>
      </c>
      <c r="J2295" t="n">
        <v>6</v>
      </c>
      <c r="K2295" t="inlineStr">
        <is>
          <t>JAGERMEISTER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90</v>
      </c>
      <c r="Q2295" t="n">
        <v>88</v>
      </c>
      <c r="R2295" t="n">
        <v>2</v>
      </c>
      <c r="S2295" t="n">
        <v>5</v>
      </c>
      <c r="T2295">
        <f>IF( S2295&lt;=0,0,IF( E2295+I2295 &gt;= MAX((S2295/30)*U2295, S2295*1.2), 0, CEILING( (MAX((S2295/30)*U2295, S2295*1.2) - (E2295+I2295)) / J2295, 1 ) * J2295 ) ) ))</f>
        <v/>
      </c>
      <c r="U2295" t="n">
        <v>22</v>
      </c>
    </row>
    <row r="2296">
      <c r="A2296" t="inlineStr">
        <is>
          <t>TABAQUERIA IEPS</t>
        </is>
      </c>
      <c r="B2296" t="n">
        <v>302</v>
      </c>
      <c r="C2296" t="inlineStr">
        <is>
          <t>70441215</t>
        </is>
      </c>
      <c r="D2296" t="inlineStr">
        <is>
          <t xml:space="preserve">PURO MILLE FLEURS  ROMEO Y JULIETA 1 PZA </t>
        </is>
      </c>
      <c r="E2296" t="n">
        <v>36</v>
      </c>
      <c r="F2296" t="inlineStr">
        <is>
          <t>Automatico</t>
        </is>
      </c>
      <c r="G2296" t="n">
        <v>0.21</v>
      </c>
      <c r="H2296" t="n">
        <v>171.42</v>
      </c>
      <c r="I2296" t="n">
        <v>0</v>
      </c>
      <c r="J2296" t="n">
        <v>25</v>
      </c>
      <c r="K2296" t="inlineStr">
        <is>
          <t>ROMEO Y JULIETA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10</v>
      </c>
      <c r="Q2296" t="n">
        <v>6</v>
      </c>
      <c r="R2296" t="n">
        <v>0</v>
      </c>
      <c r="S2296" t="n">
        <v>4</v>
      </c>
      <c r="T2296">
        <f>IF( S2296&lt;=0,0,IF( E2296+I2296 &gt;= MAX((S2296/30)*U2296, S2296*1.2), 0, CEILING( (MAX((S2296/30)*U2296, S2296*1.2) - (E2296+I2296)) / J2296, 1 ) * J2296 ) ) ))</f>
        <v/>
      </c>
      <c r="U2296" t="n">
        <v>22</v>
      </c>
    </row>
    <row r="2297">
      <c r="A2297" t="inlineStr">
        <is>
          <t>VINOS Y LICORES (MAS DE 20 GL)</t>
        </is>
      </c>
      <c r="B2297" t="n">
        <v>13</v>
      </c>
      <c r="C2297" t="inlineStr">
        <is>
          <t>7501035012035</t>
        </is>
      </c>
      <c r="D2297" t="inlineStr">
        <is>
          <t xml:space="preserve">TEQUILA REPOSADO 100% AGAVE  JOSE CUERVO TRADICIONAL 950 ML. </t>
        </is>
      </c>
      <c r="E2297" t="n">
        <v>36</v>
      </c>
      <c r="F2297" t="inlineStr">
        <is>
          <t>Automatico</t>
        </is>
      </c>
      <c r="G2297" t="n">
        <v>0.49</v>
      </c>
      <c r="H2297" t="n">
        <v>73.45999999999999</v>
      </c>
      <c r="I2297" t="n">
        <v>24</v>
      </c>
      <c r="J2297" t="n">
        <v>12</v>
      </c>
      <c r="K2297" t="inlineStr">
        <is>
          <t>JOSE CUERVO TRADICIONAL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259</v>
      </c>
      <c r="Q2297" t="n">
        <v>414</v>
      </c>
      <c r="R2297" t="n">
        <v>10</v>
      </c>
      <c r="S2297" t="n">
        <v>29</v>
      </c>
      <c r="T2297">
        <f>IF( S2297&lt;=0,0,IF( E2297+I2297 &gt;= MAX((S2297/30)*U2297, S2297*1.2), 0, CEILING( (MAX((S2297/30)*U2297, S2297*1.2) - (E2297+I2297)) / J2297, 1 ) * J2297 ) ) ))</f>
        <v/>
      </c>
      <c r="U2297" t="n">
        <v>22</v>
      </c>
    </row>
    <row r="2298">
      <c r="A2298" t="inlineStr">
        <is>
          <t>CERVEZA</t>
        </is>
      </c>
      <c r="B2298" t="n">
        <v>114</v>
      </c>
      <c r="C2298" t="inlineStr">
        <is>
          <t>7503017492347</t>
        </is>
      </c>
      <c r="D2298" t="inlineStr">
        <is>
          <t xml:space="preserve">CERVEZA  AMBAR PALE ALE RAFAGA 473 ML. </t>
        </is>
      </c>
      <c r="E2298" t="n">
        <v>36</v>
      </c>
      <c r="F2298" t="inlineStr">
        <is>
          <t>Diario</t>
        </is>
      </c>
      <c r="G2298" t="n">
        <v>0.68</v>
      </c>
      <c r="H2298" t="n">
        <v>52.94</v>
      </c>
      <c r="I2298" t="n">
        <v>0</v>
      </c>
      <c r="J2298" t="n">
        <v>24</v>
      </c>
      <c r="K2298" t="inlineStr">
        <is>
          <t>RAFAGA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166</v>
      </c>
      <c r="Q2298" t="n">
        <v>165</v>
      </c>
      <c r="R2298" t="n">
        <v>5</v>
      </c>
      <c r="S2298" t="n">
        <v>26</v>
      </c>
      <c r="T2298">
        <f>IF( S2298&lt;=0,0,IF( E2298+I2298 &gt;= MAX((S2298/30)*U2298, S2298*1.2), 0, CEILING( (MAX((S2298/30)*U2298, S2298*1.2) - (E2298+I2298)) / J2298, 1 ) * J2298 ) ) ))</f>
        <v/>
      </c>
      <c r="U2298" t="n">
        <v>18</v>
      </c>
    </row>
    <row r="2299">
      <c r="A2299" t="inlineStr">
        <is>
          <t>VINOS Y LICORES (MENOS DE 13 GL)</t>
        </is>
      </c>
      <c r="B2299" t="n">
        <v>84</v>
      </c>
      <c r="C2299" t="inlineStr">
        <is>
          <t>7501022899113</t>
        </is>
      </c>
      <c r="D2299" t="inlineStr">
        <is>
          <t xml:space="preserve">ROMPOPE DE VAINILLA  CORONADO 1000 ML. </t>
        </is>
      </c>
      <c r="E2299" t="n">
        <v>36</v>
      </c>
      <c r="F2299" t="inlineStr">
        <is>
          <t>Automatico</t>
        </is>
      </c>
      <c r="G2299" t="n">
        <v>0.37</v>
      </c>
      <c r="H2299" t="n">
        <v>97.29000000000001</v>
      </c>
      <c r="I2299" t="n">
        <v>0</v>
      </c>
      <c r="J2299" t="n">
        <v>12</v>
      </c>
      <c r="K2299" t="inlineStr">
        <is>
          <t>CORONADO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137</v>
      </c>
      <c r="Q2299" t="n">
        <v>163</v>
      </c>
      <c r="R2299" t="n">
        <v>14</v>
      </c>
      <c r="S2299" t="n">
        <v>35</v>
      </c>
      <c r="T2299">
        <f>IF( S2299&lt;=0,0,IF( E2299+I2299 &gt;= MAX((S2299/30)*U2299, S2299*1.2), 0, CEILING( (MAX((S2299/30)*U2299, S2299*1.2) - (E2299+I2299)) / J2299, 1 ) * J2299 ) ) ))</f>
        <v/>
      </c>
      <c r="U2299" t="n">
        <v>36</v>
      </c>
    </row>
    <row r="2300">
      <c r="A2300" t="inlineStr">
        <is>
          <t>CERVEZA</t>
        </is>
      </c>
      <c r="B2300" t="n">
        <v>114</v>
      </c>
      <c r="C2300" t="inlineStr">
        <is>
          <t>7501061622017</t>
        </is>
      </c>
      <c r="D2300" t="inlineStr">
        <is>
          <t xml:space="preserve">CERVEZA  OSCURA VIENNA INDIO 355 ML. </t>
        </is>
      </c>
      <c r="E2300" t="n">
        <v>37</v>
      </c>
      <c r="F2300" t="inlineStr">
        <is>
          <t>Automatico</t>
        </is>
      </c>
      <c r="G2300" t="n">
        <v>0.7</v>
      </c>
      <c r="H2300" t="n">
        <v>52.85</v>
      </c>
      <c r="I2300" t="n">
        <v>0</v>
      </c>
      <c r="J2300" t="n">
        <v>1</v>
      </c>
      <c r="K2300" t="inlineStr">
        <is>
          <t>INDIO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354</v>
      </c>
      <c r="Q2300" t="n">
        <v>261</v>
      </c>
      <c r="R2300" t="n">
        <v>9</v>
      </c>
      <c r="S2300" t="n">
        <v>17</v>
      </c>
      <c r="T2300">
        <f>IF( S2300&lt;=0,0,IF( E2300+I2300 &gt;= MAX((S2300/30)*U2300, S2300*1.2), 0, CEILING( (MAX((S2300/30)*U2300, S2300*1.2) - (E2300+I2300)) / J2300, 1 ) * J2300 ) ) ))</f>
        <v/>
      </c>
      <c r="U2300" t="n">
        <v>36</v>
      </c>
    </row>
    <row r="2301">
      <c r="A2301" t="inlineStr">
        <is>
          <t>VINOS Y LICORES (MENOS DE 13 GL)</t>
        </is>
      </c>
      <c r="B2301" t="n">
        <v>84</v>
      </c>
      <c r="C2301" t="inlineStr">
        <is>
          <t>8001900664608</t>
        </is>
      </c>
      <c r="D2301" t="inlineStr">
        <is>
          <t xml:space="preserve">VINO BLANCO ESPUMOSO GLERA CAVICCHIOLI 750 ML. </t>
        </is>
      </c>
      <c r="E2301" t="n">
        <v>37</v>
      </c>
      <c r="F2301" t="inlineStr">
        <is>
          <t>Automatico</t>
        </is>
      </c>
      <c r="G2301" t="n">
        <v>0</v>
      </c>
      <c r="H2301" t="n">
        <v>0</v>
      </c>
      <c r="I2301" t="n">
        <v>0</v>
      </c>
      <c r="J2301" t="n">
        <v>6</v>
      </c>
      <c r="K2301" t="inlineStr">
        <is>
          <t>CAVICCHIOLI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31</v>
      </c>
      <c r="Q2301" t="n">
        <v>53</v>
      </c>
      <c r="R2301" t="n">
        <v>0</v>
      </c>
      <c r="S2301" t="n">
        <v>0</v>
      </c>
      <c r="T2301">
        <f>IF( S2301&lt;=0,0,IF( E2301+I2301 &gt;= MAX((S2301/30)*U2301, S2301*1.2), 0, CEILING( (MAX((S2301/30)*U2301, S2301*1.2) - (E2301+I2301)) / J2301, 1 ) * J2301 ) ) ))</f>
        <v/>
      </c>
      <c r="U2301" t="n">
        <v>22</v>
      </c>
    </row>
    <row r="2302">
      <c r="A2302" t="inlineStr">
        <is>
          <t>VINOS Y LICORES (MENOS DE 13 GL)</t>
        </is>
      </c>
      <c r="B2302" t="n">
        <v>84</v>
      </c>
      <c r="C2302" t="inlineStr">
        <is>
          <t>3185370615492</t>
        </is>
      </c>
      <c r="D2302" t="inlineStr">
        <is>
          <t xml:space="preserve">CHAMPAGNE ROSE PINOT NOIR/MEUNIER/CHARDONNAY MOET &amp; CHANDON 750 ML. </t>
        </is>
      </c>
      <c r="E2302" t="n">
        <v>37</v>
      </c>
      <c r="F2302" t="inlineStr">
        <is>
          <t>Automatico</t>
        </is>
      </c>
      <c r="G2302" t="n">
        <v>0</v>
      </c>
      <c r="H2302" t="n">
        <v>0</v>
      </c>
      <c r="I2302" t="n">
        <v>0</v>
      </c>
      <c r="J2302" t="n">
        <v>6</v>
      </c>
      <c r="K2302" t="inlineStr">
        <is>
          <t>MOET &amp; CHANDON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18</v>
      </c>
      <c r="Q2302" t="n">
        <v>2</v>
      </c>
      <c r="R2302" t="n">
        <v>0</v>
      </c>
      <c r="S2302" t="n">
        <v>1</v>
      </c>
      <c r="T2302">
        <f>IF( S2302&lt;=0,0,IF( E2302+I2302 &gt;= MAX((S2302/30)*U2302, S2302*1.2), 0, CEILING( (MAX((S2302/30)*U2302, S2302*1.2) - (E2302+I2302)) / J2302, 1 ) * J2302 ) ) ))</f>
        <v/>
      </c>
      <c r="U2302" t="n">
        <v>36</v>
      </c>
    </row>
    <row r="2303">
      <c r="A2303" t="inlineStr">
        <is>
          <t>VINOS Y LICORES (MENOS DE 13 GL)</t>
        </is>
      </c>
      <c r="B2303" t="n">
        <v>84</v>
      </c>
      <c r="C2303" t="inlineStr">
        <is>
          <t>8410537200422</t>
        </is>
      </c>
      <c r="D2303" t="inlineStr">
        <is>
          <t xml:space="preserve">VINO TINTO TEMPRANILLO EL COTO 750 ML. </t>
        </is>
      </c>
      <c r="E2303" t="n">
        <v>37</v>
      </c>
      <c r="F2303" t="inlineStr">
        <is>
          <t>Automatico</t>
        </is>
      </c>
      <c r="G2303" t="n">
        <v>0</v>
      </c>
      <c r="H2303" t="n">
        <v>0</v>
      </c>
      <c r="I2303" t="n">
        <v>0</v>
      </c>
      <c r="J2303" t="n">
        <v>12</v>
      </c>
      <c r="K2303" t="inlineStr">
        <is>
          <t>EL COTO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46</v>
      </c>
      <c r="Q2303" t="n">
        <v>38</v>
      </c>
      <c r="R2303" t="n">
        <v>1</v>
      </c>
      <c r="S2303" t="n">
        <v>5</v>
      </c>
      <c r="T2303">
        <f>IF( S2303&lt;=0,0,IF( E2303+I2303 &gt;= MAX((S2303/30)*U2303, S2303*1.2), 0, CEILING( (MAX((S2303/30)*U2303, S2303*1.2) - (E2303+I2303)) / J2303, 1 ) * J2303 ) ) ))</f>
        <v/>
      </c>
      <c r="U2303" t="n">
        <v>36</v>
      </c>
    </row>
    <row r="2304">
      <c r="A2304" t="inlineStr">
        <is>
          <t>VINOS Y LICORES (MENOS DE 13 GL)</t>
        </is>
      </c>
      <c r="B2304" t="n">
        <v>84</v>
      </c>
      <c r="C2304" t="inlineStr">
        <is>
          <t>7503023578318</t>
        </is>
      </c>
      <c r="D2304" t="inlineStr">
        <is>
          <t xml:space="preserve">VINO BLANCO BLEND X.A. DOMECQ 750 ML. </t>
        </is>
      </c>
      <c r="E2304" t="n">
        <v>37</v>
      </c>
      <c r="F2304" t="inlineStr">
        <is>
          <t>Automatico</t>
        </is>
      </c>
      <c r="G2304" t="n">
        <v>0</v>
      </c>
      <c r="H2304" t="n">
        <v>0</v>
      </c>
      <c r="I2304" t="n">
        <v>0</v>
      </c>
      <c r="J2304" t="n">
        <v>12</v>
      </c>
      <c r="K2304" t="inlineStr">
        <is>
          <t>X.A. DOMECQ</t>
        </is>
      </c>
      <c r="L2304" t="n">
        <v>0</v>
      </c>
      <c r="M2304" t="n">
        <v>0</v>
      </c>
      <c r="N2304" t="n">
        <v>0</v>
      </c>
      <c r="O2304" t="n">
        <v>0</v>
      </c>
      <c r="P2304" t="n">
        <v>59</v>
      </c>
      <c r="Q2304" t="n">
        <v>36</v>
      </c>
      <c r="R2304" t="n">
        <v>1</v>
      </c>
      <c r="S2304" t="n">
        <v>2</v>
      </c>
      <c r="T2304">
        <f>IF( S2304&lt;=0,0,IF( E2304+I2304 &gt;= MAX((S2304/30)*U2304, S2304*1.2), 0, CEILING( (MAX((S2304/30)*U2304, S2304*1.2) - (E2304+I2304)) / J2304, 1 ) * J2304 ) ) ))</f>
        <v/>
      </c>
      <c r="U2304" t="n">
        <v>22</v>
      </c>
    </row>
    <row r="2305">
      <c r="A2305" t="inlineStr">
        <is>
          <t>CERVEZA</t>
        </is>
      </c>
      <c r="B2305" t="n">
        <v>114</v>
      </c>
      <c r="C2305" t="inlineStr">
        <is>
          <t>41030806</t>
        </is>
      </c>
      <c r="D2305" t="inlineStr">
        <is>
          <t xml:space="preserve">CERVEZA  CLARA PILSNER FLENSBURGER 330 ML. </t>
        </is>
      </c>
      <c r="E2305" t="n">
        <v>37</v>
      </c>
      <c r="F2305" t="inlineStr">
        <is>
          <t>Automatico</t>
        </is>
      </c>
      <c r="G2305" t="n">
        <v>0.28</v>
      </c>
      <c r="H2305" t="n">
        <v>132.14</v>
      </c>
      <c r="I2305" t="n">
        <v>0</v>
      </c>
      <c r="J2305" t="n">
        <v>24</v>
      </c>
      <c r="K2305" t="inlineStr">
        <is>
          <t>FLENSBURGER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59</v>
      </c>
      <c r="Q2305" t="n">
        <v>124</v>
      </c>
      <c r="R2305" t="n">
        <v>1</v>
      </c>
      <c r="S2305" t="n">
        <v>5</v>
      </c>
      <c r="T2305">
        <f>IF( S2305&lt;=0,0,IF( E2305+I2305 &gt;= MAX((S2305/30)*U2305, S2305*1.2), 0, CEILING( (MAX((S2305/30)*U2305, S2305*1.2) - (E2305+I2305)) / J2305, 1 ) * J2305 ) ) ))</f>
        <v/>
      </c>
      <c r="U2305" t="n">
        <v>36</v>
      </c>
    </row>
    <row r="2306">
      <c r="A2306" t="inlineStr">
        <is>
          <t>VINOS Y LICORES (MENOS DE 13 GL)</t>
        </is>
      </c>
      <c r="B2306" t="n">
        <v>84</v>
      </c>
      <c r="C2306" t="inlineStr">
        <is>
          <t>7804300123277</t>
        </is>
      </c>
      <c r="D2306" t="inlineStr">
        <is>
          <t xml:space="preserve">VINO TINTO CARMENERE SANTA HELENA 750 ML. </t>
        </is>
      </c>
      <c r="E2306" t="n">
        <v>37</v>
      </c>
      <c r="F2306" t="inlineStr">
        <is>
          <t>Automatico</t>
        </is>
      </c>
      <c r="G2306" t="n">
        <v>0.6899999999999999</v>
      </c>
      <c r="H2306" t="n">
        <v>53.62</v>
      </c>
      <c r="I2306" t="n">
        <v>0</v>
      </c>
      <c r="J2306" t="n">
        <v>12</v>
      </c>
      <c r="K2306" t="inlineStr">
        <is>
          <t>SANTA HELENA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125</v>
      </c>
      <c r="Q2306" t="n">
        <v>107</v>
      </c>
      <c r="R2306" t="n">
        <v>2</v>
      </c>
      <c r="S2306" t="n">
        <v>14</v>
      </c>
      <c r="T2306">
        <f>IF( S2306&lt;=0,0,IF( E2306+I2306 &gt;= MAX((S2306/30)*U2306, S2306*1.2), 0, CEILING( (MAX((S2306/30)*U2306, S2306*1.2) - (E2306+I2306)) / J2306, 1 ) * J2306 ) ) ))</f>
        <v/>
      </c>
      <c r="U2306" t="n">
        <v>22</v>
      </c>
    </row>
    <row r="2307">
      <c r="A2307" t="inlineStr">
        <is>
          <t>BEBIDAS ALCOHOLICAS</t>
        </is>
      </c>
      <c r="B2307" t="n">
        <v>319</v>
      </c>
      <c r="C2307" t="inlineStr">
        <is>
          <t>85000009147</t>
        </is>
      </c>
      <c r="D2307" t="inlineStr">
        <is>
          <t xml:space="preserve">BEBIDA PREPARADA CON VINO SANGRIA  BOONES 750 ML. </t>
        </is>
      </c>
      <c r="E2307" t="n">
        <v>37</v>
      </c>
      <c r="F2307" t="inlineStr">
        <is>
          <t>Automatico</t>
        </is>
      </c>
      <c r="G2307" t="n">
        <v>0.35</v>
      </c>
      <c r="H2307" t="n">
        <v>105.71</v>
      </c>
      <c r="I2307" t="n">
        <v>0</v>
      </c>
      <c r="J2307" t="n">
        <v>12</v>
      </c>
      <c r="K2307" t="inlineStr">
        <is>
          <t>BOONES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136</v>
      </c>
      <c r="Q2307" t="n">
        <v>101</v>
      </c>
      <c r="R2307" t="n">
        <v>6</v>
      </c>
      <c r="S2307" t="n">
        <v>12</v>
      </c>
      <c r="T2307">
        <f>IF( S2307&lt;=0,0,IF( E2307+I2307 &gt;= MAX((S2307/30)*U2307, S2307*1.2), 0, CEILING( (MAX((S2307/30)*U2307, S2307*1.2) - (E2307+I2307)) / J2307, 1 ) * J2307 ) ) ))</f>
        <v/>
      </c>
      <c r="U2307" t="n">
        <v>49</v>
      </c>
    </row>
    <row r="2308">
      <c r="A2308" t="inlineStr">
        <is>
          <t>VINOS Y LICORES (MENOS DE 13 GL)</t>
        </is>
      </c>
      <c r="B2308" t="n">
        <v>84</v>
      </c>
      <c r="C2308" t="inlineStr">
        <is>
          <t>7791250001017</t>
        </is>
      </c>
      <c r="D2308" t="inlineStr">
        <is>
          <t xml:space="preserve">VINO TINTO CABERNET SAUVIGNON SAN TELMO 750 ML. </t>
        </is>
      </c>
      <c r="E2308" t="n">
        <v>38</v>
      </c>
      <c r="F2308" t="inlineStr">
        <is>
          <t>Automatico</t>
        </is>
      </c>
      <c r="G2308" t="n">
        <v>0.21</v>
      </c>
      <c r="H2308" t="n">
        <v>180.95</v>
      </c>
      <c r="I2308" t="n">
        <v>0</v>
      </c>
      <c r="J2308" t="n">
        <v>12</v>
      </c>
      <c r="K2308" t="inlineStr">
        <is>
          <t>SAN TELMO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148</v>
      </c>
      <c r="Q2308" t="n">
        <v>100</v>
      </c>
      <c r="R2308" t="n">
        <v>1</v>
      </c>
      <c r="S2308" t="n">
        <v>19</v>
      </c>
      <c r="T2308">
        <f>IF( S2308&lt;=0,0,IF( E2308+I2308 &gt;= MAX((S2308/30)*U2308, S2308*1.2), 0, CEILING( (MAX((S2308/30)*U2308, S2308*1.2) - (E2308+I2308)) / J2308, 1 ) * J2308 ) ) ))</f>
        <v/>
      </c>
      <c r="U2308" t="n">
        <v>22</v>
      </c>
    </row>
    <row r="2309">
      <c r="A2309" t="inlineStr">
        <is>
          <t>VINOS Y LICORES (MAS DE 20 GL)</t>
        </is>
      </c>
      <c r="B2309" t="n">
        <v>13</v>
      </c>
      <c r="C2309" t="inlineStr">
        <is>
          <t>5010314306830</t>
        </is>
      </c>
      <c r="D2309" t="inlineStr">
        <is>
          <t xml:space="preserve">WHISKY SINGLE MALT ESCOCES 12 AÑOS GLENROTHES 700 ML. </t>
        </is>
      </c>
      <c r="E2309" t="n">
        <v>38</v>
      </c>
      <c r="F2309" t="inlineStr">
        <is>
          <t>Automatico</t>
        </is>
      </c>
      <c r="G2309" t="n">
        <v>0</v>
      </c>
      <c r="H2309" t="n">
        <v>0</v>
      </c>
      <c r="I2309" t="n">
        <v>0</v>
      </c>
      <c r="J2309" t="n">
        <v>6</v>
      </c>
      <c r="K2309" t="inlineStr">
        <is>
          <t>GLENROTHES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6</v>
      </c>
      <c r="Q2309" t="n">
        <v>4</v>
      </c>
      <c r="R2309" t="n">
        <v>0</v>
      </c>
      <c r="S2309" t="n">
        <v>1</v>
      </c>
      <c r="T2309">
        <f>IF( S2309&lt;=0,0,IF( E2309+I2309 &gt;= MAX((S2309/30)*U2309, S2309*1.2), 0, CEILING( (MAX((S2309/30)*U2309, S2309*1.2) - (E2309+I2309)) / J2309, 1 ) * J2309 ) ) ))</f>
        <v/>
      </c>
      <c r="U2309" t="n">
        <v>22</v>
      </c>
    </row>
    <row r="2310">
      <c r="A2310" t="inlineStr">
        <is>
          <t>VINOS Y LICORES (MENOS DE 13 GL)</t>
        </is>
      </c>
      <c r="B2310" t="n">
        <v>84</v>
      </c>
      <c r="C2310" t="inlineStr">
        <is>
          <t>7503015291072</t>
        </is>
      </c>
      <c r="D2310" t="inlineStr">
        <is>
          <t xml:space="preserve">VINO BLANCO ESPUMOSO MOSCATO ORLOTTI 750 ML. </t>
        </is>
      </c>
      <c r="E2310" t="n">
        <v>38</v>
      </c>
      <c r="F2310" t="inlineStr">
        <is>
          <t>Automatico</t>
        </is>
      </c>
      <c r="G2310" t="n">
        <v>0.06</v>
      </c>
      <c r="H2310" t="n">
        <v>633.33</v>
      </c>
      <c r="I2310" t="n">
        <v>0</v>
      </c>
      <c r="J2310" t="n">
        <v>12</v>
      </c>
      <c r="K2310" t="inlineStr">
        <is>
          <t>ORLOTTI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7</v>
      </c>
      <c r="Q2310" t="n">
        <v>14</v>
      </c>
      <c r="R2310" t="n">
        <v>0</v>
      </c>
      <c r="S2310" t="n">
        <v>1</v>
      </c>
      <c r="T2310">
        <f>IF( S2310&lt;=0,0,IF( E2310+I2310 &gt;= MAX((S2310/30)*U2310, S2310*1.2), 0, CEILING( (MAX((S2310/30)*U2310, S2310*1.2) - (E2310+I2310)) / J2310, 1 ) * J2310 ) ) ))</f>
        <v/>
      </c>
      <c r="U2310" t="n">
        <v>36</v>
      </c>
    </row>
    <row r="2311">
      <c r="A2311" t="inlineStr">
        <is>
          <t>VINOS Y LICORES (MAS DE 20 GL)</t>
        </is>
      </c>
      <c r="B2311" t="n">
        <v>13</v>
      </c>
      <c r="C2311" t="inlineStr">
        <is>
          <t>7501048810017</t>
        </is>
      </c>
      <c r="D2311" t="inlineStr">
        <is>
          <t xml:space="preserve">TEQUILA REPOSADO 100% AGAVE  GRAN CENTENARIO 950 ML. </t>
        </is>
      </c>
      <c r="E2311" t="n">
        <v>38</v>
      </c>
      <c r="F2311" t="inlineStr">
        <is>
          <t>Automatico</t>
        </is>
      </c>
      <c r="G2311" t="n">
        <v>0.14</v>
      </c>
      <c r="H2311" t="n">
        <v>271.42</v>
      </c>
      <c r="I2311" t="n">
        <v>0</v>
      </c>
      <c r="J2311" t="n">
        <v>12</v>
      </c>
      <c r="K2311" t="inlineStr">
        <is>
          <t>GRAN CENTENARIO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91</v>
      </c>
      <c r="Q2311" t="n">
        <v>125</v>
      </c>
      <c r="R2311" t="n">
        <v>0</v>
      </c>
      <c r="S2311" t="n">
        <v>4</v>
      </c>
      <c r="T2311">
        <f>IF( S2311&lt;=0,0,IF( E2311+I2311 &gt;= MAX((S2311/30)*U2311, S2311*1.2), 0, CEILING( (MAX((S2311/30)*U2311, S2311*1.2) - (E2311+I2311)) / J2311, 1 ) * J2311 ) ) ))</f>
        <v/>
      </c>
      <c r="U2311" t="n">
        <v>22</v>
      </c>
    </row>
    <row r="2312">
      <c r="A2312" t="inlineStr">
        <is>
          <t>VINOS Y LICORES (MENOS DE 13 GL)</t>
        </is>
      </c>
      <c r="B2312" t="n">
        <v>84</v>
      </c>
      <c r="C2312" t="inlineStr">
        <is>
          <t>7501022899229</t>
        </is>
      </c>
      <c r="D2312" t="inlineStr">
        <is>
          <t xml:space="preserve">ROMPOPE DE CAFE CAPUCHINO  CORONADO 1000 ML. </t>
        </is>
      </c>
      <c r="E2312" t="n">
        <v>38</v>
      </c>
      <c r="F2312" t="inlineStr">
        <is>
          <t>Automatico</t>
        </is>
      </c>
      <c r="G2312" t="n">
        <v>0.07000000000000001</v>
      </c>
      <c r="H2312" t="n">
        <v>542.85</v>
      </c>
      <c r="I2312" t="n">
        <v>0</v>
      </c>
      <c r="J2312" t="n">
        <v>12</v>
      </c>
      <c r="K2312" t="inlineStr">
        <is>
          <t>CORONADO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32</v>
      </c>
      <c r="Q2312" t="n">
        <v>65</v>
      </c>
      <c r="R2312" t="n">
        <v>1</v>
      </c>
      <c r="S2312" t="n">
        <v>2</v>
      </c>
      <c r="T2312">
        <f>IF( S2312&lt;=0,0,IF( E2312+I2312 &gt;= MAX((S2312/30)*U2312, S2312*1.2), 0, CEILING( (MAX((S2312/30)*U2312, S2312*1.2) - (E2312+I2312)) / J2312, 1 ) * J2312 ) ) ))</f>
        <v/>
      </c>
      <c r="U2312" t="n">
        <v>36</v>
      </c>
    </row>
    <row r="2313">
      <c r="A2313" t="inlineStr">
        <is>
          <t>VINOS Y LICORES (MAS DE 20 GL)</t>
        </is>
      </c>
      <c r="B2313" t="n">
        <v>13</v>
      </c>
      <c r="C2313" t="inlineStr">
        <is>
          <t>85246500712</t>
        </is>
      </c>
      <c r="D2313" t="inlineStr">
        <is>
          <t xml:space="preserve">WHISKEY BOURBON  MAKERS MARK 750 ML. </t>
        </is>
      </c>
      <c r="E2313" t="n">
        <v>38</v>
      </c>
      <c r="F2313" t="inlineStr">
        <is>
          <t>Automatico</t>
        </is>
      </c>
      <c r="G2313" t="n">
        <v>0.14</v>
      </c>
      <c r="H2313" t="n">
        <v>271.42</v>
      </c>
      <c r="I2313" t="n">
        <v>0</v>
      </c>
      <c r="J2313" t="n">
        <v>12</v>
      </c>
      <c r="K2313" t="inlineStr">
        <is>
          <t>MAKERS MARK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66</v>
      </c>
      <c r="Q2313" t="n">
        <v>34</v>
      </c>
      <c r="R2313" t="n">
        <v>2</v>
      </c>
      <c r="S2313" t="n">
        <v>4</v>
      </c>
      <c r="T2313">
        <f>IF( S2313&lt;=0,0,IF( E2313+I2313 &gt;= MAX((S2313/30)*U2313, S2313*1.2), 0, CEILING( (MAX((S2313/30)*U2313, S2313*1.2) - (E2313+I2313)) / J2313, 1 ) * J2313 ) ) ))</f>
        <v/>
      </c>
      <c r="U2313" t="n">
        <v>36</v>
      </c>
    </row>
    <row r="2314">
      <c r="A2314" t="inlineStr">
        <is>
          <t>VINOS Y LICORES (MENOS DE 13 GL)</t>
        </is>
      </c>
      <c r="B2314" t="n">
        <v>84</v>
      </c>
      <c r="C2314" t="inlineStr">
        <is>
          <t>80516135120</t>
        </is>
      </c>
      <c r="D2314" t="inlineStr">
        <is>
          <t xml:space="preserve">VINO TINTO ESPUMOSO LAMBRUSCO RIUNITE 1500 ML. </t>
        </is>
      </c>
      <c r="E2314" t="n">
        <v>38</v>
      </c>
      <c r="F2314" t="inlineStr">
        <is>
          <t>Automatico</t>
        </is>
      </c>
      <c r="G2314" t="n">
        <v>0.26</v>
      </c>
      <c r="H2314" t="n">
        <v>146.15</v>
      </c>
      <c r="I2314" t="n">
        <v>0</v>
      </c>
      <c r="J2314" t="n">
        <v>6</v>
      </c>
      <c r="K2314" t="inlineStr">
        <is>
          <t>RIUNITE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119</v>
      </c>
      <c r="Q2314" t="n">
        <v>139</v>
      </c>
      <c r="R2314" t="n">
        <v>1</v>
      </c>
      <c r="S2314" t="n">
        <v>8</v>
      </c>
      <c r="T2314">
        <f>IF( S2314&lt;=0,0,IF( E2314+I2314 &gt;= MAX((S2314/30)*U2314, S2314*1.2), 0, CEILING( (MAX((S2314/30)*U2314, S2314*1.2) - (E2314+I2314)) / J2314, 1 ) * J2314 ) ) ))</f>
        <v/>
      </c>
      <c r="U2314" t="n">
        <v>22</v>
      </c>
    </row>
    <row r="2315">
      <c r="A2315" t="inlineStr">
        <is>
          <t>BEBIDAS ALCOHOLICAS</t>
        </is>
      </c>
      <c r="B2315" t="n">
        <v>319</v>
      </c>
      <c r="C2315" t="inlineStr">
        <is>
          <t>744607008327</t>
        </is>
      </c>
      <c r="D2315" t="inlineStr">
        <is>
          <t xml:space="preserve">BEBIDA PREPARADA WHISKY MINERAL  JACK DANIELS 350 ML. </t>
        </is>
      </c>
      <c r="E2315" t="n">
        <v>38</v>
      </c>
      <c r="F2315" t="inlineStr">
        <is>
          <t>Automatico</t>
        </is>
      </c>
      <c r="G2315" t="n">
        <v>0</v>
      </c>
      <c r="H2315" t="n">
        <v>0</v>
      </c>
      <c r="I2315" t="n">
        <v>0</v>
      </c>
      <c r="J2315" t="n">
        <v>6</v>
      </c>
      <c r="K2315" t="inlineStr">
        <is>
          <t>JACK DANIELS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216</v>
      </c>
      <c r="Q2315" t="n">
        <v>273</v>
      </c>
      <c r="R2315" t="n">
        <v>4</v>
      </c>
      <c r="S2315" t="n">
        <v>4</v>
      </c>
      <c r="T2315">
        <f>IF( S2315&lt;=0,0,IF( E2315+I2315 &gt;= MAX((S2315/30)*U2315, S2315*1.2), 0, CEILING( (MAX((S2315/30)*U2315, S2315*1.2) - (E2315+I2315)) / J2315, 1 ) * J2315 ) ) ))</f>
        <v/>
      </c>
      <c r="U2315" t="n">
        <v>22</v>
      </c>
    </row>
    <row r="2316">
      <c r="A2316" t="inlineStr">
        <is>
          <t>BEBIDAS ALCOHOLICAS</t>
        </is>
      </c>
      <c r="B2316" t="n">
        <v>319</v>
      </c>
      <c r="C2316" t="inlineStr">
        <is>
          <t>7503032704012</t>
        </is>
      </c>
      <c r="D2316" t="inlineStr">
        <is>
          <t xml:space="preserve">GIN TONIC ROSE EXPRESS  BEEX DRINKS 355 ML. </t>
        </is>
      </c>
      <c r="E2316" t="n">
        <v>38</v>
      </c>
      <c r="F2316" t="inlineStr">
        <is>
          <t>Automatico</t>
        </is>
      </c>
      <c r="G2316" t="n">
        <v>0.41</v>
      </c>
      <c r="H2316" t="n">
        <v>92.68000000000001</v>
      </c>
      <c r="I2316" t="n">
        <v>0</v>
      </c>
      <c r="J2316" t="n">
        <v>24</v>
      </c>
      <c r="K2316" t="inlineStr">
        <is>
          <t>BEEX DRINKS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203</v>
      </c>
      <c r="Q2316" t="n">
        <v>470</v>
      </c>
      <c r="R2316" t="n">
        <v>3</v>
      </c>
      <c r="S2316" t="n">
        <v>9</v>
      </c>
      <c r="T2316">
        <f>IF( S2316&lt;=0,0,IF( E2316+I2316 &gt;= MAX((S2316/30)*U2316, S2316*1.2), 0, CEILING( (MAX((S2316/30)*U2316, S2316*1.2) - (E2316+I2316)) / J2316, 1 ) * J2316 ) ) ))</f>
        <v/>
      </c>
      <c r="U2316" t="n">
        <v>36</v>
      </c>
    </row>
    <row r="2317">
      <c r="A2317" t="inlineStr">
        <is>
          <t>VINOS Y LICORES (MAS DE 20 GL)</t>
        </is>
      </c>
      <c r="B2317" t="n">
        <v>13</v>
      </c>
      <c r="C2317" t="inlineStr">
        <is>
          <t>7503032994840</t>
        </is>
      </c>
      <c r="D2317" t="inlineStr">
        <is>
          <t xml:space="preserve">VODKA MAS ABSOLUT 200ML  ABSOLUT 750 ML. </t>
        </is>
      </c>
      <c r="E2317" t="n">
        <v>38</v>
      </c>
      <c r="F2317" t="inlineStr">
        <is>
          <t>SIN RESURTIDO</t>
        </is>
      </c>
      <c r="G2317" t="n">
        <v>0.14</v>
      </c>
      <c r="H2317" t="n">
        <v>271.42</v>
      </c>
      <c r="I2317" t="n">
        <v>0</v>
      </c>
      <c r="J2317" t="n">
        <v>12</v>
      </c>
      <c r="K2317" t="inlineStr">
        <is>
          <t>ABSOLUT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38</v>
      </c>
      <c r="Q2317" t="n">
        <v>57</v>
      </c>
      <c r="R2317" t="n">
        <v>3</v>
      </c>
      <c r="S2317" t="n">
        <v>16</v>
      </c>
      <c r="T2317">
        <f>IF( S2317&lt;=0,0,IF( E2317+I2317 &gt;= MAX((S2317/30)*U2317, S2317*1.2), 0, CEILING( (MAX((S2317/30)*U2317, S2317*1.2) - (E2317+I2317)) / J2317, 1 ) * J2317 ) ) ))</f>
        <v/>
      </c>
      <c r="U2317" t="n">
        <v>0</v>
      </c>
    </row>
    <row r="2318">
      <c r="A2318" t="inlineStr">
        <is>
          <t>VINOS Y LICORES (MENOS DE 13 GL)</t>
        </is>
      </c>
      <c r="B2318" t="n">
        <v>84</v>
      </c>
      <c r="C2318" t="inlineStr">
        <is>
          <t>7791250001673</t>
        </is>
      </c>
      <c r="D2318" t="inlineStr">
        <is>
          <t xml:space="preserve">VINO TINTO MALBEC NAVARRO CORREAS 750 ML. </t>
        </is>
      </c>
      <c r="E2318" t="n">
        <v>38</v>
      </c>
      <c r="F2318" t="inlineStr">
        <is>
          <t>Automatico</t>
        </is>
      </c>
      <c r="G2318" t="n">
        <v>0.46</v>
      </c>
      <c r="H2318" t="n">
        <v>82.59999999999999</v>
      </c>
      <c r="I2318" t="n">
        <v>0</v>
      </c>
      <c r="J2318" t="n">
        <v>6</v>
      </c>
      <c r="K2318" t="inlineStr">
        <is>
          <t>NAVARRO CORREAS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58</v>
      </c>
      <c r="Q2318" t="n">
        <v>97</v>
      </c>
      <c r="R2318" t="n">
        <v>5</v>
      </c>
      <c r="S2318" t="n">
        <v>11</v>
      </c>
      <c r="T2318">
        <f>IF( S2318&lt;=0,0,IF( E2318+I2318 &gt;= MAX((S2318/30)*U2318, S2318*1.2), 0, CEILING( (MAX((S2318/30)*U2318, S2318*1.2) - (E2318+I2318)) / J2318, 1 ) * J2318 ) ) ))</f>
        <v/>
      </c>
      <c r="U2318" t="n">
        <v>22</v>
      </c>
    </row>
    <row r="2319">
      <c r="A2319" t="inlineStr">
        <is>
          <t>VINOS Y LICORES (MENOS DE 13 GL)</t>
        </is>
      </c>
      <c r="B2319" t="n">
        <v>84</v>
      </c>
      <c r="C2319" t="inlineStr">
        <is>
          <t>7791250000997</t>
        </is>
      </c>
      <c r="D2319" t="inlineStr">
        <is>
          <t xml:space="preserve">VINO TINTO MALBEC SAN TELMO 750 ML. </t>
        </is>
      </c>
      <c r="E2319" t="n">
        <v>38</v>
      </c>
      <c r="F2319" t="inlineStr">
        <is>
          <t>Automatico</t>
        </is>
      </c>
      <c r="G2319" t="n">
        <v>0.61</v>
      </c>
      <c r="H2319" t="n">
        <v>62.29</v>
      </c>
      <c r="I2319" t="n">
        <v>24</v>
      </c>
      <c r="J2319" t="n">
        <v>12</v>
      </c>
      <c r="K2319" t="inlineStr">
        <is>
          <t>SAN TELMO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247</v>
      </c>
      <c r="Q2319" t="n">
        <v>94</v>
      </c>
      <c r="R2319" t="n">
        <v>9</v>
      </c>
      <c r="S2319" t="n">
        <v>35</v>
      </c>
      <c r="T2319">
        <f>IF( S2319&lt;=0,0,IF( E2319+I2319 &gt;= MAX((S2319/30)*U2319, S2319*1.2), 0, CEILING( (MAX((S2319/30)*U2319, S2319*1.2) - (E2319+I2319)) / J2319, 1 ) * J2319 ) ) ))</f>
        <v/>
      </c>
      <c r="U2319" t="n">
        <v>22</v>
      </c>
    </row>
    <row r="2320">
      <c r="A2320" t="inlineStr">
        <is>
          <t>CERVEZA</t>
        </is>
      </c>
      <c r="B2320" t="n">
        <v>114</v>
      </c>
      <c r="C2320" t="inlineStr">
        <is>
          <t>7503034941323</t>
        </is>
      </c>
      <c r="D2320" t="inlineStr">
        <is>
          <t xml:space="preserve">CERVEZA LIGHT CLARA LAGER CORONA 330 ML. </t>
        </is>
      </c>
      <c r="E2320" t="n">
        <v>38</v>
      </c>
      <c r="F2320" t="inlineStr">
        <is>
          <t>Diario</t>
        </is>
      </c>
      <c r="G2320" t="n">
        <v>1.06</v>
      </c>
      <c r="H2320" t="n">
        <v>36.79</v>
      </c>
      <c r="I2320" t="n">
        <v>0</v>
      </c>
      <c r="J2320" t="n">
        <v>1</v>
      </c>
      <c r="K2320" t="inlineStr">
        <is>
          <t>CORONA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427</v>
      </c>
      <c r="Q2320" t="n">
        <v>411</v>
      </c>
      <c r="R2320" t="n">
        <v>5</v>
      </c>
      <c r="S2320" t="n">
        <v>40</v>
      </c>
      <c r="T2320">
        <f>IF( S2320&lt;=0,0,IF( E2320+I2320 &gt;= MAX((S2320/30)*U2320, S2320*1.2), 0, CEILING( (MAX((S2320/30)*U2320, S2320*1.2) - (E2320+I2320)) / J2320, 1 ) * J2320 ) ) ))</f>
        <v/>
      </c>
      <c r="U2320" t="n">
        <v>18</v>
      </c>
    </row>
    <row r="2321">
      <c r="A2321" t="inlineStr">
        <is>
          <t>CERVEZA</t>
        </is>
      </c>
      <c r="B2321" t="n">
        <v>114</v>
      </c>
      <c r="C2321" t="inlineStr">
        <is>
          <t>4002103248330</t>
        </is>
      </c>
      <c r="D2321" t="inlineStr">
        <is>
          <t xml:space="preserve">CERVEZA  CLARA WHEAT ERDINGER 500 ML. </t>
        </is>
      </c>
      <c r="E2321" t="n">
        <v>39</v>
      </c>
      <c r="F2321" t="inlineStr">
        <is>
          <t>Automatico</t>
        </is>
      </c>
      <c r="G2321" t="n">
        <v>0.78</v>
      </c>
      <c r="H2321" t="n">
        <v>50</v>
      </c>
      <c r="I2321" t="n">
        <v>12</v>
      </c>
      <c r="J2321" t="n">
        <v>12</v>
      </c>
      <c r="K2321" t="inlineStr">
        <is>
          <t>ERDINGER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308</v>
      </c>
      <c r="Q2321" t="n">
        <v>245</v>
      </c>
      <c r="R2321" t="n">
        <v>10</v>
      </c>
      <c r="S2321" t="n">
        <v>26</v>
      </c>
      <c r="T2321">
        <f>IF( S2321&lt;=0,0,IF( E2321+I2321 &gt;= MAX((S2321/30)*U2321, S2321*1.2), 0, CEILING( (MAX((S2321/30)*U2321, S2321*1.2) - (E2321+I2321)) / J2321, 1 ) * J2321 ) ) ))</f>
        <v/>
      </c>
      <c r="U2321" t="n">
        <v>22</v>
      </c>
    </row>
    <row r="2322">
      <c r="A2322" t="inlineStr">
        <is>
          <t>VINOS Y LICORES (MENOS DE 13 GL)</t>
        </is>
      </c>
      <c r="B2322" t="n">
        <v>84</v>
      </c>
      <c r="C2322" t="inlineStr">
        <is>
          <t>7804320119434</t>
        </is>
      </c>
      <c r="D2322" t="inlineStr">
        <is>
          <t xml:space="preserve">VINO TINTO CARMENERE CONO SUR 750 ML. </t>
        </is>
      </c>
      <c r="E2322" t="n">
        <v>39</v>
      </c>
      <c r="F2322" t="inlineStr">
        <is>
          <t>Automatico</t>
        </is>
      </c>
      <c r="G2322" t="n">
        <v>0</v>
      </c>
      <c r="H2322" t="n">
        <v>0</v>
      </c>
      <c r="I2322" t="n">
        <v>0</v>
      </c>
      <c r="J2322" t="n">
        <v>12</v>
      </c>
      <c r="K2322" t="inlineStr">
        <is>
          <t>CONO SUR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40</v>
      </c>
      <c r="Q2322" t="n">
        <v>55</v>
      </c>
      <c r="R2322" t="n">
        <v>1</v>
      </c>
      <c r="S2322" t="n">
        <v>3</v>
      </c>
      <c r="T2322">
        <f>IF( S2322&lt;=0,0,IF( E2322+I2322 &gt;= MAX((S2322/30)*U2322, S2322*1.2), 0, CEILING( (MAX((S2322/30)*U2322, S2322*1.2) - (E2322+I2322)) / J2322, 1 ) * J2322 ) ) ))</f>
        <v/>
      </c>
      <c r="U2322" t="n">
        <v>22</v>
      </c>
    </row>
    <row r="2323">
      <c r="A2323" t="inlineStr">
        <is>
          <t>VINOS Y LICORES (MENOS DE 13 GL)</t>
        </is>
      </c>
      <c r="B2323" t="n">
        <v>84</v>
      </c>
      <c r="C2323" t="inlineStr">
        <is>
          <t>8002550508137</t>
        </is>
      </c>
      <c r="D2323" t="inlineStr">
        <is>
          <t xml:space="preserve">VINO ESPUMOSO PROSECCO MASCHIO 200 ML. </t>
        </is>
      </c>
      <c r="E2323" t="n">
        <v>39</v>
      </c>
      <c r="F2323" t="inlineStr">
        <is>
          <t>Automatico</t>
        </is>
      </c>
      <c r="G2323" t="n">
        <v>0.07000000000000001</v>
      </c>
      <c r="H2323" t="n">
        <v>557.14</v>
      </c>
      <c r="I2323" t="n">
        <v>0</v>
      </c>
      <c r="J2323" t="n">
        <v>12</v>
      </c>
      <c r="K2323" t="inlineStr">
        <is>
          <t>MASCHIO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70</v>
      </c>
      <c r="Q2323" t="n">
        <v>54</v>
      </c>
      <c r="R2323" t="n">
        <v>1</v>
      </c>
      <c r="S2323" t="n">
        <v>6</v>
      </c>
      <c r="T2323">
        <f>IF( S2323&lt;=0,0,IF( E2323+I2323 &gt;= MAX((S2323/30)*U2323, S2323*1.2), 0, CEILING( (MAX((S2323/30)*U2323, S2323*1.2) - (E2323+I2323)) / J2323, 1 ) * J2323 ) ) ))</f>
        <v/>
      </c>
      <c r="U2323" t="n">
        <v>22</v>
      </c>
    </row>
    <row r="2324">
      <c r="A2324" t="inlineStr">
        <is>
          <t>VINOS Y LICORES (MENOS DE 13 GL)</t>
        </is>
      </c>
      <c r="B2324" t="n">
        <v>84</v>
      </c>
      <c r="C2324" t="inlineStr">
        <is>
          <t>7503009337441</t>
        </is>
      </c>
      <c r="D2324" t="inlineStr">
        <is>
          <t xml:space="preserve">VINO TINTO CABERNET SAUVIGNON LA REDONDA 750 ML. </t>
        </is>
      </c>
      <c r="E2324" t="n">
        <v>39</v>
      </c>
      <c r="F2324" t="inlineStr">
        <is>
          <t>Automatico</t>
        </is>
      </c>
      <c r="G2324" t="n">
        <v>0.14</v>
      </c>
      <c r="H2324" t="n">
        <v>278.57</v>
      </c>
      <c r="I2324" t="n">
        <v>0</v>
      </c>
      <c r="J2324" t="n">
        <v>12</v>
      </c>
      <c r="K2324" t="inlineStr">
        <is>
          <t>LA REDONDA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50</v>
      </c>
      <c r="Q2324" t="n">
        <v>99</v>
      </c>
      <c r="R2324" t="n">
        <v>4</v>
      </c>
      <c r="S2324" t="n">
        <v>7</v>
      </c>
      <c r="T2324">
        <f>IF( S2324&lt;=0,0,IF( E2324+I2324 &gt;= MAX((S2324/30)*U2324, S2324*1.2), 0, CEILING( (MAX((S2324/30)*U2324, S2324*1.2) - (E2324+I2324)) / J2324, 1 ) * J2324 ) ) ))</f>
        <v/>
      </c>
      <c r="U2324" t="n">
        <v>36</v>
      </c>
    </row>
    <row r="2325">
      <c r="A2325" t="inlineStr">
        <is>
          <t>VINOS Y LICORES (MENOS DE 13 GL)</t>
        </is>
      </c>
      <c r="B2325" t="n">
        <v>84</v>
      </c>
      <c r="C2325" t="inlineStr">
        <is>
          <t>7501022899205</t>
        </is>
      </c>
      <c r="D2325" t="inlineStr">
        <is>
          <t xml:space="preserve">ROMPOPE DE ALMENDRAS  CORONADO 1000 ML. </t>
        </is>
      </c>
      <c r="E2325" t="n">
        <v>39</v>
      </c>
      <c r="F2325" t="inlineStr">
        <is>
          <t>Automatico</t>
        </is>
      </c>
      <c r="G2325" t="n">
        <v>0.85</v>
      </c>
      <c r="H2325" t="n">
        <v>45.88</v>
      </c>
      <c r="I2325" t="n">
        <v>0</v>
      </c>
      <c r="J2325" t="n">
        <v>12</v>
      </c>
      <c r="K2325" t="inlineStr">
        <is>
          <t>CORONADO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69</v>
      </c>
      <c r="Q2325" t="n">
        <v>49</v>
      </c>
      <c r="R2325" t="n">
        <v>1</v>
      </c>
      <c r="S2325" t="n">
        <v>14</v>
      </c>
      <c r="T2325">
        <f>IF( S2325&lt;=0,0,IF( E2325+I2325 &gt;= MAX((S2325/30)*U2325, S2325*1.2), 0, CEILING( (MAX((S2325/30)*U2325, S2325*1.2) - (E2325+I2325)) / J2325, 1 ) * J2325 ) ) ))</f>
        <v/>
      </c>
      <c r="U2325" t="n">
        <v>36</v>
      </c>
    </row>
    <row r="2326">
      <c r="A2326" t="inlineStr">
        <is>
          <t>VINOS Y LICORES (MAS DE 20 GL)</t>
        </is>
      </c>
      <c r="B2326" t="n">
        <v>13</v>
      </c>
      <c r="C2326" t="inlineStr">
        <is>
          <t>8501110080927</t>
        </is>
      </c>
      <c r="D2326" t="inlineStr">
        <is>
          <t xml:space="preserve">RON AÑEJO ESPECIAL HAVANA CLUB 700 ML. </t>
        </is>
      </c>
      <c r="E2326" t="n">
        <v>40</v>
      </c>
      <c r="F2326" t="inlineStr">
        <is>
          <t>Automatico</t>
        </is>
      </c>
      <c r="G2326" t="n">
        <v>0</v>
      </c>
      <c r="H2326" t="n">
        <v>0</v>
      </c>
      <c r="I2326" t="n">
        <v>0</v>
      </c>
      <c r="J2326" t="n">
        <v>12</v>
      </c>
      <c r="K2326" t="inlineStr">
        <is>
          <t>HAVANA CLUB</t>
        </is>
      </c>
      <c r="L2326" t="n">
        <v>0</v>
      </c>
      <c r="M2326" t="n">
        <v>0</v>
      </c>
      <c r="N2326" t="n">
        <v>0</v>
      </c>
      <c r="O2326" t="n">
        <v>0</v>
      </c>
      <c r="P2326" t="n">
        <v>31</v>
      </c>
      <c r="Q2326" t="n">
        <v>52</v>
      </c>
      <c r="R2326" t="n">
        <v>1</v>
      </c>
      <c r="S2326" t="n">
        <v>1</v>
      </c>
      <c r="T2326">
        <f>IF( S2326&lt;=0,0,IF( E2326+I2326 &gt;= MAX((S2326/30)*U2326, S2326*1.2), 0, CEILING( (MAX((S2326/30)*U2326, S2326*1.2) - (E2326+I2326)) / J2326, 1 ) * J2326 ) ) ))</f>
        <v/>
      </c>
      <c r="U2326" t="n">
        <v>22</v>
      </c>
    </row>
    <row r="2327">
      <c r="A2327" t="inlineStr">
        <is>
          <t>CERVEZA</t>
        </is>
      </c>
      <c r="B2327" t="n">
        <v>114</v>
      </c>
      <c r="C2327" t="inlineStr">
        <is>
          <t>7503010430032</t>
        </is>
      </c>
      <c r="D2327" t="inlineStr">
        <is>
          <t xml:space="preserve">CERVEZA  CLARA BLONDE ALE TEMPUS 355 ML. </t>
        </is>
      </c>
      <c r="E2327" t="n">
        <v>40</v>
      </c>
      <c r="F2327" t="inlineStr">
        <is>
          <t>Automatico</t>
        </is>
      </c>
      <c r="G2327" t="n">
        <v>0.21</v>
      </c>
      <c r="H2327" t="n">
        <v>190.47</v>
      </c>
      <c r="I2327" t="n">
        <v>24</v>
      </c>
      <c r="J2327" t="n">
        <v>24</v>
      </c>
      <c r="K2327" t="inlineStr">
        <is>
          <t>TEMPUS</t>
        </is>
      </c>
      <c r="L2327" t="n">
        <v>0</v>
      </c>
      <c r="M2327" t="n">
        <v>0</v>
      </c>
      <c r="N2327" t="n">
        <v>0</v>
      </c>
      <c r="O2327" t="n">
        <v>0</v>
      </c>
      <c r="P2327" t="n">
        <v>86</v>
      </c>
      <c r="Q2327" t="n">
        <v>22</v>
      </c>
      <c r="R2327" t="n">
        <v>0</v>
      </c>
      <c r="S2327" t="n">
        <v>7</v>
      </c>
      <c r="T2327">
        <f>IF( S2327&lt;=0,0,IF( E2327+I2327 &gt;= MAX((S2327/30)*U2327, S2327*1.2), 0, CEILING( (MAX((S2327/30)*U2327, S2327*1.2) - (E2327+I2327)) / J2327, 1 ) * J2327 ) ) ))</f>
        <v/>
      </c>
      <c r="U2327" t="n">
        <v>22</v>
      </c>
    </row>
    <row r="2328">
      <c r="A2328" t="inlineStr">
        <is>
          <t>VINOS Y LICORES (DE 13.5 A 20 GL)</t>
        </is>
      </c>
      <c r="B2328" t="n">
        <v>90</v>
      </c>
      <c r="C2328" t="inlineStr">
        <is>
          <t>736040011064</t>
        </is>
      </c>
      <c r="D2328" t="inlineStr">
        <is>
          <t xml:space="preserve">LICOR HIPNOTIQ  HIPNOTIQ 750 ML. </t>
        </is>
      </c>
      <c r="E2328" t="n">
        <v>40</v>
      </c>
      <c r="F2328" t="inlineStr">
        <is>
          <t>Automatico</t>
        </is>
      </c>
      <c r="G2328" t="n">
        <v>0.21</v>
      </c>
      <c r="H2328" t="n">
        <v>190.47</v>
      </c>
      <c r="I2328" t="n">
        <v>6</v>
      </c>
      <c r="J2328" t="n">
        <v>6</v>
      </c>
      <c r="K2328" t="inlineStr">
        <is>
          <t>HIPNOTIQ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121</v>
      </c>
      <c r="Q2328" t="n">
        <v>148</v>
      </c>
      <c r="R2328" t="n">
        <v>0</v>
      </c>
      <c r="S2328" t="n">
        <v>5</v>
      </c>
      <c r="T2328">
        <f>IF( S2328&lt;=0,0,IF( E2328+I2328 &gt;= MAX((S2328/30)*U2328, S2328*1.2), 0, CEILING( (MAX((S2328/30)*U2328, S2328*1.2) - (E2328+I2328)) / J2328, 1 ) * J2328 ) ) ))</f>
        <v/>
      </c>
      <c r="U2328" t="n">
        <v>22</v>
      </c>
    </row>
    <row r="2329">
      <c r="A2329" t="inlineStr">
        <is>
          <t>BEBIDAS ALCOHOLICAS</t>
        </is>
      </c>
      <c r="B2329" t="n">
        <v>319</v>
      </c>
      <c r="C2329" t="inlineStr">
        <is>
          <t>764009024497</t>
        </is>
      </c>
      <c r="D2329" t="inlineStr">
        <is>
          <t xml:space="preserve">BEBIDA PREPARADA DAIQUIRI FRESA  BAMBOO 350 ML. </t>
        </is>
      </c>
      <c r="E2329" t="n">
        <v>40</v>
      </c>
      <c r="F2329" t="inlineStr">
        <is>
          <t>Automatico</t>
        </is>
      </c>
      <c r="G2329" t="n">
        <v>0.18</v>
      </c>
      <c r="H2329" t="n">
        <v>222.22</v>
      </c>
      <c r="I2329" t="n">
        <v>0</v>
      </c>
      <c r="J2329" t="n">
        <v>24</v>
      </c>
      <c r="K2329" t="inlineStr">
        <is>
          <t>BAMBOO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215</v>
      </c>
      <c r="Q2329" t="n">
        <v>180</v>
      </c>
      <c r="R2329" t="n">
        <v>4</v>
      </c>
      <c r="S2329" t="n">
        <v>8</v>
      </c>
      <c r="T2329">
        <f>IF( S2329&lt;=0,0,IF( E2329+I2329 &gt;= MAX((S2329/30)*U2329, S2329*1.2), 0, CEILING( (MAX((S2329/30)*U2329, S2329*1.2) - (E2329+I2329)) / J2329, 1 ) * J2329 ) ) ))</f>
        <v/>
      </c>
      <c r="U2329" t="n">
        <v>22</v>
      </c>
    </row>
    <row r="2330">
      <c r="A2330" t="inlineStr">
        <is>
          <t>VINOS Y LICORES (DE 13.5 A 20 GL)</t>
        </is>
      </c>
      <c r="B2330" t="n">
        <v>90</v>
      </c>
      <c r="C2330" t="inlineStr">
        <is>
          <t>8004160660304</t>
        </is>
      </c>
      <c r="D2330" t="inlineStr">
        <is>
          <t xml:space="preserve">LICOR FRANGELIO  FRANGELIO 700 ML. </t>
        </is>
      </c>
      <c r="E2330" t="n">
        <v>40</v>
      </c>
      <c r="F2330" t="inlineStr">
        <is>
          <t>Automatico</t>
        </is>
      </c>
      <c r="G2330" t="n">
        <v>0.28</v>
      </c>
      <c r="H2330" t="n">
        <v>142.85</v>
      </c>
      <c r="I2330" t="n">
        <v>0</v>
      </c>
      <c r="J2330" t="n">
        <v>12</v>
      </c>
      <c r="K2330" t="inlineStr">
        <is>
          <t>FRANGELIO</t>
        </is>
      </c>
      <c r="L2330" t="n">
        <v>0</v>
      </c>
      <c r="M2330" t="n">
        <v>0</v>
      </c>
      <c r="N2330" t="n">
        <v>0</v>
      </c>
      <c r="O2330" t="n">
        <v>0</v>
      </c>
      <c r="P2330" t="n">
        <v>73</v>
      </c>
      <c r="Q2330" t="n">
        <v>69</v>
      </c>
      <c r="R2330" t="n">
        <v>2</v>
      </c>
      <c r="S2330" t="n">
        <v>10</v>
      </c>
      <c r="T2330">
        <f>IF( S2330&lt;=0,0,IF( E2330+I2330 &gt;= MAX((S2330/30)*U2330, S2330*1.2), 0, CEILING( (MAX((S2330/30)*U2330, S2330*1.2) - (E2330+I2330)) / J2330, 1 ) * J2330 ) ) ))</f>
        <v/>
      </c>
      <c r="U2330" t="n">
        <v>22</v>
      </c>
    </row>
    <row r="2331">
      <c r="A2331" t="inlineStr">
        <is>
          <t>VINOS Y LICORES (MENOS DE 13 GL)</t>
        </is>
      </c>
      <c r="B2331" t="n">
        <v>84</v>
      </c>
      <c r="C2331" t="inlineStr">
        <is>
          <t>7501088900013</t>
        </is>
      </c>
      <c r="D2331" t="inlineStr">
        <is>
          <t xml:space="preserve">VINO TINTO GRENACHE/TEMPRANILLO/PETIT SYRAH TABLAS 750 ML. </t>
        </is>
      </c>
      <c r="E2331" t="n">
        <v>40</v>
      </c>
      <c r="F2331" t="inlineStr">
        <is>
          <t>Automatico</t>
        </is>
      </c>
      <c r="G2331" t="n">
        <v>0.71</v>
      </c>
      <c r="H2331" t="n">
        <v>56.33</v>
      </c>
      <c r="I2331" t="n">
        <v>0</v>
      </c>
      <c r="J2331" t="n">
        <v>12</v>
      </c>
      <c r="K2331" t="inlineStr">
        <is>
          <t>TABLAS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222</v>
      </c>
      <c r="Q2331" t="n">
        <v>200</v>
      </c>
      <c r="R2331" t="n">
        <v>9</v>
      </c>
      <c r="S2331" t="n">
        <v>38</v>
      </c>
      <c r="T2331">
        <f>IF( S2331&lt;=0,0,IF( E2331+I2331 &gt;= MAX((S2331/30)*U2331, S2331*1.2), 0, CEILING( (MAX((S2331/30)*U2331, S2331*1.2) - (E2331+I2331)) / J2331, 1 ) * J2331 ) ) ))</f>
        <v/>
      </c>
      <c r="U2331" t="n">
        <v>22</v>
      </c>
    </row>
    <row r="2332">
      <c r="A2332" t="inlineStr">
        <is>
          <t>VINOS Y LICORES (MENOS DE 13 GL)</t>
        </is>
      </c>
      <c r="B2332" t="n">
        <v>84</v>
      </c>
      <c r="C2332" t="inlineStr">
        <is>
          <t>7804320303178</t>
        </is>
      </c>
      <c r="D2332" t="inlineStr">
        <is>
          <t xml:space="preserve">VINO TINTO CABERNET SAUVIGNON CASILLERO DEL DIABLO 750 ML. </t>
        </is>
      </c>
      <c r="E2332" t="n">
        <v>40</v>
      </c>
      <c r="F2332" t="inlineStr">
        <is>
          <t>Automatico</t>
        </is>
      </c>
      <c r="G2332" t="n">
        <v>0.5600000000000001</v>
      </c>
      <c r="H2332" t="n">
        <v>71.42</v>
      </c>
      <c r="I2332" t="n">
        <v>0</v>
      </c>
      <c r="J2332" t="n">
        <v>12</v>
      </c>
      <c r="K2332" t="inlineStr">
        <is>
          <t>CASILLERO DEL DIABLO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98</v>
      </c>
      <c r="Q2332" t="n">
        <v>117</v>
      </c>
      <c r="R2332" t="n">
        <v>7</v>
      </c>
      <c r="S2332" t="n">
        <v>15</v>
      </c>
      <c r="T2332">
        <f>IF( S2332&lt;=0,0,IF( E2332+I2332 &gt;= MAX((S2332/30)*U2332, S2332*1.2), 0, CEILING( (MAX((S2332/30)*U2332, S2332*1.2) - (E2332+I2332)) / J2332, 1 ) * J2332 ) ) ))</f>
        <v/>
      </c>
      <c r="U2332" t="n">
        <v>22</v>
      </c>
    </row>
    <row r="2333">
      <c r="A2333" t="inlineStr">
        <is>
          <t>BEBIDAS ALCOHOLICAS</t>
        </is>
      </c>
      <c r="B2333" t="n">
        <v>319</v>
      </c>
      <c r="C2333" t="inlineStr">
        <is>
          <t>764009047984</t>
        </is>
      </c>
      <c r="D2333" t="inlineStr">
        <is>
          <t xml:space="preserve">BEBIDA PREPARADA PIÑA COLADA  BAMBOO 350 ML. </t>
        </is>
      </c>
      <c r="E2333" t="n">
        <v>41</v>
      </c>
      <c r="F2333" t="inlineStr">
        <is>
          <t>Automatico</t>
        </is>
      </c>
      <c r="G2333" t="n">
        <v>0.01</v>
      </c>
      <c r="H2333" t="n">
        <v>4100</v>
      </c>
      <c r="I2333" t="n">
        <v>0</v>
      </c>
      <c r="J2333" t="n">
        <v>24</v>
      </c>
      <c r="K2333" t="inlineStr">
        <is>
          <t>BAMBOO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115</v>
      </c>
      <c r="Q2333" t="n">
        <v>172</v>
      </c>
      <c r="R2333" t="n">
        <v>1</v>
      </c>
      <c r="S2333" t="n">
        <v>2</v>
      </c>
      <c r="T2333">
        <f>IF( S2333&lt;=0,0,IF( E2333+I2333 &gt;= MAX((S2333/30)*U2333, S2333*1.2), 0, CEILING( (MAX((S2333/30)*U2333, S2333*1.2) - (E2333+I2333)) / J2333, 1 ) * J2333 ) ) ))</f>
        <v/>
      </c>
      <c r="U2333" t="n">
        <v>22</v>
      </c>
    </row>
    <row r="2334">
      <c r="A2334" t="inlineStr">
        <is>
          <t>CERVEZA</t>
        </is>
      </c>
      <c r="B2334" t="n">
        <v>114</v>
      </c>
      <c r="C2334" t="inlineStr">
        <is>
          <t>7503009302135</t>
        </is>
      </c>
      <c r="D2334" t="inlineStr">
        <is>
          <t xml:space="preserve">CERVEZA  OSCURA VIENNA MINERVA 355 ML. </t>
        </is>
      </c>
      <c r="E2334" t="n">
        <v>41</v>
      </c>
      <c r="F2334" t="inlineStr">
        <is>
          <t>Automatico</t>
        </is>
      </c>
      <c r="G2334" t="n">
        <v>0.14</v>
      </c>
      <c r="H2334" t="n">
        <v>292.85</v>
      </c>
      <c r="I2334" t="n">
        <v>0</v>
      </c>
      <c r="J2334" t="n">
        <v>24</v>
      </c>
      <c r="K2334" t="inlineStr">
        <is>
          <t>MINERVA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216</v>
      </c>
      <c r="Q2334" t="n">
        <v>207</v>
      </c>
      <c r="R2334" t="n">
        <v>2</v>
      </c>
      <c r="S2334" t="n">
        <v>16</v>
      </c>
      <c r="T2334">
        <f>IF( S2334&lt;=0,0,IF( E2334+I2334 &gt;= MAX((S2334/30)*U2334, S2334*1.2), 0, CEILING( (MAX((S2334/30)*U2334, S2334*1.2) - (E2334+I2334)) / J2334, 1 ) * J2334 ) ) ))</f>
        <v/>
      </c>
      <c r="U2334" t="n">
        <v>22</v>
      </c>
    </row>
    <row r="2335">
      <c r="A2335" t="inlineStr">
        <is>
          <t>VINOS Y LICORES (MENOS DE 13 GL)</t>
        </is>
      </c>
      <c r="B2335" t="n">
        <v>84</v>
      </c>
      <c r="C2335" t="inlineStr">
        <is>
          <t>8006297006543</t>
        </is>
      </c>
      <c r="D2335" t="inlineStr">
        <is>
          <t xml:space="preserve">VINO ESPUMOSO ROSADO GLERA/PINOT NERO BOSCO DEL MERLO 750 ML. </t>
        </is>
      </c>
      <c r="E2335" t="n">
        <v>41</v>
      </c>
      <c r="F2335" t="inlineStr">
        <is>
          <t>SIN RESURTIDO</t>
        </is>
      </c>
      <c r="G2335" t="n">
        <v>0</v>
      </c>
      <c r="H2335" t="n">
        <v>0</v>
      </c>
      <c r="I2335" t="n">
        <v>0</v>
      </c>
      <c r="J2335" t="n">
        <v>6</v>
      </c>
      <c r="K2335" t="inlineStr">
        <is>
          <t>BOSCO DEL MERLO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1</v>
      </c>
      <c r="Q2335" t="n">
        <v>11</v>
      </c>
      <c r="R2335" t="n">
        <v>0</v>
      </c>
      <c r="S2335" t="n">
        <v>0</v>
      </c>
      <c r="T2335">
        <f>IF( S2335&lt;=0,0,IF( E2335+I2335 &gt;= MAX((S2335/30)*U2335, S2335*1.2), 0, CEILING( (MAX((S2335/30)*U2335, S2335*1.2) - (E2335+I2335)) / J2335, 1 ) * J2335 ) ) ))</f>
        <v/>
      </c>
      <c r="U2335" t="n">
        <v>0</v>
      </c>
    </row>
    <row r="2336">
      <c r="A2336" t="inlineStr">
        <is>
          <t>VINOS Y LICORES (MENOS DE 13 GL)</t>
        </is>
      </c>
      <c r="B2336" t="n">
        <v>84</v>
      </c>
      <c r="C2336" t="inlineStr">
        <is>
          <t>7790975000183</t>
        </is>
      </c>
      <c r="D2336" t="inlineStr">
        <is>
          <t xml:space="preserve">VINO ESPUMOSO BRUT CHARDONNAY/PINOT NOIR CHANDON 750 ML. </t>
        </is>
      </c>
      <c r="E2336" t="n">
        <v>41</v>
      </c>
      <c r="F2336" t="inlineStr">
        <is>
          <t>Automatico</t>
        </is>
      </c>
      <c r="G2336" t="n">
        <v>0</v>
      </c>
      <c r="H2336" t="n">
        <v>0</v>
      </c>
      <c r="I2336" t="n">
        <v>0</v>
      </c>
      <c r="J2336" t="n">
        <v>6</v>
      </c>
      <c r="K2336" t="inlineStr">
        <is>
          <t>CHANDON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19</v>
      </c>
      <c r="Q2336" t="n">
        <v>26</v>
      </c>
      <c r="R2336" t="n">
        <v>1</v>
      </c>
      <c r="S2336" t="n">
        <v>1</v>
      </c>
      <c r="T2336">
        <f>IF( S2336&lt;=0,0,IF( E2336+I2336 &gt;= MAX((S2336/30)*U2336, S2336*1.2), 0, CEILING( (MAX((S2336/30)*U2336, S2336*1.2) - (E2336+I2336)) / J2336, 1 ) * J2336 ) ) ))</f>
        <v/>
      </c>
      <c r="U2336" t="n">
        <v>36</v>
      </c>
    </row>
    <row r="2337">
      <c r="A2337" t="inlineStr">
        <is>
          <t>VINOS Y LICORES (MENOS DE 13 GL)</t>
        </is>
      </c>
      <c r="B2337" t="n">
        <v>84</v>
      </c>
      <c r="C2337" t="inlineStr">
        <is>
          <t>729090020650</t>
        </is>
      </c>
      <c r="D2337" t="inlineStr">
        <is>
          <t xml:space="preserve">VINO TINTO CABERNET SAUVIGNON CUATRO SOLES 750 ML. </t>
        </is>
      </c>
      <c r="E2337" t="n">
        <v>41</v>
      </c>
      <c r="F2337" t="inlineStr">
        <is>
          <t>Automatico</t>
        </is>
      </c>
      <c r="G2337" t="n">
        <v>0.33</v>
      </c>
      <c r="H2337" t="n">
        <v>124.24</v>
      </c>
      <c r="I2337" t="n">
        <v>0</v>
      </c>
      <c r="J2337" t="n">
        <v>12</v>
      </c>
      <c r="K2337" t="inlineStr">
        <is>
          <t>CUATRO SOLES</t>
        </is>
      </c>
      <c r="L2337" t="n">
        <v>0</v>
      </c>
      <c r="M2337" t="n">
        <v>0</v>
      </c>
      <c r="N2337" t="n">
        <v>0</v>
      </c>
      <c r="O2337" t="n">
        <v>0</v>
      </c>
      <c r="P2337" t="n">
        <v>67</v>
      </c>
      <c r="Q2337" t="n">
        <v>85</v>
      </c>
      <c r="R2337" t="n">
        <v>3</v>
      </c>
      <c r="S2337" t="n">
        <v>7</v>
      </c>
      <c r="T2337">
        <f>IF( S2337&lt;=0,0,IF( E2337+I2337 &gt;= MAX((S2337/30)*U2337, S2337*1.2), 0, CEILING( (MAX((S2337/30)*U2337, S2337*1.2) - (E2337+I2337)) / J2337, 1 ) * J2337 ) ) ))</f>
        <v/>
      </c>
      <c r="U2337" t="n">
        <v>22</v>
      </c>
    </row>
    <row r="2338">
      <c r="A2338" t="inlineStr">
        <is>
          <t>BEBIDAS ALCOHOLICAS</t>
        </is>
      </c>
      <c r="B2338" t="n">
        <v>319</v>
      </c>
      <c r="C2338" t="inlineStr">
        <is>
          <t>7501032485665</t>
        </is>
      </c>
      <c r="D2338" t="inlineStr">
        <is>
          <t xml:space="preserve">HARD SELTZER LIMA-LIMÓN  CARIBE COOLER 300 ML. </t>
        </is>
      </c>
      <c r="E2338" t="n">
        <v>42</v>
      </c>
      <c r="F2338" t="inlineStr">
        <is>
          <t>Automatico</t>
        </is>
      </c>
      <c r="G2338" t="n">
        <v>0.46</v>
      </c>
      <c r="H2338" t="n">
        <v>91.3</v>
      </c>
      <c r="I2338" t="n">
        <v>0</v>
      </c>
      <c r="J2338" t="n">
        <v>12</v>
      </c>
      <c r="K2338" t="inlineStr">
        <is>
          <t>CARIBE COOLER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225</v>
      </c>
      <c r="Q2338" t="n">
        <v>212</v>
      </c>
      <c r="R2338" t="n">
        <v>6</v>
      </c>
      <c r="S2338" t="n">
        <v>15</v>
      </c>
      <c r="T2338">
        <f>IF( S2338&lt;=0,0,IF( E2338+I2338 &gt;= MAX((S2338/30)*U2338, S2338*1.2), 0, CEILING( (MAX((S2338/30)*U2338, S2338*1.2) - (E2338+I2338)) / J2338, 1 ) * J2338 ) ) ))</f>
        <v/>
      </c>
      <c r="U2338" t="n">
        <v>49</v>
      </c>
    </row>
    <row r="2339">
      <c r="A2339" t="inlineStr">
        <is>
          <t>VINOS Y LICORES (MAS DE 20 GL)</t>
        </is>
      </c>
      <c r="B2339" t="n">
        <v>13</v>
      </c>
      <c r="C2339" t="inlineStr">
        <is>
          <t>7610113024348</t>
        </is>
      </c>
      <c r="D2339" t="inlineStr">
        <is>
          <t xml:space="preserve">RON BLANCO CARTA BLANCA BACARDI 700 ML. </t>
        </is>
      </c>
      <c r="E2339" t="n">
        <v>42</v>
      </c>
      <c r="F2339" t="inlineStr">
        <is>
          <t>Automatico</t>
        </is>
      </c>
      <c r="G2339" t="n">
        <v>0.29</v>
      </c>
      <c r="H2339" t="n">
        <v>144.82</v>
      </c>
      <c r="I2339" t="n">
        <v>0</v>
      </c>
      <c r="J2339" t="n">
        <v>12</v>
      </c>
      <c r="K2339" t="inlineStr">
        <is>
          <t>BACARDI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237</v>
      </c>
      <c r="Q2339" t="n">
        <v>127</v>
      </c>
      <c r="R2339" t="n">
        <v>2</v>
      </c>
      <c r="S2339" t="n">
        <v>7</v>
      </c>
      <c r="T2339">
        <f>IF( S2339&lt;=0,0,IF( E2339+I2339 &gt;= MAX((S2339/30)*U2339, S2339*1.2), 0, CEILING( (MAX((S2339/30)*U2339, S2339*1.2) - (E2339+I2339)) / J2339, 1 ) * J2339 ) ) ))</f>
        <v/>
      </c>
      <c r="U2339" t="n">
        <v>22</v>
      </c>
    </row>
    <row r="2340">
      <c r="A2340" t="inlineStr">
        <is>
          <t>VINOS Y LICORES (MENOS DE 13 GL)</t>
        </is>
      </c>
      <c r="B2340" t="n">
        <v>84</v>
      </c>
      <c r="C2340" t="inlineStr">
        <is>
          <t>4044551060867</t>
        </is>
      </c>
      <c r="D2340" t="inlineStr">
        <is>
          <t xml:space="preserve">VINO TINTO DORNFELDER BLUE RHIN 250 ML. </t>
        </is>
      </c>
      <c r="E2340" t="n">
        <v>43</v>
      </c>
      <c r="F2340" t="inlineStr">
        <is>
          <t>Automatico</t>
        </is>
      </c>
      <c r="G2340" t="n">
        <v>0</v>
      </c>
      <c r="H2340" t="n">
        <v>0</v>
      </c>
      <c r="I2340" t="n">
        <v>0</v>
      </c>
      <c r="J2340" t="n">
        <v>24</v>
      </c>
      <c r="K2340" t="inlineStr">
        <is>
          <t>BLUE RHIN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25</v>
      </c>
      <c r="Q2340" t="n">
        <v>17</v>
      </c>
      <c r="R2340" t="n">
        <v>1</v>
      </c>
      <c r="S2340" t="n">
        <v>1</v>
      </c>
      <c r="T2340">
        <f>IF( S2340&lt;=0,0,IF( E2340+I2340 &gt;= MAX((S2340/30)*U2340, S2340*1.2), 0, CEILING( (MAX((S2340/30)*U2340, S2340*1.2) - (E2340+I2340)) / J2340, 1 ) * J2340 ) ) ))</f>
        <v/>
      </c>
      <c r="U2340" t="n">
        <v>36</v>
      </c>
    </row>
    <row r="2341">
      <c r="A2341" t="inlineStr">
        <is>
          <t>CERVEZA</t>
        </is>
      </c>
      <c r="B2341" t="n">
        <v>114</v>
      </c>
      <c r="C2341" t="inlineStr">
        <is>
          <t>7500464158048</t>
        </is>
      </c>
      <c r="D2341" t="inlineStr">
        <is>
          <t xml:space="preserve">CERVEZA CLARA GOSE MARACUYA PANDA 355 ML. </t>
        </is>
      </c>
      <c r="E2341" t="n">
        <v>43</v>
      </c>
      <c r="F2341" t="inlineStr">
        <is>
          <t>Automatico</t>
        </is>
      </c>
      <c r="G2341" t="n">
        <v>0.06</v>
      </c>
      <c r="H2341" t="n">
        <v>716.66</v>
      </c>
      <c r="I2341" t="n">
        <v>0</v>
      </c>
      <c r="J2341" t="n">
        <v>24</v>
      </c>
      <c r="K2341" t="inlineStr">
        <is>
          <t>PANDA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25</v>
      </c>
      <c r="Q2341" t="n">
        <v>7</v>
      </c>
      <c r="R2341" t="n">
        <v>0</v>
      </c>
      <c r="S2341" t="n">
        <v>5</v>
      </c>
      <c r="T2341">
        <f>IF( S2341&lt;=0,0,IF( E2341+I2341 &gt;= MAX((S2341/30)*U2341, S2341*1.2), 0, CEILING( (MAX((S2341/30)*U2341, S2341*1.2) - (E2341+I2341)) / J2341, 1 ) * J2341 ) ) ))</f>
        <v/>
      </c>
      <c r="U2341" t="n">
        <v>64</v>
      </c>
    </row>
    <row r="2342">
      <c r="A2342" t="inlineStr">
        <is>
          <t>VINOS Y LICORES (MENOS DE 13 GL)</t>
        </is>
      </c>
      <c r="B2342" t="n">
        <v>84</v>
      </c>
      <c r="C2342" t="inlineStr">
        <is>
          <t>7791728241112</t>
        </is>
      </c>
      <c r="D2342" t="inlineStr">
        <is>
          <t xml:space="preserve">VINO ROSADO MALBEC SYRAH SANTA JULIA 750 ML. </t>
        </is>
      </c>
      <c r="E2342" t="n">
        <v>43</v>
      </c>
      <c r="F2342" t="inlineStr">
        <is>
          <t>SIN RESURTIDO</t>
        </is>
      </c>
      <c r="G2342" t="n">
        <v>0.05</v>
      </c>
      <c r="H2342" t="n">
        <v>860</v>
      </c>
      <c r="I2342" t="n">
        <v>0</v>
      </c>
      <c r="J2342" t="n">
        <v>12</v>
      </c>
      <c r="K2342" t="inlineStr">
        <is>
          <t>SANTA JULIA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91</v>
      </c>
      <c r="Q2342" t="n">
        <v>176</v>
      </c>
      <c r="R2342" t="n">
        <v>6</v>
      </c>
      <c r="S2342" t="n">
        <v>10</v>
      </c>
      <c r="T2342">
        <f>IF( S2342&lt;=0,0,IF( E2342+I2342 &gt;= MAX((S2342/30)*U2342, S2342*1.2), 0, CEILING( (MAX((S2342/30)*U2342, S2342*1.2) - (E2342+I2342)) / J2342, 1 ) * J2342 ) ) ))</f>
        <v/>
      </c>
      <c r="U2342" t="n">
        <v>0</v>
      </c>
    </row>
    <row r="2343">
      <c r="A2343" t="inlineStr">
        <is>
          <t>BEBIDAS ALCOHOLICAS</t>
        </is>
      </c>
      <c r="B2343" t="n">
        <v>319</v>
      </c>
      <c r="C2343" t="inlineStr">
        <is>
          <t>749787930017</t>
        </is>
      </c>
      <c r="D2343" t="inlineStr">
        <is>
          <t xml:space="preserve">BEBIDA PREPARADA CON TEQUILA PALOMA  CABRITO MIX 355 ML. </t>
        </is>
      </c>
      <c r="E2343" t="n">
        <v>43</v>
      </c>
      <c r="F2343" t="inlineStr">
        <is>
          <t>Automatico</t>
        </is>
      </c>
      <c r="G2343" t="n">
        <v>0.28</v>
      </c>
      <c r="H2343" t="n">
        <v>153.57</v>
      </c>
      <c r="I2343" t="n">
        <v>0</v>
      </c>
      <c r="J2343" t="n">
        <v>24</v>
      </c>
      <c r="K2343" t="inlineStr">
        <is>
          <t>CABRITO MIX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114</v>
      </c>
      <c r="Q2343" t="n">
        <v>270</v>
      </c>
      <c r="R2343" t="n">
        <v>5</v>
      </c>
      <c r="S2343" t="n">
        <v>10</v>
      </c>
      <c r="T2343">
        <f>IF( S2343&lt;=0,0,IF( E2343+I2343 &gt;= MAX((S2343/30)*U2343, S2343*1.2), 0, CEILING( (MAX((S2343/30)*U2343, S2343*1.2) - (E2343+I2343)) / J2343, 1 ) * J2343 ) ) ))</f>
        <v/>
      </c>
      <c r="U2343" t="n">
        <v>36</v>
      </c>
    </row>
    <row r="2344">
      <c r="A2344" t="inlineStr">
        <is>
          <t>CERVEZA</t>
        </is>
      </c>
      <c r="B2344" t="n">
        <v>114</v>
      </c>
      <c r="C2344" t="inlineStr">
        <is>
          <t>4005686001095</t>
        </is>
      </c>
      <c r="D2344" t="inlineStr">
        <is>
          <t xml:space="preserve">CERVEZA CLARA HB ORIGINAL HOFBRÄU MÜNCHEN 500 ML. </t>
        </is>
      </c>
      <c r="E2344" t="n">
        <v>44</v>
      </c>
      <c r="F2344" t="inlineStr">
        <is>
          <t>Automatico</t>
        </is>
      </c>
      <c r="G2344" t="n">
        <v>0.78</v>
      </c>
      <c r="H2344" t="n">
        <v>56.41</v>
      </c>
      <c r="I2344" t="n">
        <v>0</v>
      </c>
      <c r="J2344" t="n">
        <v>20</v>
      </c>
      <c r="K2344" t="inlineStr">
        <is>
          <t>HOFBR¿U M¿NCHEN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245</v>
      </c>
      <c r="Q2344" t="n">
        <v>323</v>
      </c>
      <c r="R2344" t="n">
        <v>3</v>
      </c>
      <c r="S2344" t="n">
        <v>14</v>
      </c>
      <c r="T2344">
        <f>IF( S2344&lt;=0,0,IF( E2344+I2344 &gt;= MAX((S2344/30)*U2344, S2344*1.2), 0, CEILING( (MAX((S2344/30)*U2344, S2344*1.2) - (E2344+I2344)) / J2344, 1 ) * J2344 ) ) ))</f>
        <v/>
      </c>
      <c r="U2344" t="n">
        <v>22</v>
      </c>
    </row>
    <row r="2345">
      <c r="A2345" t="inlineStr">
        <is>
          <t>VINOS Y LICORES (MAS DE 20 GL)</t>
        </is>
      </c>
      <c r="B2345" t="n">
        <v>13</v>
      </c>
      <c r="C2345" t="inlineStr">
        <is>
          <t>7501035015203</t>
        </is>
      </c>
      <c r="D2345" t="inlineStr">
        <is>
          <t xml:space="preserve">VODKA NATURAL  OSO NEGRO 1000 ML. </t>
        </is>
      </c>
      <c r="E2345" t="n">
        <v>44</v>
      </c>
      <c r="F2345" t="inlineStr">
        <is>
          <t>Automatico</t>
        </is>
      </c>
      <c r="G2345" t="n">
        <v>0.21</v>
      </c>
      <c r="H2345" t="n">
        <v>209.52</v>
      </c>
      <c r="I2345" t="n">
        <v>24</v>
      </c>
      <c r="J2345" t="n">
        <v>12</v>
      </c>
      <c r="K2345" t="inlineStr">
        <is>
          <t>OSO NEGRO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179</v>
      </c>
      <c r="Q2345" t="n">
        <v>281</v>
      </c>
      <c r="R2345" t="n">
        <v>2</v>
      </c>
      <c r="S2345" t="n">
        <v>6</v>
      </c>
      <c r="T2345">
        <f>IF( S2345&lt;=0,0,IF( E2345+I2345 &gt;= MAX((S2345/30)*U2345, S2345*1.2), 0, CEILING( (MAX((S2345/30)*U2345, S2345*1.2) - (E2345+I2345)) / J2345, 1 ) * J2345 ) ) ))</f>
        <v/>
      </c>
      <c r="U2345" t="n">
        <v>22</v>
      </c>
    </row>
    <row r="2346">
      <c r="A2346" t="inlineStr">
        <is>
          <t>VINOS Y LICORES (MENOS DE 13 GL)</t>
        </is>
      </c>
      <c r="B2346" t="n">
        <v>84</v>
      </c>
      <c r="C2346" t="inlineStr">
        <is>
          <t>7804300010638</t>
        </is>
      </c>
      <c r="D2346" t="inlineStr">
        <is>
          <t xml:space="preserve">VINO TINTO CABERNET SAUVIGNON GATO NEGRO 750 ML. </t>
        </is>
      </c>
      <c r="E2346" t="n">
        <v>45</v>
      </c>
      <c r="F2346" t="inlineStr">
        <is>
          <t>Automatico</t>
        </is>
      </c>
      <c r="G2346" t="n">
        <v>0.28</v>
      </c>
      <c r="H2346" t="n">
        <v>160.71</v>
      </c>
      <c r="I2346" t="n">
        <v>0</v>
      </c>
      <c r="J2346" t="n">
        <v>12</v>
      </c>
      <c r="K2346" t="inlineStr">
        <is>
          <t>GATO NEGRO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145</v>
      </c>
      <c r="Q2346" t="n">
        <v>196</v>
      </c>
      <c r="R2346" t="n">
        <v>3</v>
      </c>
      <c r="S2346" t="n">
        <v>13</v>
      </c>
      <c r="T2346">
        <f>IF( S2346&lt;=0,0,IF( E2346+I2346 &gt;= MAX((S2346/30)*U2346, S2346*1.2), 0, CEILING( (MAX((S2346/30)*U2346, S2346*1.2) - (E2346+I2346)) / J2346, 1 ) * J2346 ) ) ))</f>
        <v/>
      </c>
      <c r="U2346" t="n">
        <v>22</v>
      </c>
    </row>
    <row r="2347">
      <c r="A2347" t="inlineStr">
        <is>
          <t>CERVEZA</t>
        </is>
      </c>
      <c r="B2347" t="n">
        <v>114</v>
      </c>
      <c r="C2347" t="inlineStr">
        <is>
          <t>7503028412679</t>
        </is>
      </c>
      <c r="D2347" t="inlineStr">
        <is>
          <t xml:space="preserve">CERVEZA LIGHT CLARA LAGER AMSTEL ULTRA 355 ML. </t>
        </is>
      </c>
      <c r="E2347" t="n">
        <v>45</v>
      </c>
      <c r="F2347" t="inlineStr">
        <is>
          <t>Automatico</t>
        </is>
      </c>
      <c r="G2347" t="n">
        <v>0.5</v>
      </c>
      <c r="H2347" t="n">
        <v>90</v>
      </c>
      <c r="I2347" t="n">
        <v>0</v>
      </c>
      <c r="J2347" t="n">
        <v>1</v>
      </c>
      <c r="K2347" t="inlineStr">
        <is>
          <t>AMSTEL ULTRA</t>
        </is>
      </c>
      <c r="L2347" t="n">
        <v>0</v>
      </c>
      <c r="M2347" t="n">
        <v>0</v>
      </c>
      <c r="N2347" t="n">
        <v>0</v>
      </c>
      <c r="O2347" t="n">
        <v>0</v>
      </c>
      <c r="P2347" t="n">
        <v>297</v>
      </c>
      <c r="Q2347" t="n">
        <v>453</v>
      </c>
      <c r="R2347" t="n">
        <v>6</v>
      </c>
      <c r="S2347" t="n">
        <v>18</v>
      </c>
      <c r="T2347">
        <f>IF( S2347&lt;=0,0,IF( E2347+I2347 &gt;= MAX((S2347/30)*U2347, S2347*1.2), 0, CEILING( (MAX((S2347/30)*U2347, S2347*1.2) - (E2347+I2347)) / J2347, 1 ) * J2347 ) ) ))</f>
        <v/>
      </c>
      <c r="U2347" t="n">
        <v>36</v>
      </c>
    </row>
    <row r="2348">
      <c r="A2348" t="inlineStr">
        <is>
          <t>BEBIDAS ALCOHOLICAS</t>
        </is>
      </c>
      <c r="B2348" t="n">
        <v>319</v>
      </c>
      <c r="C2348" t="inlineStr">
        <is>
          <t>7503024416565</t>
        </is>
      </c>
      <c r="D2348" t="inlineStr">
        <is>
          <t xml:space="preserve">SIDRAAPPLE HONEY  STRONGBOW 330 ML. </t>
        </is>
      </c>
      <c r="E2348" t="n">
        <v>45</v>
      </c>
      <c r="F2348" t="inlineStr">
        <is>
          <t>Automatico</t>
        </is>
      </c>
      <c r="G2348" t="n">
        <v>0.64</v>
      </c>
      <c r="H2348" t="n">
        <v>70.31</v>
      </c>
      <c r="I2348" t="n">
        <v>0</v>
      </c>
      <c r="J2348" t="n">
        <v>12</v>
      </c>
      <c r="K2348" t="inlineStr">
        <is>
          <t>STRONGBOW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631</v>
      </c>
      <c r="Q2348" t="n">
        <v>780</v>
      </c>
      <c r="R2348" t="n">
        <v>4</v>
      </c>
      <c r="S2348" t="n">
        <v>21</v>
      </c>
      <c r="T2348">
        <f>IF( S2348&lt;=0,0,IF( E2348+I2348 &gt;= MAX((S2348/30)*U2348, S2348*1.2), 0, CEILING( (MAX((S2348/30)*U2348, S2348*1.2) - (E2348+I2348)) / J2348, 1 ) * J2348 ) ) ))</f>
        <v/>
      </c>
      <c r="U2348" t="n">
        <v>36</v>
      </c>
    </row>
    <row r="2349">
      <c r="A2349" t="inlineStr">
        <is>
          <t>TABAQUERIA IEPS</t>
        </is>
      </c>
      <c r="B2349" t="n">
        <v>302</v>
      </c>
      <c r="C2349" t="inlineStr">
        <is>
          <t>72622124</t>
        </is>
      </c>
      <c r="D2349" t="inlineStr">
        <is>
          <t xml:space="preserve">PURO ROBUSTO  COHIBA 1 PZA </t>
        </is>
      </c>
      <c r="E2349" t="n">
        <v>45</v>
      </c>
      <c r="F2349" t="inlineStr">
        <is>
          <t>Automatico</t>
        </is>
      </c>
      <c r="G2349" t="n">
        <v>0</v>
      </c>
      <c r="H2349" t="n">
        <v>0</v>
      </c>
      <c r="I2349" t="n">
        <v>0</v>
      </c>
      <c r="J2349" t="n">
        <v>25</v>
      </c>
      <c r="K2349" t="inlineStr">
        <is>
          <t>COHIBA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0</v>
      </c>
      <c r="Q2349" t="n">
        <v>2</v>
      </c>
      <c r="R2349" t="n">
        <v>0</v>
      </c>
      <c r="S2349" t="n">
        <v>0</v>
      </c>
      <c r="T2349">
        <f>IF( S2349&lt;=0,0,IF( E2349+I2349 &gt;= MAX((S2349/30)*U2349, S2349*1.2), 0, CEILING( (MAX((S2349/30)*U2349, S2349*1.2) - (E2349+I2349)) / J2349, 1 ) * J2349 ) ) ))</f>
        <v/>
      </c>
      <c r="U2349" t="n">
        <v>22</v>
      </c>
    </row>
    <row r="2350">
      <c r="A2350" t="inlineStr">
        <is>
          <t>VINOS Y LICORES (MAS DE 20 GL)</t>
        </is>
      </c>
      <c r="B2350" t="n">
        <v>13</v>
      </c>
      <c r="C2350" t="inlineStr">
        <is>
          <t>5000281003160</t>
        </is>
      </c>
      <c r="D2350" t="inlineStr">
        <is>
          <t xml:space="preserve">WHISKY BLENDED ESCOCES 12 AÑOS OLD PARR 750 ML. </t>
        </is>
      </c>
      <c r="E2350" t="n">
        <v>45</v>
      </c>
      <c r="F2350" t="inlineStr">
        <is>
          <t>Automatico</t>
        </is>
      </c>
      <c r="G2350" t="n">
        <v>0</v>
      </c>
      <c r="H2350" t="n">
        <v>0</v>
      </c>
      <c r="I2350" t="n">
        <v>0</v>
      </c>
      <c r="J2350" t="n">
        <v>12</v>
      </c>
      <c r="K2350" t="inlineStr">
        <is>
          <t>OLD PARR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51</v>
      </c>
      <c r="Q2350" t="n">
        <v>53</v>
      </c>
      <c r="R2350" t="n">
        <v>0</v>
      </c>
      <c r="S2350" t="n">
        <v>1</v>
      </c>
      <c r="T2350">
        <f>IF( S2350&lt;=0,0,IF( E2350+I2350 &gt;= MAX((S2350/30)*U2350, S2350*1.2), 0, CEILING( (MAX((S2350/30)*U2350, S2350*1.2) - (E2350+I2350)) / J2350, 1 ) * J2350 ) ) ))</f>
        <v/>
      </c>
      <c r="U2350" t="n">
        <v>36</v>
      </c>
    </row>
    <row r="2351">
      <c r="A2351" t="inlineStr">
        <is>
          <t>VINOS Y LICORES (MENOS DE 13 GL)</t>
        </is>
      </c>
      <c r="B2351" t="n">
        <v>84</v>
      </c>
      <c r="C2351" t="inlineStr">
        <is>
          <t>656676050025</t>
        </is>
      </c>
      <c r="D2351" t="inlineStr">
        <is>
          <t xml:space="preserve">VINO TINTO CABERNET SAUVIGNON MONTE XANIC 750 ML. </t>
        </is>
      </c>
      <c r="E2351" t="n">
        <v>45</v>
      </c>
      <c r="F2351" t="inlineStr">
        <is>
          <t>Automatico</t>
        </is>
      </c>
      <c r="G2351" t="n">
        <v>0.21</v>
      </c>
      <c r="H2351" t="n">
        <v>214.28</v>
      </c>
      <c r="I2351" t="n">
        <v>0</v>
      </c>
      <c r="J2351" t="n">
        <v>12</v>
      </c>
      <c r="K2351" t="inlineStr">
        <is>
          <t>MONTE XANIC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83</v>
      </c>
      <c r="Q2351" t="n">
        <v>46</v>
      </c>
      <c r="R2351" t="n">
        <v>2</v>
      </c>
      <c r="S2351" t="n">
        <v>11</v>
      </c>
      <c r="T2351">
        <f>IF( S2351&lt;=0,0,IF( E2351+I2351 &gt;= MAX((S2351/30)*U2351, S2351*1.2), 0, CEILING( (MAX((S2351/30)*U2351, S2351*1.2) - (E2351+I2351)) / J2351, 1 ) * J2351 ) ) ))</f>
        <v/>
      </c>
      <c r="U2351" t="n">
        <v>22</v>
      </c>
    </row>
    <row r="2352">
      <c r="A2352" t="inlineStr">
        <is>
          <t>VINOS Y LICORES (MENOS DE 13 GL)</t>
        </is>
      </c>
      <c r="B2352" t="n">
        <v>84</v>
      </c>
      <c r="C2352" t="inlineStr">
        <is>
          <t>656676220183</t>
        </is>
      </c>
      <c r="D2352" t="inlineStr">
        <is>
          <t xml:space="preserve">VINO TINTO RED BLEND MONTE XANIC 750 ML. </t>
        </is>
      </c>
      <c r="E2352" t="n">
        <v>45</v>
      </c>
      <c r="F2352" t="inlineStr">
        <is>
          <t>Automatico</t>
        </is>
      </c>
      <c r="G2352" t="n">
        <v>0.35</v>
      </c>
      <c r="H2352" t="n">
        <v>128.57</v>
      </c>
      <c r="I2352" t="n">
        <v>0</v>
      </c>
      <c r="J2352" t="n">
        <v>12</v>
      </c>
      <c r="K2352" t="inlineStr">
        <is>
          <t>MONTE XANIC</t>
        </is>
      </c>
      <c r="L2352" t="n">
        <v>0</v>
      </c>
      <c r="M2352" t="n">
        <v>0</v>
      </c>
      <c r="N2352" t="n">
        <v>0</v>
      </c>
      <c r="O2352" t="n">
        <v>0</v>
      </c>
      <c r="P2352" t="n">
        <v>135</v>
      </c>
      <c r="Q2352" t="n">
        <v>79</v>
      </c>
      <c r="R2352" t="n">
        <v>2</v>
      </c>
      <c r="S2352" t="n">
        <v>30</v>
      </c>
      <c r="T2352">
        <f>IF( S2352&lt;=0,0,IF( E2352+I2352 &gt;= MAX((S2352/30)*U2352, S2352*1.2), 0, CEILING( (MAX((S2352/30)*U2352, S2352*1.2) - (E2352+I2352)) / J2352, 1 ) * J2352 ) ) ))</f>
        <v/>
      </c>
      <c r="U2352" t="n">
        <v>22</v>
      </c>
    </row>
    <row r="2353">
      <c r="A2353" t="inlineStr">
        <is>
          <t>VINOS Y LICORES (MENOS DE 13 GL)</t>
        </is>
      </c>
      <c r="B2353" t="n">
        <v>84</v>
      </c>
      <c r="C2353" t="inlineStr">
        <is>
          <t>7791540092336</t>
        </is>
      </c>
      <c r="D2353" t="inlineStr">
        <is>
          <t xml:space="preserve">VINO TINTO MALBEC ALMA MORA 750 ML. </t>
        </is>
      </c>
      <c r="E2353" t="n">
        <v>45</v>
      </c>
      <c r="F2353" t="inlineStr">
        <is>
          <t>Automatico</t>
        </is>
      </c>
      <c r="G2353" t="n">
        <v>0.35</v>
      </c>
      <c r="H2353" t="n">
        <v>128.57</v>
      </c>
      <c r="I2353" t="n">
        <v>0</v>
      </c>
      <c r="J2353" t="n">
        <v>12</v>
      </c>
      <c r="K2353" t="inlineStr">
        <is>
          <t>ALMA MORA</t>
        </is>
      </c>
      <c r="L2353" t="n">
        <v>0</v>
      </c>
      <c r="M2353" t="n">
        <v>0</v>
      </c>
      <c r="N2353" t="n">
        <v>0</v>
      </c>
      <c r="O2353" t="n">
        <v>0</v>
      </c>
      <c r="P2353" t="n">
        <v>110</v>
      </c>
      <c r="Q2353" t="n">
        <v>130</v>
      </c>
      <c r="R2353" t="n">
        <v>4</v>
      </c>
      <c r="S2353" t="n">
        <v>14</v>
      </c>
      <c r="T2353">
        <f>IF( S2353&lt;=0,0,IF( E2353+I2353 &gt;= MAX((S2353/30)*U2353, S2353*1.2), 0, CEILING( (MAX((S2353/30)*U2353, S2353*1.2) - (E2353+I2353)) / J2353, 1 ) * J2353 ) ) ))</f>
        <v/>
      </c>
      <c r="U2353" t="n">
        <v>22</v>
      </c>
    </row>
    <row r="2354">
      <c r="A2354" t="inlineStr">
        <is>
          <t>CERVEZA</t>
        </is>
      </c>
      <c r="B2354" t="n">
        <v>114</v>
      </c>
      <c r="C2354" t="inlineStr">
        <is>
          <t>4082100002104</t>
        </is>
      </c>
      <c r="D2354" t="inlineStr">
        <is>
          <t xml:space="preserve">CERVEZA  OSCURA SCHWARZBIER MONCHSHOF 500 ML. </t>
        </is>
      </c>
      <c r="E2354" t="n">
        <v>45</v>
      </c>
      <c r="F2354" t="inlineStr">
        <is>
          <t>Automatico</t>
        </is>
      </c>
      <c r="G2354" t="n">
        <v>0.61</v>
      </c>
      <c r="H2354" t="n">
        <v>73.77</v>
      </c>
      <c r="I2354" t="n">
        <v>0</v>
      </c>
      <c r="J2354" t="n">
        <v>20</v>
      </c>
      <c r="K2354" t="inlineStr">
        <is>
          <t>MONCHSHOF</t>
        </is>
      </c>
      <c r="L2354" t="n">
        <v>0</v>
      </c>
      <c r="M2354" t="n">
        <v>0</v>
      </c>
      <c r="N2354" t="n">
        <v>0</v>
      </c>
      <c r="O2354" t="n">
        <v>0</v>
      </c>
      <c r="P2354" t="n">
        <v>94</v>
      </c>
      <c r="Q2354" t="n">
        <v>39</v>
      </c>
      <c r="R2354" t="n">
        <v>8</v>
      </c>
      <c r="S2354" t="n">
        <v>16</v>
      </c>
      <c r="T2354">
        <f>IF( S2354&lt;=0,0,IF( E2354+I2354 &gt;= MAX((S2354/30)*U2354, S2354*1.2), 0, CEILING( (MAX((S2354/30)*U2354, S2354*1.2) - (E2354+I2354)) / J2354, 1 ) * J2354 ) ) ))</f>
        <v/>
      </c>
      <c r="U2354" t="n">
        <v>36</v>
      </c>
    </row>
    <row r="2355">
      <c r="A2355" t="inlineStr">
        <is>
          <t>VINOS Y LICORES (MAS DE 20 GL)</t>
        </is>
      </c>
      <c r="B2355" t="n">
        <v>13</v>
      </c>
      <c r="C2355" t="inlineStr">
        <is>
          <t>7502215681218</t>
        </is>
      </c>
      <c r="D2355" t="inlineStr">
        <is>
          <t xml:space="preserve">LICOR DE HIERBAS FERNET  PIRLO 250 ML. </t>
        </is>
      </c>
      <c r="E2355" t="n">
        <v>46</v>
      </c>
      <c r="F2355" t="inlineStr">
        <is>
          <t>Automatico</t>
        </is>
      </c>
      <c r="G2355" t="n">
        <v>0</v>
      </c>
      <c r="H2355" t="n">
        <v>0</v>
      </c>
      <c r="I2355" t="n">
        <v>0</v>
      </c>
      <c r="J2355" t="n">
        <v>24</v>
      </c>
      <c r="K2355" t="inlineStr">
        <is>
          <t>PIRLO</t>
        </is>
      </c>
      <c r="L2355" t="n">
        <v>0</v>
      </c>
      <c r="M2355" t="n">
        <v>0</v>
      </c>
      <c r="N2355" t="n">
        <v>0</v>
      </c>
      <c r="O2355" t="n">
        <v>0</v>
      </c>
      <c r="P2355" t="n">
        <v>9</v>
      </c>
      <c r="Q2355" t="n">
        <v>19</v>
      </c>
      <c r="R2355" t="n">
        <v>1</v>
      </c>
      <c r="S2355" t="n">
        <v>1</v>
      </c>
      <c r="T2355">
        <f>IF( S2355&lt;=0,0,IF( E2355+I2355 &gt;= MAX((S2355/30)*U2355, S2355*1.2), 0, CEILING( (MAX((S2355/30)*U2355, S2355*1.2) - (E2355+I2355)) / J2355, 1 ) * J2355 ) ) ))</f>
        <v/>
      </c>
      <c r="U2355" t="n">
        <v>64</v>
      </c>
    </row>
    <row r="2356">
      <c r="A2356" t="inlineStr">
        <is>
          <t>VINOS Y LICORES (MENOS DE 13 GL)</t>
        </is>
      </c>
      <c r="B2356" t="n">
        <v>84</v>
      </c>
      <c r="C2356" t="inlineStr">
        <is>
          <t>80006213</t>
        </is>
      </c>
      <c r="D2356" t="inlineStr">
        <is>
          <t xml:space="preserve">VINO BLANCO ESPUMOSO MOSCATO RICCADONNA 750 ML. </t>
        </is>
      </c>
      <c r="E2356" t="n">
        <v>46</v>
      </c>
      <c r="F2356" t="inlineStr">
        <is>
          <t>Automatico</t>
        </is>
      </c>
      <c r="G2356" t="n">
        <v>0.28</v>
      </c>
      <c r="H2356" t="n">
        <v>164.28</v>
      </c>
      <c r="I2356" t="n">
        <v>0</v>
      </c>
      <c r="J2356" t="n">
        <v>6</v>
      </c>
      <c r="K2356" t="inlineStr">
        <is>
          <t>RICCADONNA</t>
        </is>
      </c>
      <c r="L2356" t="n">
        <v>0</v>
      </c>
      <c r="M2356" t="n">
        <v>0</v>
      </c>
      <c r="N2356" t="n">
        <v>0</v>
      </c>
      <c r="O2356" t="n">
        <v>0</v>
      </c>
      <c r="P2356" t="n">
        <v>38</v>
      </c>
      <c r="Q2356" t="n">
        <v>105</v>
      </c>
      <c r="R2356" t="n">
        <v>2</v>
      </c>
      <c r="S2356" t="n">
        <v>6</v>
      </c>
      <c r="T2356">
        <f>IF( S2356&lt;=0,0,IF( E2356+I2356 &gt;= MAX((S2356/30)*U2356, S2356*1.2), 0, CEILING( (MAX((S2356/30)*U2356, S2356*1.2) - (E2356+I2356)) / J2356, 1 ) * J2356 ) ) ))</f>
        <v/>
      </c>
      <c r="U2356" t="n">
        <v>22</v>
      </c>
    </row>
    <row r="2357">
      <c r="A2357" t="inlineStr">
        <is>
          <t>CERVEZA</t>
        </is>
      </c>
      <c r="B2357" t="n">
        <v>114</v>
      </c>
      <c r="C2357" t="inlineStr">
        <is>
          <t>9003402664079</t>
        </is>
      </c>
      <c r="D2357" t="inlineStr">
        <is>
          <t xml:space="preserve">CERVEZA  CLARA LAGER STIEGL 500 ML. </t>
        </is>
      </c>
      <c r="E2357" t="n">
        <v>46</v>
      </c>
      <c r="F2357" t="inlineStr">
        <is>
          <t>Automatico</t>
        </is>
      </c>
      <c r="G2357" t="n">
        <v>0.2</v>
      </c>
      <c r="H2357" t="n">
        <v>230</v>
      </c>
      <c r="I2357" t="n">
        <v>0</v>
      </c>
      <c r="J2357" t="n">
        <v>24</v>
      </c>
      <c r="K2357" t="inlineStr">
        <is>
          <t>STIEGL</t>
        </is>
      </c>
      <c r="L2357" t="n">
        <v>0</v>
      </c>
      <c r="M2357" t="n">
        <v>0</v>
      </c>
      <c r="N2357" t="n">
        <v>0</v>
      </c>
      <c r="O2357" t="n">
        <v>0</v>
      </c>
      <c r="P2357" t="n">
        <v>124</v>
      </c>
      <c r="Q2357" t="n">
        <v>139</v>
      </c>
      <c r="R2357" t="n">
        <v>3</v>
      </c>
      <c r="S2357" t="n">
        <v>6</v>
      </c>
      <c r="T2357">
        <f>IF( S2357&lt;=0,0,IF( E2357+I2357 &gt;= MAX((S2357/30)*U2357, S2357*1.2), 0, CEILING( (MAX((S2357/30)*U2357, S2357*1.2) - (E2357+I2357)) / J2357, 1 ) * J2357 ) ) ))</f>
        <v/>
      </c>
      <c r="U2357" t="n">
        <v>22</v>
      </c>
    </row>
    <row r="2358">
      <c r="A2358" t="inlineStr">
        <is>
          <t>VINOS Y LICORES (MENOS DE 13 GL)</t>
        </is>
      </c>
      <c r="B2358" t="n">
        <v>84</v>
      </c>
      <c r="C2358" t="inlineStr">
        <is>
          <t>7804320761220</t>
        </is>
      </c>
      <c r="D2358" t="inlineStr">
        <is>
          <t xml:space="preserve">VINO TINTO BLEND MAIPO 750 ML. </t>
        </is>
      </c>
      <c r="E2358" t="n">
        <v>46</v>
      </c>
      <c r="F2358" t="inlineStr">
        <is>
          <t>Automatico</t>
        </is>
      </c>
      <c r="G2358" t="n">
        <v>0.6899999999999999</v>
      </c>
      <c r="H2358" t="n">
        <v>66.66</v>
      </c>
      <c r="I2358" t="n">
        <v>0</v>
      </c>
      <c r="J2358" t="n">
        <v>12</v>
      </c>
      <c r="K2358" t="inlineStr">
        <is>
          <t>MAIPO</t>
        </is>
      </c>
      <c r="L2358" t="n">
        <v>0</v>
      </c>
      <c r="M2358" t="n">
        <v>0</v>
      </c>
      <c r="N2358" t="n">
        <v>0</v>
      </c>
      <c r="O2358" t="n">
        <v>0</v>
      </c>
      <c r="P2358" t="n">
        <v>159</v>
      </c>
      <c r="Q2358" t="n">
        <v>97</v>
      </c>
      <c r="R2358" t="n">
        <v>8</v>
      </c>
      <c r="S2358" t="n">
        <v>21</v>
      </c>
      <c r="T2358">
        <f>IF( S2358&lt;=0,0,IF( E2358+I2358 &gt;= MAX((S2358/30)*U2358, S2358*1.2), 0, CEILING( (MAX((S2358/30)*U2358, S2358*1.2) - (E2358+I2358)) / J2358, 1 ) * J2358 ) ) ))</f>
        <v/>
      </c>
      <c r="U2358" t="n">
        <v>22</v>
      </c>
    </row>
    <row r="2359">
      <c r="A2359" t="inlineStr">
        <is>
          <t>CERVEZA</t>
        </is>
      </c>
      <c r="B2359" t="n">
        <v>114</v>
      </c>
      <c r="C2359" t="inlineStr">
        <is>
          <t>4029261000334</t>
        </is>
      </c>
      <c r="D2359" t="inlineStr">
        <is>
          <t xml:space="preserve">CERVEZA  CLARA KLOSTER WEIZEN HELL KARMELITEN 500 ML. </t>
        </is>
      </c>
      <c r="E2359" t="n">
        <v>47</v>
      </c>
      <c r="F2359" t="inlineStr">
        <is>
          <t>Automatico</t>
        </is>
      </c>
      <c r="G2359" t="n">
        <v>0.14</v>
      </c>
      <c r="H2359" t="n">
        <v>335.71</v>
      </c>
      <c r="I2359" t="n">
        <v>0</v>
      </c>
      <c r="J2359" t="n">
        <v>20</v>
      </c>
      <c r="K2359" t="inlineStr">
        <is>
          <t>KARMELITEN</t>
        </is>
      </c>
      <c r="L2359" t="n">
        <v>0</v>
      </c>
      <c r="M2359" t="n">
        <v>0</v>
      </c>
      <c r="N2359" t="n">
        <v>0</v>
      </c>
      <c r="O2359" t="n">
        <v>0</v>
      </c>
      <c r="P2359" t="n">
        <v>38</v>
      </c>
      <c r="Q2359" t="n">
        <v>130</v>
      </c>
      <c r="R2359" t="n">
        <v>1</v>
      </c>
      <c r="S2359" t="n">
        <v>4</v>
      </c>
      <c r="T2359">
        <f>IF( S2359&lt;=0,0,IF( E2359+I2359 &gt;= MAX((S2359/30)*U2359, S2359*1.2), 0, CEILING( (MAX((S2359/30)*U2359, S2359*1.2) - (E2359+I2359)) / J2359, 1 ) * J2359 ) ) ))</f>
        <v/>
      </c>
      <c r="U2359" t="n">
        <v>22</v>
      </c>
    </row>
    <row r="2360">
      <c r="A2360" t="inlineStr">
        <is>
          <t>CERVEZA</t>
        </is>
      </c>
      <c r="B2360" t="n">
        <v>114</v>
      </c>
      <c r="C2360" t="inlineStr">
        <is>
          <t>4029261000143</t>
        </is>
      </c>
      <c r="D2360" t="inlineStr">
        <is>
          <t xml:space="preserve">CERVEZA  CLARA KLOSTER GOLD KARMELITEN 500 ML. </t>
        </is>
      </c>
      <c r="E2360" t="n">
        <v>47</v>
      </c>
      <c r="F2360" t="inlineStr">
        <is>
          <t>Automatico</t>
        </is>
      </c>
      <c r="G2360" t="n">
        <v>0.07000000000000001</v>
      </c>
      <c r="H2360" t="n">
        <v>671.42</v>
      </c>
      <c r="I2360" t="n">
        <v>0</v>
      </c>
      <c r="J2360" t="n">
        <v>20</v>
      </c>
      <c r="K2360" t="inlineStr">
        <is>
          <t>KARMELITEN</t>
        </is>
      </c>
      <c r="L2360" t="n">
        <v>0</v>
      </c>
      <c r="M2360" t="n">
        <v>0</v>
      </c>
      <c r="N2360" t="n">
        <v>0</v>
      </c>
      <c r="O2360" t="n">
        <v>0</v>
      </c>
      <c r="P2360" t="n">
        <v>187</v>
      </c>
      <c r="Q2360" t="n">
        <v>305</v>
      </c>
      <c r="R2360" t="n">
        <v>2</v>
      </c>
      <c r="S2360" t="n">
        <v>8</v>
      </c>
      <c r="T2360">
        <f>IF( S2360&lt;=0,0,IF( E2360+I2360 &gt;= MAX((S2360/30)*U2360, S2360*1.2), 0, CEILING( (MAX((S2360/30)*U2360, S2360*1.2) - (E2360+I2360)) / J2360, 1 ) * J2360 ) ) ))</f>
        <v/>
      </c>
      <c r="U2360" t="n">
        <v>22</v>
      </c>
    </row>
    <row r="2361">
      <c r="A2361" t="inlineStr">
        <is>
          <t>CERVEZA</t>
        </is>
      </c>
      <c r="B2361" t="n">
        <v>114</v>
      </c>
      <c r="C2361" t="inlineStr">
        <is>
          <t>40821931</t>
        </is>
      </c>
      <c r="D2361" t="inlineStr">
        <is>
          <t xml:space="preserve">CERVEZA  CLARA PILSNER MONCHSHOF 500 ML. </t>
        </is>
      </c>
      <c r="E2361" t="n">
        <v>47</v>
      </c>
      <c r="F2361" t="inlineStr">
        <is>
          <t>Automatico</t>
        </is>
      </c>
      <c r="G2361" t="n">
        <v>0.35</v>
      </c>
      <c r="H2361" t="n">
        <v>134.28</v>
      </c>
      <c r="I2361" t="n">
        <v>0</v>
      </c>
      <c r="J2361" t="n">
        <v>20</v>
      </c>
      <c r="K2361" t="inlineStr">
        <is>
          <t>MONCHSHOF</t>
        </is>
      </c>
      <c r="L2361" t="n">
        <v>0</v>
      </c>
      <c r="M2361" t="n">
        <v>0</v>
      </c>
      <c r="N2361" t="n">
        <v>0</v>
      </c>
      <c r="O2361" t="n">
        <v>0</v>
      </c>
      <c r="P2361" t="n">
        <v>128</v>
      </c>
      <c r="Q2361" t="n">
        <v>77</v>
      </c>
      <c r="R2361" t="n">
        <v>0</v>
      </c>
      <c r="S2361" t="n">
        <v>12</v>
      </c>
      <c r="T2361">
        <f>IF( S2361&lt;=0,0,IF( E2361+I2361 &gt;= MAX((S2361/30)*U2361, S2361*1.2), 0, CEILING( (MAX((S2361/30)*U2361, S2361*1.2) - (E2361+I2361)) / J2361, 1 ) * J2361 ) ) ))</f>
        <v/>
      </c>
      <c r="U2361" t="n">
        <v>36</v>
      </c>
    </row>
    <row r="2362">
      <c r="A2362" t="inlineStr">
        <is>
          <t>CERVEZA</t>
        </is>
      </c>
      <c r="B2362" t="n">
        <v>114</v>
      </c>
      <c r="C2362" t="inlineStr">
        <is>
          <t>7501064191909</t>
        </is>
      </c>
      <c r="D2362" t="inlineStr">
        <is>
          <t xml:space="preserve">CERVEZA OSCURA VIENNA VICTORIA 1200 ML. </t>
        </is>
      </c>
      <c r="E2362" t="n">
        <v>47</v>
      </c>
      <c r="F2362" t="inlineStr">
        <is>
          <t>Automatico</t>
        </is>
      </c>
      <c r="G2362" t="n">
        <v>0.48</v>
      </c>
      <c r="H2362" t="n">
        <v>97.91</v>
      </c>
      <c r="I2362" t="n">
        <v>0</v>
      </c>
      <c r="J2362" t="n">
        <v>12</v>
      </c>
      <c r="K2362" t="inlineStr">
        <is>
          <t>VICTORIA</t>
        </is>
      </c>
      <c r="L2362" t="n">
        <v>0</v>
      </c>
      <c r="M2362" t="n">
        <v>0</v>
      </c>
      <c r="N2362" t="n">
        <v>0</v>
      </c>
      <c r="O2362" t="n">
        <v>0</v>
      </c>
      <c r="P2362" t="n">
        <v>390</v>
      </c>
      <c r="Q2362" t="n">
        <v>588</v>
      </c>
      <c r="R2362" t="n">
        <v>7</v>
      </c>
      <c r="S2362" t="n">
        <v>23</v>
      </c>
      <c r="T2362">
        <f>IF( S2362&lt;=0,0,IF( E2362+I2362 &gt;= MAX((S2362/30)*U2362, S2362*1.2), 0, CEILING( (MAX((S2362/30)*U2362, S2362*1.2) - (E2362+I2362)) / J2362, 1 ) * J2362 ) ) ))</f>
        <v/>
      </c>
      <c r="U2362" t="n">
        <v>18</v>
      </c>
    </row>
    <row r="2363">
      <c r="A2363" t="inlineStr">
        <is>
          <t>CERVEZA</t>
        </is>
      </c>
      <c r="B2363" t="n">
        <v>114</v>
      </c>
      <c r="C2363" t="inlineStr">
        <is>
          <t>7501049912307</t>
        </is>
      </c>
      <c r="D2363" t="inlineStr">
        <is>
          <t xml:space="preserve">CERVEZA  CLARA PALE LAGER DOS EQUIS 355 ML. </t>
        </is>
      </c>
      <c r="E2363" t="n">
        <v>47</v>
      </c>
      <c r="F2363" t="inlineStr">
        <is>
          <t>Automatico</t>
        </is>
      </c>
      <c r="G2363" t="n">
        <v>0.57</v>
      </c>
      <c r="H2363" t="n">
        <v>82.45</v>
      </c>
      <c r="I2363" t="n">
        <v>0</v>
      </c>
      <c r="J2363" t="n">
        <v>1</v>
      </c>
      <c r="K2363" t="inlineStr">
        <is>
          <t>DOS EQUIS</t>
        </is>
      </c>
      <c r="L2363" t="n">
        <v>0</v>
      </c>
      <c r="M2363" t="n">
        <v>0</v>
      </c>
      <c r="N2363" t="n">
        <v>0</v>
      </c>
      <c r="O2363" t="n">
        <v>0</v>
      </c>
      <c r="P2363" t="n">
        <v>206</v>
      </c>
      <c r="Q2363" t="n">
        <v>239</v>
      </c>
      <c r="R2363" t="n">
        <v>5</v>
      </c>
      <c r="S2363" t="n">
        <v>20</v>
      </c>
      <c r="T2363">
        <f>IF( S2363&lt;=0,0,IF( E2363+I2363 &gt;= MAX((S2363/30)*U2363, S2363*1.2), 0, CEILING( (MAX((S2363/30)*U2363, S2363*1.2) - (E2363+I2363)) / J2363, 1 ) * J2363 ) ) ))</f>
        <v/>
      </c>
      <c r="U2363" t="n">
        <v>36</v>
      </c>
    </row>
    <row r="2364">
      <c r="A2364" t="inlineStr">
        <is>
          <t>VINOS Y LICORES (MENOS DE 13 GL)</t>
        </is>
      </c>
      <c r="B2364" t="n">
        <v>84</v>
      </c>
      <c r="C2364" t="inlineStr">
        <is>
          <t>7804320110943</t>
        </is>
      </c>
      <c r="D2364" t="inlineStr">
        <is>
          <t xml:space="preserve">VINO ROSADO MERLOT VINA MAIPO 750 ML. </t>
        </is>
      </c>
      <c r="E2364" t="n">
        <v>47</v>
      </c>
      <c r="F2364" t="inlineStr">
        <is>
          <t>Automatico</t>
        </is>
      </c>
      <c r="G2364" t="n">
        <v>0.36</v>
      </c>
      <c r="H2364" t="n">
        <v>130.55</v>
      </c>
      <c r="I2364" t="n">
        <v>0</v>
      </c>
      <c r="J2364" t="n">
        <v>12</v>
      </c>
      <c r="K2364" t="inlineStr">
        <is>
          <t>VINA MAIPO</t>
        </is>
      </c>
      <c r="L2364" t="n">
        <v>0</v>
      </c>
      <c r="M2364" t="n">
        <v>0</v>
      </c>
      <c r="N2364" t="n">
        <v>0</v>
      </c>
      <c r="O2364" t="n">
        <v>0</v>
      </c>
      <c r="P2364" t="n">
        <v>69</v>
      </c>
      <c r="Q2364" t="n">
        <v>62</v>
      </c>
      <c r="R2364" t="n">
        <v>3</v>
      </c>
      <c r="S2364" t="n">
        <v>8</v>
      </c>
      <c r="T2364">
        <f>IF( S2364&lt;=0,0,IF( E2364+I2364 &gt;= MAX((S2364/30)*U2364, S2364*1.2), 0, CEILING( (MAX((S2364/30)*U2364, S2364*1.2) - (E2364+I2364)) / J2364, 1 ) * J2364 ) ) ))</f>
        <v/>
      </c>
      <c r="U2364" t="n">
        <v>22</v>
      </c>
    </row>
    <row r="2365">
      <c r="A2365" t="inlineStr">
        <is>
          <t>VINOS Y LICORES (MENOS DE 13 GL)</t>
        </is>
      </c>
      <c r="B2365" t="n">
        <v>84</v>
      </c>
      <c r="C2365" t="inlineStr">
        <is>
          <t>7798039590496</t>
        </is>
      </c>
      <c r="D2365" t="inlineStr">
        <is>
          <t xml:space="preserve">VINO TINTO MALBEC CONCHA Y TORO 750 ML. </t>
        </is>
      </c>
      <c r="E2365" t="n">
        <v>47</v>
      </c>
      <c r="F2365" t="inlineStr">
        <is>
          <t>Automatico</t>
        </is>
      </c>
      <c r="G2365" t="n">
        <v>0.52</v>
      </c>
      <c r="H2365" t="n">
        <v>92.3</v>
      </c>
      <c r="I2365" t="n">
        <v>0</v>
      </c>
      <c r="J2365" t="n">
        <v>12</v>
      </c>
      <c r="K2365" t="inlineStr">
        <is>
          <t>CONCHA Y TORO</t>
        </is>
      </c>
      <c r="L2365" t="n">
        <v>0</v>
      </c>
      <c r="M2365" t="n">
        <v>0</v>
      </c>
      <c r="N2365" t="n">
        <v>0</v>
      </c>
      <c r="O2365" t="n">
        <v>0</v>
      </c>
      <c r="P2365" t="n">
        <v>124</v>
      </c>
      <c r="Q2365" t="n">
        <v>204</v>
      </c>
      <c r="R2365" t="n">
        <v>7</v>
      </c>
      <c r="S2365" t="n">
        <v>21</v>
      </c>
      <c r="T2365">
        <f>IF( S2365&lt;=0,0,IF( E2365+I2365 &gt;= MAX((S2365/30)*U2365, S2365*1.2), 0, CEILING( (MAX((S2365/30)*U2365, S2365*1.2) - (E2365+I2365)) / J2365, 1 ) * J2365 ) ) ))</f>
        <v/>
      </c>
      <c r="U2365" t="n">
        <v>22</v>
      </c>
    </row>
    <row r="2366">
      <c r="A2366" t="inlineStr">
        <is>
          <t>VINOS Y LICORES (MENOS DE 13 GL)</t>
        </is>
      </c>
      <c r="B2366" t="n">
        <v>84</v>
      </c>
      <c r="C2366" t="inlineStr">
        <is>
          <t>8008960687172</t>
        </is>
      </c>
      <c r="D2366" t="inlineStr">
        <is>
          <t xml:space="preserve">VINO TINTO SANGIOVESE BOLLA 750 ML. </t>
        </is>
      </c>
      <c r="E2366" t="n">
        <v>47</v>
      </c>
      <c r="F2366" t="inlineStr">
        <is>
          <t>Automatico</t>
        </is>
      </c>
      <c r="G2366" t="n">
        <v>0.3</v>
      </c>
      <c r="H2366" t="n">
        <v>156.66</v>
      </c>
      <c r="I2366" t="n">
        <v>0</v>
      </c>
      <c r="J2366" t="n">
        <v>12</v>
      </c>
      <c r="K2366" t="inlineStr">
        <is>
          <t>BOLLA</t>
        </is>
      </c>
      <c r="L2366" t="n">
        <v>0</v>
      </c>
      <c r="M2366" t="n">
        <v>0</v>
      </c>
      <c r="N2366" t="n">
        <v>0</v>
      </c>
      <c r="O2366" t="n">
        <v>0</v>
      </c>
      <c r="P2366" t="n">
        <v>84</v>
      </c>
      <c r="Q2366" t="n">
        <v>107</v>
      </c>
      <c r="R2366" t="n">
        <v>12</v>
      </c>
      <c r="S2366" t="n">
        <v>19</v>
      </c>
      <c r="T2366">
        <f>IF( S2366&lt;=0,0,IF( E2366+I2366 &gt;= MAX((S2366/30)*U2366, S2366*1.2), 0, CEILING( (MAX((S2366/30)*U2366, S2366*1.2) - (E2366+I2366)) / J2366, 1 ) * J2366 ) ) ))</f>
        <v/>
      </c>
      <c r="U2366" t="n">
        <v>22</v>
      </c>
    </row>
    <row r="2367">
      <c r="A2367" t="inlineStr">
        <is>
          <t>CERVEZA</t>
        </is>
      </c>
      <c r="B2367" t="n">
        <v>114</v>
      </c>
      <c r="C2367" t="inlineStr">
        <is>
          <t>7503017492262</t>
        </is>
      </c>
      <c r="D2367" t="inlineStr">
        <is>
          <t xml:space="preserve">CERVEZA  AMBAR IPA HERCULES 473 ML. </t>
        </is>
      </c>
      <c r="E2367" t="n">
        <v>47</v>
      </c>
      <c r="F2367" t="inlineStr">
        <is>
          <t>Diario</t>
        </is>
      </c>
      <c r="G2367" t="n">
        <v>0.47</v>
      </c>
      <c r="H2367" t="n">
        <v>100</v>
      </c>
      <c r="I2367" t="n">
        <v>0</v>
      </c>
      <c r="J2367" t="n">
        <v>24</v>
      </c>
      <c r="K2367" t="inlineStr">
        <is>
          <t>HERCULES</t>
        </is>
      </c>
      <c r="L2367" t="n">
        <v>0</v>
      </c>
      <c r="M2367" t="n">
        <v>0</v>
      </c>
      <c r="N2367" t="n">
        <v>0</v>
      </c>
      <c r="O2367" t="n">
        <v>0</v>
      </c>
      <c r="P2367" t="n">
        <v>396</v>
      </c>
      <c r="Q2367" t="n">
        <v>448</v>
      </c>
      <c r="R2367" t="n">
        <v>5</v>
      </c>
      <c r="S2367" t="n">
        <v>31</v>
      </c>
      <c r="T2367">
        <f>IF( S2367&lt;=0,0,IF( E2367+I2367 &gt;= MAX((S2367/30)*U2367, S2367*1.2), 0, CEILING( (MAX((S2367/30)*U2367, S2367*1.2) - (E2367+I2367)) / J2367, 1 ) * J2367 ) ) ))</f>
        <v/>
      </c>
      <c r="U2367" t="n">
        <v>18</v>
      </c>
    </row>
    <row r="2368">
      <c r="A2368" t="inlineStr">
        <is>
          <t>CERVEZA</t>
        </is>
      </c>
      <c r="B2368" t="n">
        <v>114</v>
      </c>
      <c r="C2368" t="inlineStr">
        <is>
          <t>7500462216900</t>
        </is>
      </c>
      <c r="D2368" t="inlineStr">
        <is>
          <t xml:space="preserve">CERVEZA  CLARA PILSNER CHARRO 355 ML. </t>
        </is>
      </c>
      <c r="E2368" t="n">
        <v>48</v>
      </c>
      <c r="F2368" t="inlineStr">
        <is>
          <t>Automatico</t>
        </is>
      </c>
      <c r="G2368" t="n">
        <v>0</v>
      </c>
      <c r="H2368" t="n">
        <v>0</v>
      </c>
      <c r="I2368" t="n">
        <v>0</v>
      </c>
      <c r="J2368" t="n">
        <v>24</v>
      </c>
      <c r="K2368" t="inlineStr">
        <is>
          <t>CHARRO</t>
        </is>
      </c>
      <c r="L2368" t="n">
        <v>0</v>
      </c>
      <c r="M2368" t="n">
        <v>0</v>
      </c>
      <c r="N2368" t="n">
        <v>0</v>
      </c>
      <c r="O2368" t="n">
        <v>0</v>
      </c>
      <c r="P2368" t="n">
        <v>62</v>
      </c>
      <c r="Q2368" t="n">
        <v>73</v>
      </c>
      <c r="R2368" t="n">
        <v>0</v>
      </c>
      <c r="S2368" t="n">
        <v>0</v>
      </c>
      <c r="T2368">
        <f>IF( S2368&lt;=0,0,IF( E2368+I2368 &gt;= MAX((S2368/30)*U2368, S2368*1.2), 0, CEILING( (MAX((S2368/30)*U2368, S2368*1.2) - (E2368+I2368)) / J2368, 1 ) * J2368 ) ) ))</f>
        <v/>
      </c>
      <c r="U2368" t="n">
        <v>36</v>
      </c>
    </row>
    <row r="2369">
      <c r="A2369" t="inlineStr">
        <is>
          <t>CERVEZA</t>
        </is>
      </c>
      <c r="B2369" t="n">
        <v>114</v>
      </c>
      <c r="C2369" t="inlineStr">
        <is>
          <t>7503025396019</t>
        </is>
      </c>
      <c r="D2369" t="inlineStr">
        <is>
          <t xml:space="preserve">CERVEZA CLARA LAGER COLIMITA 355 ML. </t>
        </is>
      </c>
      <c r="E2369" t="n">
        <v>48</v>
      </c>
      <c r="F2369" t="inlineStr">
        <is>
          <t>Automatico</t>
        </is>
      </c>
      <c r="G2369" t="n">
        <v>0</v>
      </c>
      <c r="H2369" t="n">
        <v>0</v>
      </c>
      <c r="I2369" t="n">
        <v>0</v>
      </c>
      <c r="J2369" t="n">
        <v>24</v>
      </c>
      <c r="K2369" t="inlineStr">
        <is>
          <t>COLIMITA</t>
        </is>
      </c>
      <c r="L2369" t="n">
        <v>0</v>
      </c>
      <c r="M2369" t="n">
        <v>0</v>
      </c>
      <c r="N2369" t="n">
        <v>0</v>
      </c>
      <c r="O2369" t="n">
        <v>0</v>
      </c>
      <c r="P2369" t="n">
        <v>130</v>
      </c>
      <c r="Q2369" t="n">
        <v>109</v>
      </c>
      <c r="R2369" t="n">
        <v>0</v>
      </c>
      <c r="S2369" t="n">
        <v>0</v>
      </c>
      <c r="T2369">
        <f>IF( S2369&lt;=0,0,IF( E2369+I2369 &gt;= MAX((S2369/30)*U2369, S2369*1.2), 0, CEILING( (MAX((S2369/30)*U2369, S2369*1.2) - (E2369+I2369)) / J2369, 1 ) * J2369 ) ) ))</f>
        <v/>
      </c>
      <c r="U2369" t="n">
        <v>22</v>
      </c>
    </row>
    <row r="2370">
      <c r="A2370" t="inlineStr">
        <is>
          <t>VINOS Y LICORES (MAS DE 20 GL)</t>
        </is>
      </c>
      <c r="B2370" t="n">
        <v>13</v>
      </c>
      <c r="C2370" t="inlineStr">
        <is>
          <t>757509031430</t>
        </is>
      </c>
      <c r="D2370" t="inlineStr">
        <is>
          <t xml:space="preserve">DESTILADO DE CAÑA AÑEJO VALLE VIEJO 1000 ML. </t>
        </is>
      </c>
      <c r="E2370" t="n">
        <v>48</v>
      </c>
      <c r="F2370" t="inlineStr">
        <is>
          <t>Automatico</t>
        </is>
      </c>
      <c r="G2370" t="n">
        <v>0</v>
      </c>
      <c r="H2370" t="n">
        <v>0</v>
      </c>
      <c r="I2370" t="n">
        <v>0</v>
      </c>
      <c r="J2370" t="n">
        <v>12</v>
      </c>
      <c r="K2370" t="inlineStr">
        <is>
          <t>VALLE VIEJO</t>
        </is>
      </c>
      <c r="L2370" t="n">
        <v>0</v>
      </c>
      <c r="M2370" t="n">
        <v>0</v>
      </c>
      <c r="N2370" t="n">
        <v>0</v>
      </c>
      <c r="O2370" t="n">
        <v>0</v>
      </c>
      <c r="P2370" t="n">
        <v>67</v>
      </c>
      <c r="Q2370" t="n">
        <v>21</v>
      </c>
      <c r="R2370" t="n">
        <v>1</v>
      </c>
      <c r="S2370" t="n">
        <v>1</v>
      </c>
      <c r="T2370">
        <f>IF( S2370&lt;=0,0,IF( E2370+I2370 &gt;= MAX((S2370/30)*U2370, S2370*1.2), 0, CEILING( (MAX((S2370/30)*U2370, S2370*1.2) - (E2370+I2370)) / J2370, 1 ) * J2370 ) ) ))</f>
        <v/>
      </c>
      <c r="U2370" t="n">
        <v>22</v>
      </c>
    </row>
    <row r="2371">
      <c r="A2371" t="inlineStr">
        <is>
          <t>VINOS Y LICORES (MAS DE 20 GL)</t>
        </is>
      </c>
      <c r="B2371" t="n">
        <v>13</v>
      </c>
      <c r="C2371" t="inlineStr">
        <is>
          <t>5010327605005</t>
        </is>
      </c>
      <c r="D2371" t="inlineStr">
        <is>
          <t xml:space="preserve">WHISKY BLENDED ESCOCES  OLD SMUGGLER 700 ML. </t>
        </is>
      </c>
      <c r="E2371" t="n">
        <v>48</v>
      </c>
      <c r="F2371" t="inlineStr">
        <is>
          <t>Automatico</t>
        </is>
      </c>
      <c r="G2371" t="n">
        <v>0</v>
      </c>
      <c r="H2371" t="n">
        <v>0</v>
      </c>
      <c r="I2371" t="n">
        <v>0</v>
      </c>
      <c r="J2371" t="n">
        <v>12</v>
      </c>
      <c r="K2371" t="inlineStr">
        <is>
          <t>OLD SMUGGLER</t>
        </is>
      </c>
      <c r="L2371" t="n">
        <v>0</v>
      </c>
      <c r="M2371" t="n">
        <v>0</v>
      </c>
      <c r="N2371" t="n">
        <v>0</v>
      </c>
      <c r="O2371" t="n">
        <v>0</v>
      </c>
      <c r="P2371" t="n">
        <v>61</v>
      </c>
      <c r="Q2371" t="n">
        <v>29</v>
      </c>
      <c r="R2371" t="n">
        <v>1</v>
      </c>
      <c r="S2371" t="n">
        <v>1</v>
      </c>
      <c r="T2371">
        <f>IF( S2371&lt;=0,0,IF( E2371+I2371 &gt;= MAX((S2371/30)*U2371, S2371*1.2), 0, CEILING( (MAX((S2371/30)*U2371, S2371*1.2) - (E2371+I2371)) / J2371, 1 ) * J2371 ) ) ))</f>
        <v/>
      </c>
      <c r="U2371" t="n">
        <v>22</v>
      </c>
    </row>
    <row r="2372">
      <c r="A2372" t="inlineStr">
        <is>
          <t>VINOS Y LICORES (MAS DE 20 GL)</t>
        </is>
      </c>
      <c r="B2372" t="n">
        <v>13</v>
      </c>
      <c r="C2372" t="inlineStr">
        <is>
          <t>7501035020108</t>
        </is>
      </c>
      <c r="D2372" t="inlineStr">
        <is>
          <t xml:space="preserve">RON AÑEJO SPECIAL APPLETON ESTATE 950 ML. </t>
        </is>
      </c>
      <c r="E2372" t="n">
        <v>48</v>
      </c>
      <c r="F2372" t="inlineStr">
        <is>
          <t>Automatico</t>
        </is>
      </c>
      <c r="G2372" t="n">
        <v>0.07000000000000001</v>
      </c>
      <c r="H2372" t="n">
        <v>685.71</v>
      </c>
      <c r="I2372" t="n">
        <v>0</v>
      </c>
      <c r="J2372" t="n">
        <v>12</v>
      </c>
      <c r="K2372" t="inlineStr">
        <is>
          <t>APPLETON ESTATE</t>
        </is>
      </c>
      <c r="L2372" t="n">
        <v>0</v>
      </c>
      <c r="M2372" t="n">
        <v>0</v>
      </c>
      <c r="N2372" t="n">
        <v>0</v>
      </c>
      <c r="O2372" t="n">
        <v>0</v>
      </c>
      <c r="P2372" t="n">
        <v>11</v>
      </c>
      <c r="Q2372" t="n">
        <v>17</v>
      </c>
      <c r="R2372" t="n">
        <v>0</v>
      </c>
      <c r="S2372" t="n">
        <v>1</v>
      </c>
      <c r="T2372">
        <f>IF( S2372&lt;=0,0,IF( E2372+I2372 &gt;= MAX((S2372/30)*U2372, S2372*1.2), 0, CEILING( (MAX((S2372/30)*U2372, S2372*1.2) - (E2372+I2372)) / J2372, 1 ) * J2372 ) ) ))</f>
        <v/>
      </c>
      <c r="U2372" t="n">
        <v>22</v>
      </c>
    </row>
    <row r="2373">
      <c r="A2373" t="inlineStr">
        <is>
          <t>VINOS Y LICORES (MENOS DE 13 GL)</t>
        </is>
      </c>
      <c r="B2373" t="n">
        <v>84</v>
      </c>
      <c r="C2373" t="inlineStr">
        <is>
          <t>8001900527057</t>
        </is>
      </c>
      <c r="D2373" t="inlineStr">
        <is>
          <t xml:space="preserve">VINO TINTO ESPUMOSO Lambrusco CAVICCHIOLI 750 ML. </t>
        </is>
      </c>
      <c r="E2373" t="n">
        <v>48</v>
      </c>
      <c r="F2373" t="inlineStr">
        <is>
          <t>Automatico</t>
        </is>
      </c>
      <c r="G2373" t="n">
        <v>0</v>
      </c>
      <c r="H2373" t="n">
        <v>0</v>
      </c>
      <c r="I2373" t="n">
        <v>0</v>
      </c>
      <c r="J2373" t="n">
        <v>6</v>
      </c>
      <c r="K2373" t="inlineStr">
        <is>
          <t>CAVICCHIOLI</t>
        </is>
      </c>
      <c r="L2373" t="n">
        <v>0</v>
      </c>
      <c r="M2373" t="n">
        <v>0</v>
      </c>
      <c r="N2373" t="n">
        <v>0</v>
      </c>
      <c r="O2373" t="n">
        <v>0</v>
      </c>
      <c r="P2373" t="n">
        <v>44</v>
      </c>
      <c r="Q2373" t="n">
        <v>77</v>
      </c>
      <c r="R2373" t="n">
        <v>1</v>
      </c>
      <c r="S2373" t="n">
        <v>1</v>
      </c>
      <c r="T2373">
        <f>IF( S2373&lt;=0,0,IF( E2373+I2373 &gt;= MAX((S2373/30)*U2373, S2373*1.2), 0, CEILING( (MAX((S2373/30)*U2373, S2373*1.2) - (E2373+I2373)) / J2373, 1 ) * J2373 ) ) ))</f>
        <v/>
      </c>
      <c r="U2373" t="n">
        <v>22</v>
      </c>
    </row>
    <row r="2374">
      <c r="A2374" t="inlineStr">
        <is>
          <t>VINOS Y LICORES (MENOS DE 13 GL)</t>
        </is>
      </c>
      <c r="B2374" t="n">
        <v>84</v>
      </c>
      <c r="C2374" t="inlineStr">
        <is>
          <t>7501053160060</t>
        </is>
      </c>
      <c r="D2374" t="inlineStr">
        <is>
          <t xml:space="preserve">VINO TINTO PETIT SYRAH L.A. CETTO 750 ML. </t>
        </is>
      </c>
      <c r="E2374" t="n">
        <v>48</v>
      </c>
      <c r="F2374" t="inlineStr">
        <is>
          <t>Automatico</t>
        </is>
      </c>
      <c r="G2374" t="n">
        <v>0.57</v>
      </c>
      <c r="H2374" t="n">
        <v>84.20999999999999</v>
      </c>
      <c r="I2374" t="n">
        <v>0</v>
      </c>
      <c r="J2374" t="n">
        <v>12</v>
      </c>
      <c r="K2374" t="inlineStr">
        <is>
          <t>L.A. CETTO</t>
        </is>
      </c>
      <c r="L2374" t="n">
        <v>0</v>
      </c>
      <c r="M2374" t="n">
        <v>0</v>
      </c>
      <c r="N2374" t="n">
        <v>0</v>
      </c>
      <c r="O2374" t="n">
        <v>0</v>
      </c>
      <c r="P2374" t="n">
        <v>247</v>
      </c>
      <c r="Q2374" t="n">
        <v>210</v>
      </c>
      <c r="R2374" t="n">
        <v>9</v>
      </c>
      <c r="S2374" t="n">
        <v>30</v>
      </c>
      <c r="T2374">
        <f>IF( S2374&lt;=0,0,IF( E2374+I2374 &gt;= MAX((S2374/30)*U2374, S2374*1.2), 0, CEILING( (MAX((S2374/30)*U2374, S2374*1.2) - (E2374+I2374)) / J2374, 1 ) * J2374 ) ) ))</f>
        <v/>
      </c>
      <c r="U2374" t="n">
        <v>22</v>
      </c>
    </row>
    <row r="2375">
      <c r="A2375" t="inlineStr">
        <is>
          <t>CERVEZA</t>
        </is>
      </c>
      <c r="B2375" t="n">
        <v>114</v>
      </c>
      <c r="C2375" t="inlineStr">
        <is>
          <t>71990000486</t>
        </is>
      </c>
      <c r="D2375" t="inlineStr">
        <is>
          <t xml:space="preserve">CERVEZA LIGHT CLARA LAGER COORS 355 ML. </t>
        </is>
      </c>
      <c r="E2375" t="n">
        <v>49</v>
      </c>
      <c r="F2375" t="inlineStr">
        <is>
          <t>Automatico</t>
        </is>
      </c>
      <c r="G2375" t="n">
        <v>0.5600000000000001</v>
      </c>
      <c r="H2375" t="n">
        <v>87.5</v>
      </c>
      <c r="I2375" t="n">
        <v>0</v>
      </c>
      <c r="J2375" t="n">
        <v>1</v>
      </c>
      <c r="K2375" t="inlineStr">
        <is>
          <t>COORS</t>
        </is>
      </c>
      <c r="L2375" t="n">
        <v>0</v>
      </c>
      <c r="M2375" t="n">
        <v>0</v>
      </c>
      <c r="N2375" t="n">
        <v>0</v>
      </c>
      <c r="O2375" t="n">
        <v>0</v>
      </c>
      <c r="P2375" t="n">
        <v>354</v>
      </c>
      <c r="Q2375" t="n">
        <v>733</v>
      </c>
      <c r="R2375" t="n">
        <v>15</v>
      </c>
      <c r="S2375" t="n">
        <v>36</v>
      </c>
      <c r="T2375">
        <f>IF( S2375&lt;=0,0,IF( E2375+I2375 &gt;= MAX((S2375/30)*U2375, S2375*1.2), 0, CEILING( (MAX((S2375/30)*U2375, S2375*1.2) - (E2375+I2375)) / J2375, 1 ) * J2375 ) ) ))</f>
        <v/>
      </c>
      <c r="U2375" t="n">
        <v>36</v>
      </c>
    </row>
    <row r="2376">
      <c r="A2376" t="inlineStr">
        <is>
          <t>VINOS Y LICORES (MENOS DE 13 GL)</t>
        </is>
      </c>
      <c r="B2376" t="n">
        <v>84</v>
      </c>
      <c r="C2376" t="inlineStr">
        <is>
          <t>7808769703117</t>
        </is>
      </c>
      <c r="D2376" t="inlineStr">
        <is>
          <t xml:space="preserve">VINO TINTO CARMENERE ESTEFANYA 187 ML. </t>
        </is>
      </c>
      <c r="E2376" t="n">
        <v>49</v>
      </c>
      <c r="F2376" t="inlineStr">
        <is>
          <t>Automatico</t>
        </is>
      </c>
      <c r="G2376" t="n">
        <v>0</v>
      </c>
      <c r="H2376" t="n">
        <v>0</v>
      </c>
      <c r="I2376" t="n">
        <v>0</v>
      </c>
      <c r="J2376" t="n">
        <v>24</v>
      </c>
      <c r="K2376" t="inlineStr">
        <is>
          <t>ESTEFANYA</t>
        </is>
      </c>
      <c r="L2376" t="n">
        <v>0</v>
      </c>
      <c r="M2376" t="n">
        <v>0</v>
      </c>
      <c r="N2376" t="n">
        <v>0</v>
      </c>
      <c r="O2376" t="n">
        <v>0</v>
      </c>
      <c r="P2376" t="n">
        <v>85</v>
      </c>
      <c r="Q2376" t="n">
        <v>61</v>
      </c>
      <c r="R2376" t="n">
        <v>8</v>
      </c>
      <c r="S2376" t="n">
        <v>11</v>
      </c>
      <c r="T2376">
        <f>IF( S2376&lt;=0,0,IF( E2376+I2376 &gt;= MAX((S2376/30)*U2376, S2376*1.2), 0, CEILING( (MAX((S2376/30)*U2376, S2376*1.2) - (E2376+I2376)) / J2376, 1 ) * J2376 ) ) ))</f>
        <v/>
      </c>
      <c r="U2376" t="n">
        <v>36</v>
      </c>
    </row>
    <row r="2377">
      <c r="A2377" t="inlineStr">
        <is>
          <t>VINOS Y LICORES (MENOS DE 13 GL)</t>
        </is>
      </c>
      <c r="B2377" t="n">
        <v>84</v>
      </c>
      <c r="C2377" t="inlineStr">
        <is>
          <t>7503009337625</t>
        </is>
      </c>
      <c r="D2377" t="inlineStr">
        <is>
          <t xml:space="preserve">VINO TINTO CABERNET SAUVIGNON/MERLOT/TEMPRANILLO LA REDONDA 750 ML. </t>
        </is>
      </c>
      <c r="E2377" t="n">
        <v>49</v>
      </c>
      <c r="F2377" t="inlineStr">
        <is>
          <t>Automatico</t>
        </is>
      </c>
      <c r="G2377" t="n">
        <v>0.19</v>
      </c>
      <c r="H2377" t="n">
        <v>257.89</v>
      </c>
      <c r="I2377" t="n">
        <v>0</v>
      </c>
      <c r="J2377" t="n">
        <v>12</v>
      </c>
      <c r="K2377" t="inlineStr">
        <is>
          <t>LA REDONDA</t>
        </is>
      </c>
      <c r="L2377" t="n">
        <v>0</v>
      </c>
      <c r="M2377" t="n">
        <v>0</v>
      </c>
      <c r="N2377" t="n">
        <v>0</v>
      </c>
      <c r="O2377" t="n">
        <v>0</v>
      </c>
      <c r="P2377" t="n">
        <v>89</v>
      </c>
      <c r="Q2377" t="n">
        <v>125</v>
      </c>
      <c r="R2377" t="n">
        <v>1</v>
      </c>
      <c r="S2377" t="n">
        <v>6</v>
      </c>
      <c r="T2377">
        <f>IF( S2377&lt;=0,0,IF( E2377+I2377 &gt;= MAX((S2377/30)*U2377, S2377*1.2), 0, CEILING( (MAX((S2377/30)*U2377, S2377*1.2) - (E2377+I2377)) / J2377, 1 ) * J2377 ) ) ))</f>
        <v/>
      </c>
      <c r="U2377" t="n">
        <v>36</v>
      </c>
    </row>
    <row r="2378">
      <c r="A2378" t="inlineStr">
        <is>
          <t>VINOS Y LICORES (MAS DE 20 GL)</t>
        </is>
      </c>
      <c r="B2378" t="n">
        <v>13</v>
      </c>
      <c r="C2378" t="inlineStr">
        <is>
          <t>7501005617512</t>
        </is>
      </c>
      <c r="D2378" t="inlineStr">
        <is>
          <t xml:space="preserve">TEQUILA REPOSADO 100% AGAVE  SAUZA HORNITOS 1 LT. </t>
        </is>
      </c>
      <c r="E2378" t="n">
        <v>49</v>
      </c>
      <c r="F2378" t="inlineStr">
        <is>
          <t>Automatico</t>
        </is>
      </c>
      <c r="G2378" t="n">
        <v>0</v>
      </c>
      <c r="H2378" t="n">
        <v>0</v>
      </c>
      <c r="I2378" t="n">
        <v>0</v>
      </c>
      <c r="J2378" t="n">
        <v>12</v>
      </c>
      <c r="K2378" t="inlineStr">
        <is>
          <t>SAUZA HORNITOS</t>
        </is>
      </c>
      <c r="L2378" t="n">
        <v>0</v>
      </c>
      <c r="M2378" t="n">
        <v>0</v>
      </c>
      <c r="N2378" t="n">
        <v>0</v>
      </c>
      <c r="O2378" t="n">
        <v>0</v>
      </c>
      <c r="P2378" t="n">
        <v>47</v>
      </c>
      <c r="Q2378" t="n">
        <v>71</v>
      </c>
      <c r="R2378" t="n">
        <v>1</v>
      </c>
      <c r="S2378" t="n">
        <v>1</v>
      </c>
      <c r="T2378">
        <f>IF( S2378&lt;=0,0,IF( E2378+I2378 &gt;= MAX((S2378/30)*U2378, S2378*1.2), 0, CEILING( (MAX((S2378/30)*U2378, S2378*1.2) - (E2378+I2378)) / J2378, 1 ) * J2378 ) ) ))</f>
        <v/>
      </c>
      <c r="U2378" t="n">
        <v>36</v>
      </c>
    </row>
    <row r="2379">
      <c r="A2379" t="inlineStr">
        <is>
          <t>VINOS Y LICORES (MAS DE 20 GL)</t>
        </is>
      </c>
      <c r="B2379" t="n">
        <v>13</v>
      </c>
      <c r="C2379" t="inlineStr">
        <is>
          <t>5011007003005</t>
        </is>
      </c>
      <c r="D2379" t="inlineStr">
        <is>
          <t xml:space="preserve">WHISKEY TRIPLE DISTILLED  JAMESON 700 ML. </t>
        </is>
      </c>
      <c r="E2379" t="n">
        <v>49</v>
      </c>
      <c r="F2379" t="inlineStr">
        <is>
          <t>Automatico</t>
        </is>
      </c>
      <c r="G2379" t="n">
        <v>0.14</v>
      </c>
      <c r="H2379" t="n">
        <v>350</v>
      </c>
      <c r="I2379" t="n">
        <v>0</v>
      </c>
      <c r="J2379" t="n">
        <v>6</v>
      </c>
      <c r="K2379" t="inlineStr">
        <is>
          <t>JAMESON</t>
        </is>
      </c>
      <c r="L2379" t="n">
        <v>0</v>
      </c>
      <c r="M2379" t="n">
        <v>0</v>
      </c>
      <c r="N2379" t="n">
        <v>0</v>
      </c>
      <c r="O2379" t="n">
        <v>0</v>
      </c>
      <c r="P2379" t="n">
        <v>53</v>
      </c>
      <c r="Q2379" t="n">
        <v>50</v>
      </c>
      <c r="R2379" t="n">
        <v>0</v>
      </c>
      <c r="S2379" t="n">
        <v>3</v>
      </c>
      <c r="T2379">
        <f>IF( S2379&lt;=0,0,IF( E2379+I2379 &gt;= MAX((S2379/30)*U2379, S2379*1.2), 0, CEILING( (MAX((S2379/30)*U2379, S2379*1.2) - (E2379+I2379)) / J2379, 1 ) * J2379 ) ) ))</f>
        <v/>
      </c>
      <c r="U2379" t="n">
        <v>22</v>
      </c>
    </row>
    <row r="2380">
      <c r="A2380" t="inlineStr">
        <is>
          <t>VINOS Y LICORES (MENOS DE 13 GL)</t>
        </is>
      </c>
      <c r="B2380" t="n">
        <v>84</v>
      </c>
      <c r="C2380" t="inlineStr">
        <is>
          <t>7804320748290</t>
        </is>
      </c>
      <c r="D2380" t="inlineStr">
        <is>
          <t xml:space="preserve">VINO ROSADO SYRAH ROSE/CABERNET ROSE/CARMENERE ROSE MAIPO 750 ML. </t>
        </is>
      </c>
      <c r="E2380" t="n">
        <v>49</v>
      </c>
      <c r="F2380" t="inlineStr">
        <is>
          <t>Automatico</t>
        </is>
      </c>
      <c r="G2380" t="n">
        <v>0.08</v>
      </c>
      <c r="H2380" t="n">
        <v>612.5</v>
      </c>
      <c r="I2380" t="n">
        <v>0</v>
      </c>
      <c r="J2380" t="n">
        <v>6</v>
      </c>
      <c r="K2380" t="inlineStr">
        <is>
          <t>MAIPO</t>
        </is>
      </c>
      <c r="L2380" t="n">
        <v>0</v>
      </c>
      <c r="M2380" t="n">
        <v>0</v>
      </c>
      <c r="N2380" t="n">
        <v>0</v>
      </c>
      <c r="O2380" t="n">
        <v>0</v>
      </c>
      <c r="P2380" t="n">
        <v>96</v>
      </c>
      <c r="Q2380" t="n">
        <v>82</v>
      </c>
      <c r="R2380" t="n">
        <v>2</v>
      </c>
      <c r="S2380" t="n">
        <v>4</v>
      </c>
      <c r="T2380">
        <f>IF( S2380&lt;=0,0,IF( E2380+I2380 &gt;= MAX((S2380/30)*U2380, S2380*1.2), 0, CEILING( (MAX((S2380/30)*U2380, S2380*1.2) - (E2380+I2380)) / J2380, 1 ) * J2380 ) ) ))</f>
        <v/>
      </c>
      <c r="U2380" t="n">
        <v>22</v>
      </c>
    </row>
    <row r="2381">
      <c r="A2381" t="inlineStr">
        <is>
          <t>VINOS Y LICORES (MENOS DE 13 GL)</t>
        </is>
      </c>
      <c r="B2381" t="n">
        <v>84</v>
      </c>
      <c r="C2381" t="inlineStr">
        <is>
          <t>8410106023254</t>
        </is>
      </c>
      <c r="D2381" t="inlineStr">
        <is>
          <t xml:space="preserve">VINO BLANCO TEMPRANILLO DIAMANTE 750 ML. </t>
        </is>
      </c>
      <c r="E2381" t="n">
        <v>50</v>
      </c>
      <c r="F2381" t="inlineStr">
        <is>
          <t>Automatico</t>
        </is>
      </c>
      <c r="G2381" t="n">
        <v>0.37</v>
      </c>
      <c r="H2381" t="n">
        <v>135.13</v>
      </c>
      <c r="I2381" t="n">
        <v>18</v>
      </c>
      <c r="J2381" t="n">
        <v>6</v>
      </c>
      <c r="K2381" t="inlineStr">
        <is>
          <t>DIAMANTE</t>
        </is>
      </c>
      <c r="L2381" t="n">
        <v>0</v>
      </c>
      <c r="M2381" t="n">
        <v>0</v>
      </c>
      <c r="N2381" t="n">
        <v>0</v>
      </c>
      <c r="O2381" t="n">
        <v>0</v>
      </c>
      <c r="P2381" t="n">
        <v>152</v>
      </c>
      <c r="Q2381" t="n">
        <v>204</v>
      </c>
      <c r="R2381" t="n">
        <v>1</v>
      </c>
      <c r="S2381" t="n">
        <v>11</v>
      </c>
      <c r="T2381">
        <f>IF( S2381&lt;=0,0,IF( E2381+I2381 &gt;= MAX((S2381/30)*U2381, S2381*1.2), 0, CEILING( (MAX((S2381/30)*U2381, S2381*1.2) - (E2381+I2381)) / J2381, 1 ) * J2381 ) ) ))</f>
        <v/>
      </c>
      <c r="U2381" t="n">
        <v>22</v>
      </c>
    </row>
    <row r="2382">
      <c r="A2382" t="inlineStr">
        <is>
          <t>CERVEZA</t>
        </is>
      </c>
      <c r="B2382" t="n">
        <v>114</v>
      </c>
      <c r="C2382" t="inlineStr">
        <is>
          <t>7503034941552</t>
        </is>
      </c>
      <c r="D2382" t="inlineStr">
        <is>
          <t xml:space="preserve">CERVEZA  CLARA PILSNER MODELO ESPECIAL 330 ML. </t>
        </is>
      </c>
      <c r="E2382" t="n">
        <v>50</v>
      </c>
      <c r="F2382" t="inlineStr">
        <is>
          <t>Diario</t>
        </is>
      </c>
      <c r="G2382" t="n">
        <v>1.42</v>
      </c>
      <c r="H2382" t="n">
        <v>35.21</v>
      </c>
      <c r="I2382" t="n">
        <v>0</v>
      </c>
      <c r="J2382" t="n">
        <v>2</v>
      </c>
      <c r="K2382" t="inlineStr">
        <is>
          <t>MODELO ESPECIAL</t>
        </is>
      </c>
      <c r="L2382" t="n">
        <v>0</v>
      </c>
      <c r="M2382" t="n">
        <v>0</v>
      </c>
      <c r="N2382" t="n">
        <v>0</v>
      </c>
      <c r="O2382" t="n">
        <v>0</v>
      </c>
      <c r="P2382" t="n">
        <v>288</v>
      </c>
      <c r="Q2382" t="n">
        <v>475</v>
      </c>
      <c r="R2382" t="n">
        <v>10</v>
      </c>
      <c r="S2382" t="n">
        <v>41</v>
      </c>
      <c r="T2382">
        <f>IF( S2382&lt;=0,0,IF( E2382+I2382 &gt;= MAX((S2382/30)*U2382, S2382*1.2), 0, CEILING( (MAX((S2382/30)*U2382, S2382*1.2) - (E2382+I2382)) / J2382, 1 ) * J2382 ) ) ))</f>
        <v/>
      </c>
      <c r="U2382" t="n">
        <v>18</v>
      </c>
    </row>
    <row r="2383">
      <c r="A2383" t="inlineStr">
        <is>
          <t>VINOS Y LICORES (MENOS DE 13 GL)</t>
        </is>
      </c>
      <c r="B2383" t="n">
        <v>84</v>
      </c>
      <c r="C2383" t="inlineStr">
        <is>
          <t>656676220213</t>
        </is>
      </c>
      <c r="D2383" t="inlineStr">
        <is>
          <t xml:space="preserve">VINO TINTO SYRAH/GRENACHE MONTE XANIC 750 ML. </t>
        </is>
      </c>
      <c r="E2383" t="n">
        <v>51</v>
      </c>
      <c r="F2383" t="inlineStr">
        <is>
          <t>Automatico</t>
        </is>
      </c>
      <c r="G2383" t="n">
        <v>0</v>
      </c>
      <c r="H2383" t="n">
        <v>0</v>
      </c>
      <c r="I2383" t="n">
        <v>0</v>
      </c>
      <c r="J2383" t="n">
        <v>12</v>
      </c>
      <c r="K2383" t="inlineStr">
        <is>
          <t>MONTE XANIC</t>
        </is>
      </c>
      <c r="L2383" t="n">
        <v>0</v>
      </c>
      <c r="M2383" t="n">
        <v>0</v>
      </c>
      <c r="N2383" t="n">
        <v>0</v>
      </c>
      <c r="O2383" t="n">
        <v>0</v>
      </c>
      <c r="P2383" t="n">
        <v>129</v>
      </c>
      <c r="Q2383" t="n">
        <v>150</v>
      </c>
      <c r="R2383" t="n">
        <v>1</v>
      </c>
      <c r="S2383" t="n">
        <v>13</v>
      </c>
      <c r="T2383">
        <f>IF( S2383&lt;=0,0,IF( E2383+I2383 &gt;= MAX((S2383/30)*U2383, S2383*1.2), 0, CEILING( (MAX((S2383/30)*U2383, S2383*1.2) - (E2383+I2383)) / J2383, 1 ) * J2383 ) ) ))</f>
        <v/>
      </c>
      <c r="U2383" t="n">
        <v>22</v>
      </c>
    </row>
    <row r="2384">
      <c r="A2384" t="inlineStr">
        <is>
          <t>VINOS Y LICORES (MENOS DE 13 GL)</t>
        </is>
      </c>
      <c r="B2384" t="n">
        <v>84</v>
      </c>
      <c r="C2384" t="inlineStr">
        <is>
          <t>7804300120603</t>
        </is>
      </c>
      <c r="D2384" t="inlineStr">
        <is>
          <t xml:space="preserve">VINO TINTO MERLOT GATO NEGRO 750 ML. </t>
        </is>
      </c>
      <c r="E2384" t="n">
        <v>51</v>
      </c>
      <c r="F2384" t="inlineStr">
        <is>
          <t>Automatico</t>
        </is>
      </c>
      <c r="G2384" t="n">
        <v>0.25</v>
      </c>
      <c r="H2384" t="n">
        <v>204</v>
      </c>
      <c r="I2384" t="n">
        <v>0</v>
      </c>
      <c r="J2384" t="n">
        <v>12</v>
      </c>
      <c r="K2384" t="inlineStr">
        <is>
          <t>GATO NEGRO</t>
        </is>
      </c>
      <c r="L2384" t="n">
        <v>0</v>
      </c>
      <c r="M2384" t="n">
        <v>0</v>
      </c>
      <c r="N2384" t="n">
        <v>0</v>
      </c>
      <c r="O2384" t="n">
        <v>0</v>
      </c>
      <c r="P2384" t="n">
        <v>126</v>
      </c>
      <c r="Q2384" t="n">
        <v>155</v>
      </c>
      <c r="R2384" t="n">
        <v>4</v>
      </c>
      <c r="S2384" t="n">
        <v>9</v>
      </c>
      <c r="T2384">
        <f>IF( S2384&lt;=0,0,IF( E2384+I2384 &gt;= MAX((S2384/30)*U2384, S2384*1.2), 0, CEILING( (MAX((S2384/30)*U2384, S2384*1.2) - (E2384+I2384)) / J2384, 1 ) * J2384 ) ) ))</f>
        <v/>
      </c>
      <c r="U2384" t="n">
        <v>22</v>
      </c>
    </row>
    <row r="2385">
      <c r="A2385" t="inlineStr">
        <is>
          <t>VINOS Y LICORES (MENOS DE 13 GL)</t>
        </is>
      </c>
      <c r="B2385" t="n">
        <v>84</v>
      </c>
      <c r="C2385" t="inlineStr">
        <is>
          <t>8410744011071</t>
        </is>
      </c>
      <c r="D2385" t="inlineStr">
        <is>
          <t xml:space="preserve">VINO TINTO TEMPRANILLO KNOCK KNOCK 750 ML. </t>
        </is>
      </c>
      <c r="E2385" t="n">
        <v>51</v>
      </c>
      <c r="F2385" t="inlineStr">
        <is>
          <t>Automatico</t>
        </is>
      </c>
      <c r="G2385" t="n">
        <v>0.37</v>
      </c>
      <c r="H2385" t="n">
        <v>137.83</v>
      </c>
      <c r="I2385" t="n">
        <v>0</v>
      </c>
      <c r="J2385" t="n">
        <v>12</v>
      </c>
      <c r="K2385" t="inlineStr">
        <is>
          <t>KNOCK KNOCK</t>
        </is>
      </c>
      <c r="L2385" t="n">
        <v>0</v>
      </c>
      <c r="M2385" t="n">
        <v>0</v>
      </c>
      <c r="N2385" t="n">
        <v>0</v>
      </c>
      <c r="O2385" t="n">
        <v>0</v>
      </c>
      <c r="P2385" t="n">
        <v>160</v>
      </c>
      <c r="Q2385" t="n">
        <v>145</v>
      </c>
      <c r="R2385" t="n">
        <v>4</v>
      </c>
      <c r="S2385" t="n">
        <v>13</v>
      </c>
      <c r="T2385">
        <f>IF( S2385&lt;=0,0,IF( E2385+I2385 &gt;= MAX((S2385/30)*U2385, S2385*1.2), 0, CEILING( (MAX((S2385/30)*U2385, S2385*1.2) - (E2385+I2385)) / J2385, 1 ) * J2385 ) ) ))</f>
        <v/>
      </c>
      <c r="U2385" t="n">
        <v>22</v>
      </c>
    </row>
    <row r="2386">
      <c r="A2386" t="inlineStr">
        <is>
          <t>BEBIDAS ALCOHOLICAS</t>
        </is>
      </c>
      <c r="B2386" t="n">
        <v>319</v>
      </c>
      <c r="C2386" t="inlineStr">
        <is>
          <t>7503021910097</t>
        </is>
      </c>
      <c r="D2386" t="inlineStr">
        <is>
          <t xml:space="preserve">BEBIDA PREPARADA VODKA APPLETINI  SKYY 355 ML. </t>
        </is>
      </c>
      <c r="E2386" t="n">
        <v>51</v>
      </c>
      <c r="F2386" t="inlineStr">
        <is>
          <t>Automatico</t>
        </is>
      </c>
      <c r="G2386" t="n">
        <v>0.51</v>
      </c>
      <c r="H2386" t="n">
        <v>100</v>
      </c>
      <c r="I2386" t="n">
        <v>0</v>
      </c>
      <c r="J2386" t="n">
        <v>24</v>
      </c>
      <c r="K2386" t="inlineStr">
        <is>
          <t>SKYY</t>
        </is>
      </c>
      <c r="L2386" t="n">
        <v>0</v>
      </c>
      <c r="M2386" t="n">
        <v>0</v>
      </c>
      <c r="N2386" t="n">
        <v>0</v>
      </c>
      <c r="O2386" t="n">
        <v>0</v>
      </c>
      <c r="P2386" t="n">
        <v>396</v>
      </c>
      <c r="Q2386" t="n">
        <v>169</v>
      </c>
      <c r="R2386" t="n">
        <v>7</v>
      </c>
      <c r="S2386" t="n">
        <v>21</v>
      </c>
      <c r="T2386">
        <f>IF( S2386&lt;=0,0,IF( E2386+I2386 &gt;= MAX((S2386/30)*U2386, S2386*1.2), 0, CEILING( (MAX((S2386/30)*U2386, S2386*1.2) - (E2386+I2386)) / J2386, 1 ) * J2386 ) ) ))</f>
        <v/>
      </c>
      <c r="U2386" t="n">
        <v>22</v>
      </c>
    </row>
    <row r="2387">
      <c r="A2387" t="inlineStr">
        <is>
          <t>CERVEZA</t>
        </is>
      </c>
      <c r="B2387" t="n">
        <v>114</v>
      </c>
      <c r="C2387" t="inlineStr">
        <is>
          <t>7503009302005</t>
        </is>
      </c>
      <c r="D2387" t="inlineStr">
        <is>
          <t xml:space="preserve">CERVEZA  OSCURA STOUT MINERVA 355 ML. </t>
        </is>
      </c>
      <c r="E2387" t="n">
        <v>52</v>
      </c>
      <c r="F2387" t="inlineStr">
        <is>
          <t>Automatico</t>
        </is>
      </c>
      <c r="G2387" t="n">
        <v>0.35</v>
      </c>
      <c r="H2387" t="n">
        <v>148.57</v>
      </c>
      <c r="I2387" t="n">
        <v>0</v>
      </c>
      <c r="J2387" t="n">
        <v>24</v>
      </c>
      <c r="K2387" t="inlineStr">
        <is>
          <t>MINERVA</t>
        </is>
      </c>
      <c r="L2387" t="n">
        <v>0</v>
      </c>
      <c r="M2387" t="n">
        <v>0</v>
      </c>
      <c r="N2387" t="n">
        <v>0</v>
      </c>
      <c r="O2387" t="n">
        <v>0</v>
      </c>
      <c r="P2387" t="n">
        <v>149</v>
      </c>
      <c r="Q2387" t="n">
        <v>211</v>
      </c>
      <c r="R2387" t="n">
        <v>4</v>
      </c>
      <c r="S2387" t="n">
        <v>10</v>
      </c>
      <c r="T2387">
        <f>IF( S2387&lt;=0,0,IF( E2387+I2387 &gt;= MAX((S2387/30)*U2387, S2387*1.2), 0, CEILING( (MAX((S2387/30)*U2387, S2387*1.2) - (E2387+I2387)) / J2387, 1 ) * J2387 ) ) ))</f>
        <v/>
      </c>
      <c r="U2387" t="n">
        <v>22</v>
      </c>
    </row>
    <row r="2388">
      <c r="A2388" t="inlineStr">
        <is>
          <t>VINOS Y LICORES (MENOS DE 13 GL)</t>
        </is>
      </c>
      <c r="B2388" t="n">
        <v>84</v>
      </c>
      <c r="C2388" t="inlineStr">
        <is>
          <t>4101850300428</t>
        </is>
      </c>
      <c r="D2388" t="inlineStr">
        <is>
          <t xml:space="preserve">VINO BLANCO LIEBFRAUMILCH BLUE RHIN 750 ML. </t>
        </is>
      </c>
      <c r="E2388" t="n">
        <v>52</v>
      </c>
      <c r="F2388" t="inlineStr">
        <is>
          <t>Automatico</t>
        </is>
      </c>
      <c r="G2388" t="n">
        <v>0.06</v>
      </c>
      <c r="H2388" t="n">
        <v>866.66</v>
      </c>
      <c r="I2388" t="n">
        <v>0</v>
      </c>
      <c r="J2388" t="n">
        <v>12</v>
      </c>
      <c r="K2388" t="inlineStr">
        <is>
          <t>BLUE RHIN</t>
        </is>
      </c>
      <c r="L2388" t="n">
        <v>0</v>
      </c>
      <c r="M2388" t="n">
        <v>0</v>
      </c>
      <c r="N2388" t="n">
        <v>0</v>
      </c>
      <c r="O2388" t="n">
        <v>0</v>
      </c>
      <c r="P2388" t="n">
        <v>23</v>
      </c>
      <c r="Q2388" t="n">
        <v>83</v>
      </c>
      <c r="R2388" t="n">
        <v>2</v>
      </c>
      <c r="S2388" t="n">
        <v>3</v>
      </c>
      <c r="T2388">
        <f>IF( S2388&lt;=0,0,IF( E2388+I2388 &gt;= MAX((S2388/30)*U2388, S2388*1.2), 0, CEILING( (MAX((S2388/30)*U2388, S2388*1.2) - (E2388+I2388)) / J2388, 1 ) * J2388 ) ) ))</f>
        <v/>
      </c>
      <c r="U2388" t="n">
        <v>36</v>
      </c>
    </row>
    <row r="2389">
      <c r="A2389" t="inlineStr">
        <is>
          <t>CERVEZA</t>
        </is>
      </c>
      <c r="B2389" t="n">
        <v>114</v>
      </c>
      <c r="C2389" t="inlineStr">
        <is>
          <t>5410769100081</t>
        </is>
      </c>
      <c r="D2389" t="inlineStr">
        <is>
          <t xml:space="preserve">CERVEZA  OSCURA GOLDEN ALE LA CHOUFFE 330 ML. </t>
        </is>
      </c>
      <c r="E2389" t="n">
        <v>52</v>
      </c>
      <c r="F2389" t="inlineStr">
        <is>
          <t>Automatico</t>
        </is>
      </c>
      <c r="G2389" t="n">
        <v>0.21</v>
      </c>
      <c r="H2389" t="n">
        <v>247.61</v>
      </c>
      <c r="I2389" t="n">
        <v>0</v>
      </c>
      <c r="J2389" t="n">
        <v>24</v>
      </c>
      <c r="K2389" t="inlineStr">
        <is>
          <t>LA CHOUFFE</t>
        </is>
      </c>
      <c r="L2389" t="n">
        <v>0</v>
      </c>
      <c r="M2389" t="n">
        <v>0</v>
      </c>
      <c r="N2389" t="n">
        <v>0</v>
      </c>
      <c r="O2389" t="n">
        <v>0</v>
      </c>
      <c r="P2389" t="n">
        <v>36</v>
      </c>
      <c r="Q2389" t="n">
        <v>11</v>
      </c>
      <c r="R2389" t="n">
        <v>2</v>
      </c>
      <c r="S2389" t="n">
        <v>3</v>
      </c>
      <c r="T2389">
        <f>IF( S2389&lt;=0,0,IF( E2389+I2389 &gt;= MAX((S2389/30)*U2389, S2389*1.2), 0, CEILING( (MAX((S2389/30)*U2389, S2389*1.2) - (E2389+I2389)) / J2389, 1 ) * J2389 ) ) ))</f>
        <v/>
      </c>
      <c r="U2389" t="n">
        <v>36</v>
      </c>
    </row>
    <row r="2390">
      <c r="A2390" t="inlineStr">
        <is>
          <t>VINOS Y LICORES (MENOS DE 13 GL)</t>
        </is>
      </c>
      <c r="B2390" t="n">
        <v>84</v>
      </c>
      <c r="C2390" t="inlineStr">
        <is>
          <t>85000007839</t>
        </is>
      </c>
      <c r="D2390" t="inlineStr">
        <is>
          <t xml:space="preserve">VINO ROSADO ZINFANDEL GALLO 750 ML. </t>
        </is>
      </c>
      <c r="E2390" t="n">
        <v>52</v>
      </c>
      <c r="F2390" t="inlineStr">
        <is>
          <t>Automatico</t>
        </is>
      </c>
      <c r="G2390" t="n">
        <v>0.28</v>
      </c>
      <c r="H2390" t="n">
        <v>185.71</v>
      </c>
      <c r="I2390" t="n">
        <v>0</v>
      </c>
      <c r="J2390" t="n">
        <v>12</v>
      </c>
      <c r="K2390" t="inlineStr">
        <is>
          <t>GALLO</t>
        </is>
      </c>
      <c r="L2390" t="n">
        <v>0</v>
      </c>
      <c r="M2390" t="n">
        <v>0</v>
      </c>
      <c r="N2390" t="n">
        <v>0</v>
      </c>
      <c r="O2390" t="n">
        <v>0</v>
      </c>
      <c r="P2390" t="n">
        <v>151</v>
      </c>
      <c r="Q2390" t="n">
        <v>130</v>
      </c>
      <c r="R2390" t="n">
        <v>4</v>
      </c>
      <c r="S2390" t="n">
        <v>11</v>
      </c>
      <c r="T2390">
        <f>IF( S2390&lt;=0,0,IF( E2390+I2390 &gt;= MAX((S2390/30)*U2390, S2390*1.2), 0, CEILING( (MAX((S2390/30)*U2390, S2390*1.2) - (E2390+I2390)) / J2390, 1 ) * J2390 ) ) ))</f>
        <v/>
      </c>
      <c r="U2390" t="n">
        <v>22</v>
      </c>
    </row>
    <row r="2391">
      <c r="A2391" t="inlineStr">
        <is>
          <t>CERVEZA</t>
        </is>
      </c>
      <c r="B2391" t="n">
        <v>114</v>
      </c>
      <c r="C2391" t="inlineStr">
        <is>
          <t>7503009302340</t>
        </is>
      </c>
      <c r="D2391" t="inlineStr">
        <is>
          <t xml:space="preserve">CERVEZA LIGHT CLARA LAGER MINERVA 355 ML. </t>
        </is>
      </c>
      <c r="E2391" t="n">
        <v>52</v>
      </c>
      <c r="F2391" t="inlineStr">
        <is>
          <t>Automatico</t>
        </is>
      </c>
      <c r="G2391" t="n">
        <v>0.14</v>
      </c>
      <c r="H2391" t="n">
        <v>371.42</v>
      </c>
      <c r="I2391" t="n">
        <v>0</v>
      </c>
      <c r="J2391" t="n">
        <v>24</v>
      </c>
      <c r="K2391" t="inlineStr">
        <is>
          <t>MINERVA</t>
        </is>
      </c>
      <c r="L2391" t="n">
        <v>0</v>
      </c>
      <c r="M2391" t="n">
        <v>0</v>
      </c>
      <c r="N2391" t="n">
        <v>0</v>
      </c>
      <c r="O2391" t="n">
        <v>0</v>
      </c>
      <c r="P2391" t="n">
        <v>309</v>
      </c>
      <c r="Q2391" t="n">
        <v>135</v>
      </c>
      <c r="R2391" t="n">
        <v>1</v>
      </c>
      <c r="S2391" t="n">
        <v>23</v>
      </c>
      <c r="T2391">
        <f>IF( S2391&lt;=0,0,IF( E2391+I2391 &gt;= MAX((S2391/30)*U2391, S2391*1.2), 0, CEILING( (MAX((S2391/30)*U2391, S2391*1.2) - (E2391+I2391)) / J2391, 1 ) * J2391 ) ) ))</f>
        <v/>
      </c>
      <c r="U2391" t="n">
        <v>22</v>
      </c>
    </row>
    <row r="2392">
      <c r="A2392" t="inlineStr">
        <is>
          <t>CERVEZA</t>
        </is>
      </c>
      <c r="B2392" t="n">
        <v>114</v>
      </c>
      <c r="C2392" t="inlineStr">
        <is>
          <t>4005686004157</t>
        </is>
      </c>
      <c r="D2392" t="inlineStr">
        <is>
          <t xml:space="preserve">CERVEZA CLARA HB MUNCHNER HOFBRÄU MÜNCHEN 500 ML. </t>
        </is>
      </c>
      <c r="E2392" t="n">
        <v>53</v>
      </c>
      <c r="F2392" t="inlineStr">
        <is>
          <t>Automatico</t>
        </is>
      </c>
      <c r="G2392" t="n">
        <v>0.65</v>
      </c>
      <c r="H2392" t="n">
        <v>81.53</v>
      </c>
      <c r="I2392" t="n">
        <v>0</v>
      </c>
      <c r="J2392" t="n">
        <v>20</v>
      </c>
      <c r="K2392" t="inlineStr">
        <is>
          <t>HOFBR¿U M¿NCHEN</t>
        </is>
      </c>
      <c r="L2392" t="n">
        <v>0</v>
      </c>
      <c r="M2392" t="n">
        <v>0</v>
      </c>
      <c r="N2392" t="n">
        <v>0</v>
      </c>
      <c r="O2392" t="n">
        <v>0</v>
      </c>
      <c r="P2392" t="n">
        <v>217</v>
      </c>
      <c r="Q2392" t="n">
        <v>177</v>
      </c>
      <c r="R2392" t="n">
        <v>8</v>
      </c>
      <c r="S2392" t="n">
        <v>13</v>
      </c>
      <c r="T2392">
        <f>IF( S2392&lt;=0,0,IF( E2392+I2392 &gt;= MAX((S2392/30)*U2392, S2392*1.2), 0, CEILING( (MAX((S2392/30)*U2392, S2392*1.2) - (E2392+I2392)) / J2392, 1 ) * J2392 ) ) ))</f>
        <v/>
      </c>
      <c r="U2392" t="n">
        <v>22</v>
      </c>
    </row>
    <row r="2393">
      <c r="A2393" t="inlineStr">
        <is>
          <t>VINOS Y LICORES (MENOS DE 13 GL)</t>
        </is>
      </c>
      <c r="B2393" t="n">
        <v>84</v>
      </c>
      <c r="C2393" t="inlineStr">
        <is>
          <t>8006297005980</t>
        </is>
      </c>
      <c r="D2393" t="inlineStr">
        <is>
          <t xml:space="preserve">VINO ROSADO PINOT GRIGIO BOSCO DEL MERLO 750 ML. </t>
        </is>
      </c>
      <c r="E2393" t="n">
        <v>53</v>
      </c>
      <c r="F2393" t="inlineStr">
        <is>
          <t>SIN RESURTIDO</t>
        </is>
      </c>
      <c r="G2393" t="n">
        <v>0</v>
      </c>
      <c r="H2393" t="n">
        <v>0</v>
      </c>
      <c r="I2393" t="n">
        <v>0</v>
      </c>
      <c r="J2393" t="n">
        <v>6</v>
      </c>
      <c r="K2393" t="inlineStr">
        <is>
          <t>BOSCO DEL MERLO</t>
        </is>
      </c>
      <c r="L2393" t="n">
        <v>0</v>
      </c>
      <c r="M2393" t="n">
        <v>0</v>
      </c>
      <c r="N2393" t="n">
        <v>0</v>
      </c>
      <c r="O2393" t="n">
        <v>0</v>
      </c>
      <c r="P2393" t="n">
        <v>4</v>
      </c>
      <c r="Q2393" t="n">
        <v>33</v>
      </c>
      <c r="R2393" t="n">
        <v>0</v>
      </c>
      <c r="S2393" t="n">
        <v>0</v>
      </c>
      <c r="T2393">
        <f>IF( S2393&lt;=0,0,IF( E2393+I2393 &gt;= MAX((S2393/30)*U2393, S2393*1.2), 0, CEILING( (MAX((S2393/30)*U2393, S2393*1.2) - (E2393+I2393)) / J2393, 1 ) * J2393 ) ) ))</f>
        <v/>
      </c>
      <c r="U2393" t="n">
        <v>0</v>
      </c>
    </row>
    <row r="2394">
      <c r="A2394" t="inlineStr">
        <is>
          <t>VINOS Y LICORES (MAS DE 20 GL)</t>
        </is>
      </c>
      <c r="B2394" t="n">
        <v>13</v>
      </c>
      <c r="C2394" t="inlineStr">
        <is>
          <t>638478000163</t>
        </is>
      </c>
      <c r="D2394" t="inlineStr">
        <is>
          <t xml:space="preserve">TEQUILA PLATA 100% AGAVE PUNTA DIAMANTE DON RAMON 750 ML. </t>
        </is>
      </c>
      <c r="E2394" t="n">
        <v>53</v>
      </c>
      <c r="F2394" t="inlineStr">
        <is>
          <t>Automatico</t>
        </is>
      </c>
      <c r="G2394" t="n">
        <v>0</v>
      </c>
      <c r="H2394" t="n">
        <v>0</v>
      </c>
      <c r="I2394" t="n">
        <v>0</v>
      </c>
      <c r="J2394" t="n">
        <v>12</v>
      </c>
      <c r="K2394" t="inlineStr">
        <is>
          <t>DON RAMON</t>
        </is>
      </c>
      <c r="L2394" t="n">
        <v>0</v>
      </c>
      <c r="M2394" t="n">
        <v>0</v>
      </c>
      <c r="N2394" t="n">
        <v>0</v>
      </c>
      <c r="O2394" t="n">
        <v>0</v>
      </c>
      <c r="P2394" t="n">
        <v>31</v>
      </c>
      <c r="Q2394" t="n">
        <v>86</v>
      </c>
      <c r="R2394" t="n">
        <v>1</v>
      </c>
      <c r="S2394" t="n">
        <v>1</v>
      </c>
      <c r="T2394">
        <f>IF( S2394&lt;=0,0,IF( E2394+I2394 &gt;= MAX((S2394/30)*U2394, S2394*1.2), 0, CEILING( (MAX((S2394/30)*U2394, S2394*1.2) - (E2394+I2394)) / J2394, 1 ) * J2394 ) ) ))</f>
        <v/>
      </c>
      <c r="U2394" t="n">
        <v>22</v>
      </c>
    </row>
    <row r="2395">
      <c r="A2395" t="inlineStr">
        <is>
          <t>VINOS Y LICORES (MENOS DE 13 GL)</t>
        </is>
      </c>
      <c r="B2395" t="n">
        <v>84</v>
      </c>
      <c r="C2395" t="inlineStr">
        <is>
          <t>7503020554131</t>
        </is>
      </c>
      <c r="D2395" t="inlineStr">
        <is>
          <t xml:space="preserve">VINO TINTO CABERNET SAUVIGNON OBERTURA 750 ML. </t>
        </is>
      </c>
      <c r="E2395" t="n">
        <v>53</v>
      </c>
      <c r="F2395" t="inlineStr">
        <is>
          <t>Automatico</t>
        </is>
      </c>
      <c r="G2395" t="n">
        <v>0</v>
      </c>
      <c r="H2395" t="n">
        <v>0</v>
      </c>
      <c r="I2395" t="n">
        <v>0</v>
      </c>
      <c r="J2395" t="n">
        <v>12</v>
      </c>
      <c r="K2395" t="inlineStr">
        <is>
          <t>OBERTURA</t>
        </is>
      </c>
      <c r="L2395" t="n">
        <v>0</v>
      </c>
      <c r="M2395" t="n">
        <v>0</v>
      </c>
      <c r="N2395" t="n">
        <v>0</v>
      </c>
      <c r="O2395" t="n">
        <v>0</v>
      </c>
      <c r="P2395" t="n">
        <v>12</v>
      </c>
      <c r="Q2395" t="n">
        <v>25</v>
      </c>
      <c r="R2395" t="n">
        <v>1</v>
      </c>
      <c r="S2395" t="n">
        <v>2</v>
      </c>
      <c r="T2395">
        <f>IF( S2395&lt;=0,0,IF( E2395+I2395 &gt;= MAX((S2395/30)*U2395, S2395*1.2), 0, CEILING( (MAX((S2395/30)*U2395, S2395*1.2) - (E2395+I2395)) / J2395, 1 ) * J2395 ) ) ))</f>
        <v/>
      </c>
      <c r="U2395" t="n">
        <v>22</v>
      </c>
    </row>
    <row r="2396">
      <c r="A2396" t="inlineStr">
        <is>
          <t>VINOS Y LICORES (MENOS DE 13 GL)</t>
        </is>
      </c>
      <c r="B2396" t="n">
        <v>84</v>
      </c>
      <c r="C2396" t="inlineStr">
        <is>
          <t>7501053144510</t>
        </is>
      </c>
      <c r="D2396" t="inlineStr">
        <is>
          <t xml:space="preserve">VINO TINTO PETIT SYRAH L.A. CETTO 187 ML. </t>
        </is>
      </c>
      <c r="E2396" t="n">
        <v>53</v>
      </c>
      <c r="F2396" t="inlineStr">
        <is>
          <t>Automatico</t>
        </is>
      </c>
      <c r="G2396" t="n">
        <v>0.21</v>
      </c>
      <c r="H2396" t="n">
        <v>252.38</v>
      </c>
      <c r="I2396" t="n">
        <v>0</v>
      </c>
      <c r="J2396" t="n">
        <v>24</v>
      </c>
      <c r="K2396" t="inlineStr">
        <is>
          <t>L.A. CETTO</t>
        </is>
      </c>
      <c r="L2396" t="n">
        <v>0</v>
      </c>
      <c r="M2396" t="n">
        <v>0</v>
      </c>
      <c r="N2396" t="n">
        <v>0</v>
      </c>
      <c r="O2396" t="n">
        <v>0</v>
      </c>
      <c r="P2396" t="n">
        <v>163</v>
      </c>
      <c r="Q2396" t="n">
        <v>113</v>
      </c>
      <c r="R2396" t="n">
        <v>1</v>
      </c>
      <c r="S2396" t="n">
        <v>7</v>
      </c>
      <c r="T2396">
        <f>IF( S2396&lt;=0,0,IF( E2396+I2396 &gt;= MAX((S2396/30)*U2396, S2396*1.2), 0, CEILING( (MAX((S2396/30)*U2396, S2396*1.2) - (E2396+I2396)) / J2396, 1 ) * J2396 ) ) ))</f>
        <v/>
      </c>
      <c r="U2396" t="n">
        <v>22</v>
      </c>
    </row>
    <row r="2397">
      <c r="A2397" t="inlineStr">
        <is>
          <t>BEBIDAS ALCOHOLICAS</t>
        </is>
      </c>
      <c r="B2397" t="n">
        <v>319</v>
      </c>
      <c r="C2397" t="inlineStr">
        <is>
          <t>7501053670569</t>
        </is>
      </c>
      <c r="D2397" t="inlineStr">
        <is>
          <t xml:space="preserve">BEBIDA PREPARADA CON VINO FRESA SANDIA  VIÑA REAL 400 ML. </t>
        </is>
      </c>
      <c r="E2397" t="n">
        <v>54</v>
      </c>
      <c r="F2397" t="inlineStr">
        <is>
          <t>Automatico</t>
        </is>
      </c>
      <c r="G2397" t="n">
        <v>0</v>
      </c>
      <c r="H2397" t="n">
        <v>0</v>
      </c>
      <c r="I2397" t="n">
        <v>0</v>
      </c>
      <c r="J2397" t="n">
        <v>18</v>
      </c>
      <c r="K2397" t="inlineStr">
        <is>
          <t>VI¿A REAL</t>
        </is>
      </c>
      <c r="L2397" t="n">
        <v>0</v>
      </c>
      <c r="M2397" t="n">
        <v>0</v>
      </c>
      <c r="N2397" t="n">
        <v>0</v>
      </c>
      <c r="O2397" t="n">
        <v>0</v>
      </c>
      <c r="P2397" t="n">
        <v>149</v>
      </c>
      <c r="Q2397" t="n">
        <v>203</v>
      </c>
      <c r="R2397" t="n">
        <v>0</v>
      </c>
      <c r="S2397" t="n">
        <v>0</v>
      </c>
      <c r="T2397">
        <f>IF( S2397&lt;=0,0,IF( E2397+I2397 &gt;= MAX((S2397/30)*U2397, S2397*1.2), 0, CEILING( (MAX((S2397/30)*U2397, S2397*1.2) - (E2397+I2397)) / J2397, 1 ) * J2397 ) ) ))</f>
        <v/>
      </c>
      <c r="U2397" t="n">
        <v>22</v>
      </c>
    </row>
    <row r="2398">
      <c r="A2398" t="inlineStr">
        <is>
          <t>VINOS Y LICORES (MENOS DE 13 GL)</t>
        </is>
      </c>
      <c r="B2398" t="n">
        <v>84</v>
      </c>
      <c r="C2398" t="inlineStr">
        <is>
          <t>729090020674</t>
        </is>
      </c>
      <c r="D2398" t="inlineStr">
        <is>
          <t xml:space="preserve">VINO ROSADO ZINFANDEL CUATRO SOLES 750 ML. </t>
        </is>
      </c>
      <c r="E2398" t="n">
        <v>54</v>
      </c>
      <c r="F2398" t="inlineStr">
        <is>
          <t>Automatico</t>
        </is>
      </c>
      <c r="G2398" t="n">
        <v>0.34</v>
      </c>
      <c r="H2398" t="n">
        <v>158.82</v>
      </c>
      <c r="I2398" t="n">
        <v>0</v>
      </c>
      <c r="J2398" t="n">
        <v>12</v>
      </c>
      <c r="K2398" t="inlineStr">
        <is>
          <t>CUATRO SOLES</t>
        </is>
      </c>
      <c r="L2398" t="n">
        <v>0</v>
      </c>
      <c r="M2398" t="n">
        <v>0</v>
      </c>
      <c r="N2398" t="n">
        <v>0</v>
      </c>
      <c r="O2398" t="n">
        <v>0</v>
      </c>
      <c r="P2398" t="n">
        <v>89</v>
      </c>
      <c r="Q2398" t="n">
        <v>130</v>
      </c>
      <c r="R2398" t="n">
        <v>1</v>
      </c>
      <c r="S2398" t="n">
        <v>9</v>
      </c>
      <c r="T2398">
        <f>IF( S2398&lt;=0,0,IF( E2398+I2398 &gt;= MAX((S2398/30)*U2398, S2398*1.2), 0, CEILING( (MAX((S2398/30)*U2398, S2398*1.2) - (E2398+I2398)) / J2398, 1 ) * J2398 ) ) ))</f>
        <v/>
      </c>
      <c r="U2398" t="n">
        <v>22</v>
      </c>
    </row>
    <row r="2399">
      <c r="A2399" t="inlineStr">
        <is>
          <t>VINOS Y LICORES (MENOS DE 13 GL)</t>
        </is>
      </c>
      <c r="B2399" t="n">
        <v>84</v>
      </c>
      <c r="C2399" t="inlineStr">
        <is>
          <t>7804320169699</t>
        </is>
      </c>
      <c r="D2399" t="inlineStr">
        <is>
          <t xml:space="preserve">VINO TINTO MERLOT VINA MAIPO 750 ML. </t>
        </is>
      </c>
      <c r="E2399" t="n">
        <v>54</v>
      </c>
      <c r="F2399" t="inlineStr">
        <is>
          <t>Automatico</t>
        </is>
      </c>
      <c r="G2399" t="n">
        <v>1.21</v>
      </c>
      <c r="H2399" t="n">
        <v>44.62</v>
      </c>
      <c r="I2399" t="n">
        <v>0</v>
      </c>
      <c r="J2399" t="n">
        <v>12</v>
      </c>
      <c r="K2399" t="inlineStr">
        <is>
          <t>VINA MAIPO</t>
        </is>
      </c>
      <c r="L2399" t="n">
        <v>0</v>
      </c>
      <c r="M2399" t="n">
        <v>0</v>
      </c>
      <c r="N2399" t="n">
        <v>0</v>
      </c>
      <c r="O2399" t="n">
        <v>0</v>
      </c>
      <c r="P2399" t="n">
        <v>313</v>
      </c>
      <c r="Q2399" t="n">
        <v>231</v>
      </c>
      <c r="R2399" t="n">
        <v>9</v>
      </c>
      <c r="S2399" t="n">
        <v>38</v>
      </c>
      <c r="T2399">
        <f>IF( S2399&lt;=0,0,IF( E2399+I2399 &gt;= MAX((S2399/30)*U2399, S2399*1.2), 0, CEILING( (MAX((S2399/30)*U2399, S2399*1.2) - (E2399+I2399)) / J2399, 1 ) * J2399 ) ) ))</f>
        <v/>
      </c>
      <c r="U2399" t="n">
        <v>22</v>
      </c>
    </row>
    <row r="2400">
      <c r="A2400" t="inlineStr">
        <is>
          <t>CERVEZA</t>
        </is>
      </c>
      <c r="B2400" t="n">
        <v>114</v>
      </c>
      <c r="C2400" t="inlineStr">
        <is>
          <t>7503010430209</t>
        </is>
      </c>
      <c r="D2400" t="inlineStr">
        <is>
          <t xml:space="preserve">CERVEZA  CLARA LAGER JABALI 330 ML. </t>
        </is>
      </c>
      <c r="E2400" t="n">
        <v>55</v>
      </c>
      <c r="F2400" t="inlineStr">
        <is>
          <t>Automatico</t>
        </is>
      </c>
      <c r="G2400" t="n">
        <v>0.14</v>
      </c>
      <c r="H2400" t="n">
        <v>392.85</v>
      </c>
      <c r="I2400" t="n">
        <v>0</v>
      </c>
      <c r="J2400" t="n">
        <v>24</v>
      </c>
      <c r="K2400" t="inlineStr">
        <is>
          <t>JABALI</t>
        </is>
      </c>
      <c r="L2400" t="n">
        <v>0</v>
      </c>
      <c r="M2400" t="n">
        <v>0</v>
      </c>
      <c r="N2400" t="n">
        <v>0</v>
      </c>
      <c r="O2400" t="n">
        <v>0</v>
      </c>
      <c r="P2400" t="n">
        <v>141</v>
      </c>
      <c r="Q2400" t="n">
        <v>16</v>
      </c>
      <c r="R2400" t="n">
        <v>0</v>
      </c>
      <c r="S2400" t="n">
        <v>9</v>
      </c>
      <c r="T2400">
        <f>IF( S2400&lt;=0,0,IF( E2400+I2400 &gt;= MAX((S2400/30)*U2400, S2400*1.2), 0, CEILING( (MAX((S2400/30)*U2400, S2400*1.2) - (E2400+I2400)) / J2400, 1 ) * J2400 ) ) ))</f>
        <v/>
      </c>
      <c r="U2400" t="n">
        <v>22</v>
      </c>
    </row>
    <row r="2401">
      <c r="A2401" t="inlineStr">
        <is>
          <t>CERVEZA</t>
        </is>
      </c>
      <c r="B2401" t="n">
        <v>114</v>
      </c>
      <c r="C2401" t="inlineStr">
        <is>
          <t>7503032272535</t>
        </is>
      </c>
      <c r="D2401" t="inlineStr">
        <is>
          <t xml:space="preserve">CERVEZA LIGHT CLARA PILSNER HEINEKEN 355 ML. </t>
        </is>
      </c>
      <c r="E2401" t="n">
        <v>55</v>
      </c>
      <c r="F2401" t="inlineStr">
        <is>
          <t>Automatico</t>
        </is>
      </c>
      <c r="G2401" t="n">
        <v>0.29</v>
      </c>
      <c r="H2401" t="n">
        <v>189.65</v>
      </c>
      <c r="I2401" t="n">
        <v>0</v>
      </c>
      <c r="J2401" t="n">
        <v>4</v>
      </c>
      <c r="K2401" t="inlineStr">
        <is>
          <t>HEINEKEN</t>
        </is>
      </c>
      <c r="L2401" t="n">
        <v>0</v>
      </c>
      <c r="M2401" t="n">
        <v>0</v>
      </c>
      <c r="N2401" t="n">
        <v>0</v>
      </c>
      <c r="O2401" t="n">
        <v>0</v>
      </c>
      <c r="P2401" t="n">
        <v>273</v>
      </c>
      <c r="Q2401" t="n">
        <v>482</v>
      </c>
      <c r="R2401" t="n">
        <v>3</v>
      </c>
      <c r="S2401" t="n">
        <v>18</v>
      </c>
      <c r="T2401">
        <f>IF( S2401&lt;=0,0,IF( E2401+I2401 &gt;= MAX((S2401/30)*U2401, S2401*1.2), 0, CEILING( (MAX((S2401/30)*U2401, S2401*1.2) - (E2401+I2401)) / J2401, 1 ) * J2401 ) ) ))</f>
        <v/>
      </c>
      <c r="U2401" t="n">
        <v>36</v>
      </c>
    </row>
    <row r="2402">
      <c r="A2402" t="inlineStr">
        <is>
          <t>VINOS Y LICORES (MAS DE 20 GL)</t>
        </is>
      </c>
      <c r="B2402" t="n">
        <v>13</v>
      </c>
      <c r="C2402" t="inlineStr">
        <is>
          <t>5010103800310</t>
        </is>
      </c>
      <c r="D2402" t="inlineStr">
        <is>
          <t xml:space="preserve">WHISKY BLENDED ESCOCES RARE J&amp;B 750 ML. </t>
        </is>
      </c>
      <c r="E2402" t="n">
        <v>55</v>
      </c>
      <c r="F2402" t="inlineStr">
        <is>
          <t>Automatico</t>
        </is>
      </c>
      <c r="G2402" t="n">
        <v>0</v>
      </c>
      <c r="H2402" t="n">
        <v>0</v>
      </c>
      <c r="I2402" t="n">
        <v>0</v>
      </c>
      <c r="J2402" t="n">
        <v>12</v>
      </c>
      <c r="K2402" t="inlineStr">
        <is>
          <t>J&amp;B</t>
        </is>
      </c>
      <c r="L2402" t="n">
        <v>0</v>
      </c>
      <c r="M2402" t="n">
        <v>0</v>
      </c>
      <c r="N2402" t="n">
        <v>0</v>
      </c>
      <c r="O2402" t="n">
        <v>0</v>
      </c>
      <c r="P2402" t="n">
        <v>45</v>
      </c>
      <c r="Q2402" t="n">
        <v>71</v>
      </c>
      <c r="R2402" t="n">
        <v>0</v>
      </c>
      <c r="S2402" t="n">
        <v>0</v>
      </c>
      <c r="T2402">
        <f>IF( S2402&lt;=0,0,IF( E2402+I2402 &gt;= MAX((S2402/30)*U2402, S2402*1.2), 0, CEILING( (MAX((S2402/30)*U2402, S2402*1.2) - (E2402+I2402)) / J2402, 1 ) * J2402 ) ) ))</f>
        <v/>
      </c>
      <c r="U2402" t="n">
        <v>36</v>
      </c>
    </row>
    <row r="2403">
      <c r="A2403" t="inlineStr">
        <is>
          <t>BEBIDAS ALCOHOLICAS</t>
        </is>
      </c>
      <c r="B2403" t="n">
        <v>319</v>
      </c>
      <c r="C2403" t="inlineStr">
        <is>
          <t>744607588904</t>
        </is>
      </c>
      <c r="D2403" t="inlineStr">
        <is>
          <t xml:space="preserve">BEBIDA PREPARADA TEQUILA VAMPIRO  NEW MIX 2 LT. </t>
        </is>
      </c>
      <c r="E2403" t="n">
        <v>55</v>
      </c>
      <c r="F2403" t="inlineStr">
        <is>
          <t>Automatico</t>
        </is>
      </c>
      <c r="G2403" t="n">
        <v>0.21</v>
      </c>
      <c r="H2403" t="n">
        <v>261.9</v>
      </c>
      <c r="I2403" t="n">
        <v>0</v>
      </c>
      <c r="J2403" t="n">
        <v>6</v>
      </c>
      <c r="K2403" t="inlineStr">
        <is>
          <t>NEW MIX</t>
        </is>
      </c>
      <c r="L2403" t="n">
        <v>0</v>
      </c>
      <c r="M2403" t="n">
        <v>0</v>
      </c>
      <c r="N2403" t="n">
        <v>0</v>
      </c>
      <c r="O2403" t="n">
        <v>0</v>
      </c>
      <c r="P2403" t="n">
        <v>202</v>
      </c>
      <c r="Q2403" t="n">
        <v>208</v>
      </c>
      <c r="R2403" t="n">
        <v>0</v>
      </c>
      <c r="S2403" t="n">
        <v>3</v>
      </c>
      <c r="T2403">
        <f>IF( S2403&lt;=0,0,IF( E2403+I2403 &gt;= MAX((S2403/30)*U2403, S2403*1.2), 0, CEILING( (MAX((S2403/30)*U2403, S2403*1.2) - (E2403+I2403)) / J2403, 1 ) * J2403 ) ) ))</f>
        <v/>
      </c>
      <c r="U2403" t="n">
        <v>22</v>
      </c>
    </row>
    <row r="2404">
      <c r="A2404" t="inlineStr">
        <is>
          <t>VINOS Y LICORES (MENOS DE 13 GL)</t>
        </is>
      </c>
      <c r="B2404" t="n">
        <v>84</v>
      </c>
      <c r="C2404" t="inlineStr">
        <is>
          <t>7501053620212</t>
        </is>
      </c>
      <c r="D2404" t="inlineStr">
        <is>
          <t xml:space="preserve">VINO BLANCO ESPUMOSO CHARDONNAY CHAMBRULE 750 ML. </t>
        </is>
      </c>
      <c r="E2404" t="n">
        <v>55</v>
      </c>
      <c r="F2404" t="inlineStr">
        <is>
          <t>Automatico</t>
        </is>
      </c>
      <c r="G2404" t="n">
        <v>0.37</v>
      </c>
      <c r="H2404" t="n">
        <v>148.64</v>
      </c>
      <c r="I2404" t="n">
        <v>0</v>
      </c>
      <c r="J2404" t="n">
        <v>12</v>
      </c>
      <c r="K2404" t="inlineStr">
        <is>
          <t>CHAMBRULE</t>
        </is>
      </c>
      <c r="L2404" t="n">
        <v>0</v>
      </c>
      <c r="M2404" t="n">
        <v>0</v>
      </c>
      <c r="N2404" t="n">
        <v>0</v>
      </c>
      <c r="O2404" t="n">
        <v>0</v>
      </c>
      <c r="P2404" t="n">
        <v>90</v>
      </c>
      <c r="Q2404" t="n">
        <v>164</v>
      </c>
      <c r="R2404" t="n">
        <v>6</v>
      </c>
      <c r="S2404" t="n">
        <v>10</v>
      </c>
      <c r="T2404">
        <f>IF( S2404&lt;=0,0,IF( E2404+I2404 &gt;= MAX((S2404/30)*U2404, S2404*1.2), 0, CEILING( (MAX((S2404/30)*U2404, S2404*1.2) - (E2404+I2404)) / J2404, 1 ) * J2404 ) ) ))</f>
        <v/>
      </c>
      <c r="U2404" t="n">
        <v>22</v>
      </c>
    </row>
    <row r="2405">
      <c r="A2405" t="inlineStr">
        <is>
          <t>VINOS Y LICORES (MENOS DE 13 GL)</t>
        </is>
      </c>
      <c r="B2405" t="n">
        <v>84</v>
      </c>
      <c r="C2405" t="inlineStr">
        <is>
          <t>7501079801015</t>
        </is>
      </c>
      <c r="D2405" t="inlineStr">
        <is>
          <t xml:space="preserve">VINO TINTO CABERNET SAUVIGNON SANGRE DE CRISTO 750 ML. </t>
        </is>
      </c>
      <c r="E2405" t="n">
        <v>55</v>
      </c>
      <c r="F2405" t="inlineStr">
        <is>
          <t>Automatico</t>
        </is>
      </c>
      <c r="G2405" t="n">
        <v>0.9399999999999999</v>
      </c>
      <c r="H2405" t="n">
        <v>58.51</v>
      </c>
      <c r="I2405" t="n">
        <v>0</v>
      </c>
      <c r="J2405" t="n">
        <v>12</v>
      </c>
      <c r="K2405" t="inlineStr">
        <is>
          <t>SANGRE DE CRISTO</t>
        </is>
      </c>
      <c r="L2405" t="n">
        <v>0</v>
      </c>
      <c r="M2405" t="n">
        <v>0</v>
      </c>
      <c r="N2405" t="n">
        <v>0</v>
      </c>
      <c r="O2405" t="n">
        <v>0</v>
      </c>
      <c r="P2405" t="n">
        <v>155</v>
      </c>
      <c r="Q2405" t="n">
        <v>112</v>
      </c>
      <c r="R2405" t="n">
        <v>6</v>
      </c>
      <c r="S2405" t="n">
        <v>28</v>
      </c>
      <c r="T2405">
        <f>IF( S2405&lt;=0,0,IF( E2405+I2405 &gt;= MAX((S2405/30)*U2405, S2405*1.2), 0, CEILING( (MAX((S2405/30)*U2405, S2405*1.2) - (E2405+I2405)) / J2405, 1 ) * J2405 ) ) ))</f>
        <v/>
      </c>
      <c r="U2405" t="n">
        <v>22</v>
      </c>
    </row>
    <row r="2406">
      <c r="A2406" t="inlineStr">
        <is>
          <t>BEBIDAS ALCOHOLICAS</t>
        </is>
      </c>
      <c r="B2406" t="n">
        <v>319</v>
      </c>
      <c r="C2406" t="inlineStr">
        <is>
          <t>7501032485047</t>
        </is>
      </c>
      <c r="D2406" t="inlineStr">
        <is>
          <t xml:space="preserve">BEBIDA PREPARADA CON VINO FRESA  CARIBE COOLER 300 ML. </t>
        </is>
      </c>
      <c r="E2406" t="n">
        <v>56</v>
      </c>
      <c r="F2406" t="inlineStr">
        <is>
          <t>Automatico</t>
        </is>
      </c>
      <c r="G2406" t="n">
        <v>0.71</v>
      </c>
      <c r="H2406" t="n">
        <v>78.87</v>
      </c>
      <c r="I2406" t="n">
        <v>0</v>
      </c>
      <c r="J2406" t="n">
        <v>12</v>
      </c>
      <c r="K2406" t="inlineStr">
        <is>
          <t>CARIBE COOLER</t>
        </is>
      </c>
      <c r="L2406" t="n">
        <v>0</v>
      </c>
      <c r="M2406" t="n">
        <v>0</v>
      </c>
      <c r="N2406" t="n">
        <v>0</v>
      </c>
      <c r="O2406" t="n">
        <v>0</v>
      </c>
      <c r="P2406" t="n">
        <v>248</v>
      </c>
      <c r="Q2406" t="n">
        <v>20</v>
      </c>
      <c r="R2406" t="n">
        <v>3</v>
      </c>
      <c r="S2406" t="n">
        <v>23</v>
      </c>
      <c r="T2406">
        <f>IF( S2406&lt;=0,0,IF( E2406+I2406 &gt;= MAX((S2406/30)*U2406, S2406*1.2), 0, CEILING( (MAX((S2406/30)*U2406, S2406*1.2) - (E2406+I2406)) / J2406, 1 ) * J2406 ) ) ))</f>
        <v/>
      </c>
      <c r="U2406" t="n">
        <v>49</v>
      </c>
    </row>
    <row r="2407">
      <c r="A2407" t="inlineStr">
        <is>
          <t>VINOS Y LICORES (MAS DE 20 GL)</t>
        </is>
      </c>
      <c r="B2407" t="n">
        <v>13</v>
      </c>
      <c r="C2407" t="inlineStr">
        <is>
          <t>5410316950527</t>
        </is>
      </c>
      <c r="D2407" t="inlineStr">
        <is>
          <t xml:space="preserve">VODKA TAMARINDO SMIRNOFF 750 ML. </t>
        </is>
      </c>
      <c r="E2407" t="n">
        <v>56</v>
      </c>
      <c r="F2407" t="inlineStr">
        <is>
          <t>Automatico</t>
        </is>
      </c>
      <c r="G2407" t="n">
        <v>0</v>
      </c>
      <c r="H2407" t="n">
        <v>0</v>
      </c>
      <c r="I2407" t="n">
        <v>0</v>
      </c>
      <c r="J2407" t="n">
        <v>12</v>
      </c>
      <c r="K2407" t="inlineStr">
        <is>
          <t>SMIRNOFF</t>
        </is>
      </c>
      <c r="L2407" t="n">
        <v>0</v>
      </c>
      <c r="M2407" t="n">
        <v>0</v>
      </c>
      <c r="N2407" t="n">
        <v>0</v>
      </c>
      <c r="O2407" t="n">
        <v>0</v>
      </c>
      <c r="P2407" t="n">
        <v>163</v>
      </c>
      <c r="Q2407" t="n">
        <v>254</v>
      </c>
      <c r="R2407" t="n">
        <v>1</v>
      </c>
      <c r="S2407" t="n">
        <v>4</v>
      </c>
      <c r="T2407">
        <f>IF( S2407&lt;=0,0,IF( E2407+I2407 &gt;= MAX((S2407/30)*U2407, S2407*1.2), 0, CEILING( (MAX((S2407/30)*U2407, S2407*1.2) - (E2407+I2407)) / J2407, 1 ) * J2407 ) ) ))</f>
        <v/>
      </c>
      <c r="U2407" t="n">
        <v>36</v>
      </c>
    </row>
    <row r="2408">
      <c r="A2408" t="inlineStr">
        <is>
          <t>CERVEZA</t>
        </is>
      </c>
      <c r="B2408" t="n">
        <v>114</v>
      </c>
      <c r="C2408" t="inlineStr">
        <is>
          <t>7500326883989</t>
        </is>
      </c>
      <c r="D2408" t="inlineStr">
        <is>
          <t xml:space="preserve">CERVEZA CLARA INDIA PALE LAGER PANDA 355 ML. </t>
        </is>
      </c>
      <c r="E2408" t="n">
        <v>57</v>
      </c>
      <c r="F2408" t="inlineStr">
        <is>
          <t>Automatico</t>
        </is>
      </c>
      <c r="G2408" t="n">
        <v>0.21</v>
      </c>
      <c r="H2408" t="n">
        <v>271.42</v>
      </c>
      <c r="I2408" t="n">
        <v>0</v>
      </c>
      <c r="J2408" t="n">
        <v>24</v>
      </c>
      <c r="K2408" t="inlineStr">
        <is>
          <t>PANDA</t>
        </is>
      </c>
      <c r="L2408" t="n">
        <v>0</v>
      </c>
      <c r="M2408" t="n">
        <v>0</v>
      </c>
      <c r="N2408" t="n">
        <v>0</v>
      </c>
      <c r="O2408" t="n">
        <v>0</v>
      </c>
      <c r="P2408" t="n">
        <v>15</v>
      </c>
      <c r="Q2408" t="n">
        <v>32</v>
      </c>
      <c r="R2408" t="n">
        <v>3</v>
      </c>
      <c r="S2408" t="n">
        <v>3</v>
      </c>
      <c r="T2408">
        <f>IF( S2408&lt;=0,0,IF( E2408+I2408 &gt;= MAX((S2408/30)*U2408, S2408*1.2), 0, CEILING( (MAX((S2408/30)*U2408, S2408*1.2) - (E2408+I2408)) / J2408, 1 ) * J2408 ) ) ))</f>
        <v/>
      </c>
      <c r="U2408" t="n">
        <v>64</v>
      </c>
    </row>
    <row r="2409">
      <c r="A2409" t="inlineStr">
        <is>
          <t>BEBIDAS ALCOHOLICAS</t>
        </is>
      </c>
      <c r="B2409" t="n">
        <v>319</v>
      </c>
      <c r="C2409" t="inlineStr">
        <is>
          <t>7501053674505</t>
        </is>
      </c>
      <c r="D2409" t="inlineStr">
        <is>
          <t xml:space="preserve">BEBIDA PREPARADA CON VINO PIÑA COLADA  VIÑA REAL 400 ML. </t>
        </is>
      </c>
      <c r="E2409" t="n">
        <v>57</v>
      </c>
      <c r="F2409" t="inlineStr">
        <is>
          <t>Automatico</t>
        </is>
      </c>
      <c r="G2409" t="n">
        <v>0.57</v>
      </c>
      <c r="H2409" t="n">
        <v>100</v>
      </c>
      <c r="I2409" t="n">
        <v>0</v>
      </c>
      <c r="J2409" t="n">
        <v>18</v>
      </c>
      <c r="K2409" t="inlineStr">
        <is>
          <t>VI¿A REAL</t>
        </is>
      </c>
      <c r="L2409" t="n">
        <v>0</v>
      </c>
      <c r="M2409" t="n">
        <v>0</v>
      </c>
      <c r="N2409" t="n">
        <v>0</v>
      </c>
      <c r="O2409" t="n">
        <v>0</v>
      </c>
      <c r="P2409" t="n">
        <v>201</v>
      </c>
      <c r="Q2409" t="n">
        <v>143</v>
      </c>
      <c r="R2409" t="n">
        <v>2</v>
      </c>
      <c r="S2409" t="n">
        <v>20</v>
      </c>
      <c r="T2409">
        <f>IF( S2409&lt;=0,0,IF( E2409+I2409 &gt;= MAX((S2409/30)*U2409, S2409*1.2), 0, CEILING( (MAX((S2409/30)*U2409, S2409*1.2) - (E2409+I2409)) / J2409, 1 ) * J2409 ) ) ))</f>
        <v/>
      </c>
      <c r="U2409" t="n">
        <v>22</v>
      </c>
    </row>
    <row r="2410">
      <c r="A2410" t="inlineStr">
        <is>
          <t>VINOS Y LICORES (MENOS DE 13 GL)</t>
        </is>
      </c>
      <c r="B2410" t="n">
        <v>84</v>
      </c>
      <c r="C2410" t="inlineStr">
        <is>
          <t>7804320169675</t>
        </is>
      </c>
      <c r="D2410" t="inlineStr">
        <is>
          <t xml:space="preserve">VINO BLANCO SAUVIGNON BLANC VINA MAIPO 750 ML. </t>
        </is>
      </c>
      <c r="E2410" t="n">
        <v>57</v>
      </c>
      <c r="F2410" t="inlineStr">
        <is>
          <t>Automatico</t>
        </is>
      </c>
      <c r="G2410" t="n">
        <v>0.14</v>
      </c>
      <c r="H2410" t="n">
        <v>407.14</v>
      </c>
      <c r="I2410" t="n">
        <v>0</v>
      </c>
      <c r="J2410" t="n">
        <v>12</v>
      </c>
      <c r="K2410" t="inlineStr">
        <is>
          <t>VINA MAIPO</t>
        </is>
      </c>
      <c r="L2410" t="n">
        <v>0</v>
      </c>
      <c r="M2410" t="n">
        <v>0</v>
      </c>
      <c r="N2410" t="n">
        <v>0</v>
      </c>
      <c r="O2410" t="n">
        <v>0</v>
      </c>
      <c r="P2410" t="n">
        <v>170</v>
      </c>
      <c r="Q2410" t="n">
        <v>134</v>
      </c>
      <c r="R2410" t="n">
        <v>7</v>
      </c>
      <c r="S2410" t="n">
        <v>11</v>
      </c>
      <c r="T2410">
        <f>IF( S2410&lt;=0,0,IF( E2410+I2410 &gt;= MAX((S2410/30)*U2410, S2410*1.2), 0, CEILING( (MAX((S2410/30)*U2410, S2410*1.2) - (E2410+I2410)) / J2410, 1 ) * J2410 ) ) ))</f>
        <v/>
      </c>
      <c r="U2410" t="n">
        <v>22</v>
      </c>
    </row>
    <row r="2411">
      <c r="A2411" t="inlineStr">
        <is>
          <t>VINOS Y LICORES (MENOS DE 13 GL)</t>
        </is>
      </c>
      <c r="B2411" t="n">
        <v>84</v>
      </c>
      <c r="C2411" t="inlineStr">
        <is>
          <t>8055349147055</t>
        </is>
      </c>
      <c r="D2411" t="inlineStr">
        <is>
          <t xml:space="preserve">VINO TINTO CORVINA LA COLLINA DEI CILIEGI 750 ML. </t>
        </is>
      </c>
      <c r="E2411" t="n">
        <v>58</v>
      </c>
      <c r="F2411" t="inlineStr">
        <is>
          <t>SIN RESURTIDO</t>
        </is>
      </c>
      <c r="G2411" t="n">
        <v>0</v>
      </c>
      <c r="H2411" t="n">
        <v>0</v>
      </c>
      <c r="I2411" t="n">
        <v>0</v>
      </c>
      <c r="J2411" t="n">
        <v>6</v>
      </c>
      <c r="K2411" t="inlineStr">
        <is>
          <t>LA COLLINA DEI CILIEGI</t>
        </is>
      </c>
      <c r="L2411" t="n">
        <v>0</v>
      </c>
      <c r="M2411" t="n">
        <v>0</v>
      </c>
      <c r="N2411" t="n">
        <v>0</v>
      </c>
      <c r="O2411" t="n">
        <v>0</v>
      </c>
      <c r="P2411" t="n">
        <v>11</v>
      </c>
      <c r="Q2411" t="n">
        <v>8</v>
      </c>
      <c r="R2411" t="n">
        <v>0</v>
      </c>
      <c r="S2411" t="n">
        <v>0</v>
      </c>
      <c r="T2411">
        <f>IF( S2411&lt;=0,0,IF( E2411+I2411 &gt;= MAX((S2411/30)*U2411, S2411*1.2), 0, CEILING( (MAX((S2411/30)*U2411, S2411*1.2) - (E2411+I2411)) / J2411, 1 ) * J2411 ) ) ))</f>
        <v/>
      </c>
      <c r="U2411" t="n">
        <v>0</v>
      </c>
    </row>
    <row r="2412">
      <c r="A2412" t="inlineStr">
        <is>
          <t>VINOS Y LICORES (MAS DE 20 GL)</t>
        </is>
      </c>
      <c r="B2412" t="n">
        <v>13</v>
      </c>
      <c r="C2412" t="inlineStr">
        <is>
          <t>5010106113073</t>
        </is>
      </c>
      <c r="D2412" t="inlineStr">
        <is>
          <t xml:space="preserve">WHISKY BLENDED ESCOCES FINEST BALLANTINES 700 ML. </t>
        </is>
      </c>
      <c r="E2412" t="n">
        <v>58</v>
      </c>
      <c r="F2412" t="inlineStr">
        <is>
          <t>Automatico</t>
        </is>
      </c>
      <c r="G2412" t="n">
        <v>0.35</v>
      </c>
      <c r="H2412" t="n">
        <v>165.71</v>
      </c>
      <c r="I2412" t="n">
        <v>0</v>
      </c>
      <c r="J2412" t="n">
        <v>12</v>
      </c>
      <c r="K2412" t="inlineStr">
        <is>
          <t>BALLANTINES</t>
        </is>
      </c>
      <c r="L2412" t="n">
        <v>0</v>
      </c>
      <c r="M2412" t="n">
        <v>0</v>
      </c>
      <c r="N2412" t="n">
        <v>0</v>
      </c>
      <c r="O2412" t="n">
        <v>0</v>
      </c>
      <c r="P2412" t="n">
        <v>85</v>
      </c>
      <c r="Q2412" t="n">
        <v>129</v>
      </c>
      <c r="R2412" t="n">
        <v>0</v>
      </c>
      <c r="S2412" t="n">
        <v>1</v>
      </c>
      <c r="T2412">
        <f>IF( S2412&lt;=0,0,IF( E2412+I2412 &gt;= MAX((S2412/30)*U2412, S2412*1.2), 0, CEILING( (MAX((S2412/30)*U2412, S2412*1.2) - (E2412+I2412)) / J2412, 1 ) * J2412 ) ) ))</f>
        <v/>
      </c>
      <c r="U2412" t="n">
        <v>22</v>
      </c>
    </row>
    <row r="2413">
      <c r="A2413" t="inlineStr">
        <is>
          <t>VINOS Y LICORES (MENOS DE 13 GL)</t>
        </is>
      </c>
      <c r="B2413" t="n">
        <v>84</v>
      </c>
      <c r="C2413" t="inlineStr">
        <is>
          <t>7791540127182</t>
        </is>
      </c>
      <c r="D2413" t="inlineStr">
        <is>
          <t xml:space="preserve">VINO TINTO CABERNET SAUVIGNON FINCA LAS MORAS 750 ML. </t>
        </is>
      </c>
      <c r="E2413" t="n">
        <v>58</v>
      </c>
      <c r="F2413" t="inlineStr">
        <is>
          <t>Automatico</t>
        </is>
      </c>
      <c r="G2413" t="n">
        <v>0.08</v>
      </c>
      <c r="H2413" t="n">
        <v>725</v>
      </c>
      <c r="I2413" t="n">
        <v>0</v>
      </c>
      <c r="J2413" t="n">
        <v>12</v>
      </c>
      <c r="K2413" t="inlineStr">
        <is>
          <t>FINCA LAS MORAS</t>
        </is>
      </c>
      <c r="L2413" t="n">
        <v>0</v>
      </c>
      <c r="M2413" t="n">
        <v>0</v>
      </c>
      <c r="N2413" t="n">
        <v>0</v>
      </c>
      <c r="O2413" t="n">
        <v>0</v>
      </c>
      <c r="P2413" t="n">
        <v>116</v>
      </c>
      <c r="Q2413" t="n">
        <v>143</v>
      </c>
      <c r="R2413" t="n">
        <v>4</v>
      </c>
      <c r="S2413" t="n">
        <v>10</v>
      </c>
      <c r="T2413">
        <f>IF( S2413&lt;=0,0,IF( E2413+I2413 &gt;= MAX((S2413/30)*U2413, S2413*1.2), 0, CEILING( (MAX((S2413/30)*U2413, S2413*1.2) - (E2413+I2413)) / J2413, 1 ) * J2413 ) ) ))</f>
        <v/>
      </c>
      <c r="U2413" t="n">
        <v>22</v>
      </c>
    </row>
    <row r="2414">
      <c r="A2414" t="inlineStr">
        <is>
          <t>VINOS Y LICORES (MAS DE 20 GL)</t>
        </is>
      </c>
      <c r="B2414" t="n">
        <v>13</v>
      </c>
      <c r="C2414" t="inlineStr">
        <is>
          <t>7503027709343</t>
        </is>
      </c>
      <c r="D2414" t="inlineStr">
        <is>
          <t xml:space="preserve">TEQUILA SPICY TAMARINDO GRAN MALO 750 ML. </t>
        </is>
      </c>
      <c r="E2414" t="n">
        <v>59</v>
      </c>
      <c r="F2414" t="inlineStr">
        <is>
          <t>Automatico</t>
        </is>
      </c>
      <c r="G2414" t="n">
        <v>0.21</v>
      </c>
      <c r="H2414" t="n">
        <v>280.95</v>
      </c>
      <c r="I2414" t="n">
        <v>0</v>
      </c>
      <c r="J2414" t="n">
        <v>12</v>
      </c>
      <c r="K2414" t="inlineStr">
        <is>
          <t>GRAN MALO</t>
        </is>
      </c>
      <c r="L2414" t="n">
        <v>0</v>
      </c>
      <c r="M2414" t="n">
        <v>0</v>
      </c>
      <c r="N2414" t="n">
        <v>0</v>
      </c>
      <c r="O2414" t="n">
        <v>0</v>
      </c>
      <c r="P2414" t="n">
        <v>243</v>
      </c>
      <c r="Q2414" t="n">
        <v>131</v>
      </c>
      <c r="R2414" t="n">
        <v>9</v>
      </c>
      <c r="S2414" t="n">
        <v>24</v>
      </c>
      <c r="T2414">
        <f>IF( S2414&lt;=0,0,IF( E2414+I2414 &gt;= MAX((S2414/30)*U2414, S2414*1.2), 0, CEILING( (MAX((S2414/30)*U2414, S2414*1.2) - (E2414+I2414)) / J2414, 1 ) * J2414 ) ) ))</f>
        <v/>
      </c>
      <c r="U2414" t="n">
        <v>22</v>
      </c>
    </row>
    <row r="2415">
      <c r="A2415" t="inlineStr">
        <is>
          <t>VINOS Y LICORES (MAS DE 20 GL)</t>
        </is>
      </c>
      <c r="B2415" t="n">
        <v>13</v>
      </c>
      <c r="C2415" t="inlineStr">
        <is>
          <t>749787600163</t>
        </is>
      </c>
      <c r="D2415" t="inlineStr">
        <is>
          <t xml:space="preserve">TEQUILA REPOSADO MAS MINI TEQUILA  CABRITO 750 ML. </t>
        </is>
      </c>
      <c r="E2415" t="n">
        <v>59</v>
      </c>
      <c r="F2415" t="inlineStr">
        <is>
          <t>Automatico</t>
        </is>
      </c>
      <c r="G2415" t="n">
        <v>0.68</v>
      </c>
      <c r="H2415" t="n">
        <v>86.76000000000001</v>
      </c>
      <c r="I2415" t="n">
        <v>0</v>
      </c>
      <c r="J2415" t="n">
        <v>6</v>
      </c>
      <c r="K2415" t="inlineStr">
        <is>
          <t>CABRITO</t>
        </is>
      </c>
      <c r="L2415" t="n">
        <v>0</v>
      </c>
      <c r="M2415" t="n">
        <v>0</v>
      </c>
      <c r="N2415" t="n">
        <v>0</v>
      </c>
      <c r="O2415" t="n">
        <v>0</v>
      </c>
      <c r="P2415" t="n">
        <v>249</v>
      </c>
      <c r="Q2415" t="n">
        <v>230</v>
      </c>
      <c r="R2415" t="n">
        <v>6</v>
      </c>
      <c r="S2415" t="n">
        <v>23</v>
      </c>
      <c r="T2415">
        <f>IF( S2415&lt;=0,0,IF( E2415+I2415 &gt;= MAX((S2415/30)*U2415, S2415*1.2), 0, CEILING( (MAX((S2415/30)*U2415, S2415*1.2) - (E2415+I2415)) / J2415, 1 ) * J2415 ) ) ))</f>
        <v/>
      </c>
      <c r="U2415" t="n">
        <v>36</v>
      </c>
    </row>
    <row r="2416">
      <c r="A2416" t="inlineStr">
        <is>
          <t>CERVEZA</t>
        </is>
      </c>
      <c r="B2416" t="n">
        <v>114</v>
      </c>
      <c r="C2416" t="inlineStr">
        <is>
          <t>40821146</t>
        </is>
      </c>
      <c r="D2416" t="inlineStr">
        <is>
          <t xml:space="preserve">CERVEZA  CLARA WEIZEN KAPUZINER 500 ML. </t>
        </is>
      </c>
      <c r="E2416" t="n">
        <v>60</v>
      </c>
      <c r="F2416" t="inlineStr">
        <is>
          <t>Automatico</t>
        </is>
      </c>
      <c r="G2416" t="n">
        <v>0.41</v>
      </c>
      <c r="H2416" t="n">
        <v>146.34</v>
      </c>
      <c r="I2416" t="n">
        <v>0</v>
      </c>
      <c r="J2416" t="n">
        <v>20</v>
      </c>
      <c r="K2416" t="inlineStr">
        <is>
          <t>KAPUZINER</t>
        </is>
      </c>
      <c r="L2416" t="n">
        <v>0</v>
      </c>
      <c r="M2416" t="n">
        <v>0</v>
      </c>
      <c r="N2416" t="n">
        <v>0</v>
      </c>
      <c r="O2416" t="n">
        <v>0</v>
      </c>
      <c r="P2416" t="n">
        <v>100</v>
      </c>
      <c r="Q2416" t="n">
        <v>130</v>
      </c>
      <c r="R2416" t="n">
        <v>0</v>
      </c>
      <c r="S2416" t="n">
        <v>1</v>
      </c>
      <c r="T2416">
        <f>IF( S2416&lt;=0,0,IF( E2416+I2416 &gt;= MAX((S2416/30)*U2416, S2416*1.2), 0, CEILING( (MAX((S2416/30)*U2416, S2416*1.2) - (E2416+I2416)) / J2416, 1 ) * J2416 ) ) ))</f>
        <v/>
      </c>
      <c r="U2416" t="n">
        <v>36</v>
      </c>
    </row>
    <row r="2417">
      <c r="A2417" t="inlineStr">
        <is>
          <t>CERVEZA</t>
        </is>
      </c>
      <c r="B2417" t="n">
        <v>114</v>
      </c>
      <c r="C2417" t="inlineStr">
        <is>
          <t>7500326883903</t>
        </is>
      </c>
      <c r="D2417" t="inlineStr">
        <is>
          <t xml:space="preserve">CERVEZA  CLARA KOLSCH RREY 355 ML. </t>
        </is>
      </c>
      <c r="E2417" t="n">
        <v>60</v>
      </c>
      <c r="F2417" t="inlineStr">
        <is>
          <t>Automatico</t>
        </is>
      </c>
      <c r="G2417" t="n">
        <v>0.14</v>
      </c>
      <c r="H2417" t="n">
        <v>428.57</v>
      </c>
      <c r="I2417" t="n">
        <v>0</v>
      </c>
      <c r="J2417" t="n">
        <v>24</v>
      </c>
      <c r="K2417" t="inlineStr">
        <is>
          <t>RREY</t>
        </is>
      </c>
      <c r="L2417" t="n">
        <v>0</v>
      </c>
      <c r="M2417" t="n">
        <v>0</v>
      </c>
      <c r="N2417" t="n">
        <v>0</v>
      </c>
      <c r="O2417" t="n">
        <v>0</v>
      </c>
      <c r="P2417" t="n">
        <v>142</v>
      </c>
      <c r="Q2417" t="n">
        <v>108</v>
      </c>
      <c r="R2417" t="n">
        <v>2</v>
      </c>
      <c r="S2417" t="n">
        <v>5</v>
      </c>
      <c r="T2417">
        <f>IF( S2417&lt;=0,0,IF( E2417+I2417 &gt;= MAX((S2417/30)*U2417, S2417*1.2), 0, CEILING( (MAX((S2417/30)*U2417, S2417*1.2) - (E2417+I2417)) / J2417, 1 ) * J2417 ) ) ))</f>
        <v/>
      </c>
      <c r="U2417" t="n">
        <v>64</v>
      </c>
    </row>
    <row r="2418">
      <c r="A2418" t="inlineStr">
        <is>
          <t>VINOS Y LICORES (DE 13.5 A 20 GL)</t>
        </is>
      </c>
      <c r="B2418" t="n">
        <v>90</v>
      </c>
      <c r="C2418" t="inlineStr">
        <is>
          <t>8000020000372</t>
        </is>
      </c>
      <c r="D2418" t="inlineStr">
        <is>
          <t xml:space="preserve">VERMOUTH ROJO  CINZANO 750 ML. </t>
        </is>
      </c>
      <c r="E2418" t="n">
        <v>60</v>
      </c>
      <c r="F2418" t="inlineStr">
        <is>
          <t>Automatico</t>
        </is>
      </c>
      <c r="G2418" t="n">
        <v>0</v>
      </c>
      <c r="H2418" t="n">
        <v>0</v>
      </c>
      <c r="I2418" t="n">
        <v>0</v>
      </c>
      <c r="J2418" t="n">
        <v>12</v>
      </c>
      <c r="K2418" t="inlineStr">
        <is>
          <t>CINZANO</t>
        </is>
      </c>
      <c r="L2418" t="n">
        <v>0</v>
      </c>
      <c r="M2418" t="n">
        <v>0</v>
      </c>
      <c r="N2418" t="n">
        <v>0</v>
      </c>
      <c r="O2418" t="n">
        <v>0</v>
      </c>
      <c r="P2418" t="n">
        <v>85</v>
      </c>
      <c r="Q2418" t="n">
        <v>54</v>
      </c>
      <c r="R2418" t="n">
        <v>0</v>
      </c>
      <c r="S2418" t="n">
        <v>4</v>
      </c>
      <c r="T2418">
        <f>IF( S2418&lt;=0,0,IF( E2418+I2418 &gt;= MAX((S2418/30)*U2418, S2418*1.2), 0, CEILING( (MAX((S2418/30)*U2418, S2418*1.2) - (E2418+I2418)) / J2418, 1 ) * J2418 ) ) ))</f>
        <v/>
      </c>
      <c r="U2418" t="n">
        <v>22</v>
      </c>
    </row>
    <row r="2419">
      <c r="A2419" t="inlineStr">
        <is>
          <t>CERVEZA</t>
        </is>
      </c>
      <c r="B2419" t="n">
        <v>114</v>
      </c>
      <c r="C2419" t="inlineStr">
        <is>
          <t>8411327978064</t>
        </is>
      </c>
      <c r="D2419" t="inlineStr">
        <is>
          <t xml:space="preserve">CERVEZA  OSCURA DUNKEL MAHOU 330 ML. </t>
        </is>
      </c>
      <c r="E2419" t="n">
        <v>60</v>
      </c>
      <c r="F2419" t="inlineStr">
        <is>
          <t>Automatico</t>
        </is>
      </c>
      <c r="G2419" t="n">
        <v>0.06</v>
      </c>
      <c r="H2419" t="n">
        <v>1000</v>
      </c>
      <c r="I2419" t="n">
        <v>0</v>
      </c>
      <c r="J2419" t="n">
        <v>24</v>
      </c>
      <c r="K2419" t="inlineStr">
        <is>
          <t>MAHOU</t>
        </is>
      </c>
      <c r="L2419" t="n">
        <v>0</v>
      </c>
      <c r="M2419" t="n">
        <v>0</v>
      </c>
      <c r="N2419" t="n">
        <v>0</v>
      </c>
      <c r="O2419" t="n">
        <v>0</v>
      </c>
      <c r="P2419" t="n">
        <v>110</v>
      </c>
      <c r="Q2419" t="n">
        <v>100</v>
      </c>
      <c r="R2419" t="n">
        <v>1</v>
      </c>
      <c r="S2419" t="n">
        <v>2</v>
      </c>
      <c r="T2419">
        <f>IF( S2419&lt;=0,0,IF( E2419+I2419 &gt;= MAX((S2419/30)*U2419, S2419*1.2), 0, CEILING( (MAX((S2419/30)*U2419, S2419*1.2) - (E2419+I2419)) / J2419, 1 ) * J2419 ) ) ))</f>
        <v/>
      </c>
      <c r="U2419" t="n">
        <v>36</v>
      </c>
    </row>
    <row r="2420">
      <c r="A2420" t="inlineStr">
        <is>
          <t>CERVEZA</t>
        </is>
      </c>
      <c r="B2420" t="n">
        <v>114</v>
      </c>
      <c r="C2420" t="inlineStr">
        <is>
          <t>7501061625759</t>
        </is>
      </c>
      <c r="D2420" t="inlineStr">
        <is>
          <t xml:space="preserve">CERVEZA  OSCURA VIENNA BOHEMIA 355 ML. </t>
        </is>
      </c>
      <c r="E2420" t="n">
        <v>60</v>
      </c>
      <c r="F2420" t="inlineStr">
        <is>
          <t>Automatico</t>
        </is>
      </c>
      <c r="G2420" t="n">
        <v>2.08</v>
      </c>
      <c r="H2420" t="n">
        <v>28.84</v>
      </c>
      <c r="I2420" t="n">
        <v>0</v>
      </c>
      <c r="J2420" t="n">
        <v>4</v>
      </c>
      <c r="K2420" t="inlineStr">
        <is>
          <t>BOHEMIA</t>
        </is>
      </c>
      <c r="L2420" t="n">
        <v>7.153846153846153</v>
      </c>
      <c r="M2420" t="n">
        <v>14.88</v>
      </c>
      <c r="N2420" t="n">
        <v>7.153846153846153</v>
      </c>
      <c r="O2420" t="n">
        <v>14.88</v>
      </c>
      <c r="P2420" t="n">
        <v>1227</v>
      </c>
      <c r="Q2420" t="n">
        <v>1170</v>
      </c>
      <c r="R2420" t="n">
        <v>17</v>
      </c>
      <c r="S2420" t="n">
        <v>49</v>
      </c>
      <c r="T2420">
        <f>IF( S2420&lt;=0,0,IF( E2420+I2420 &gt;= MAX((S2420/30)*U2420, S2420*1.2), 0, CEILING( (MAX((S2420/30)*U2420, S2420*1.2) - (E2420+I2420)) / J2420, 1 ) * J2420 ) ) ))</f>
        <v/>
      </c>
      <c r="U2420" t="n">
        <v>36</v>
      </c>
    </row>
    <row r="2421">
      <c r="A2421" t="inlineStr">
        <is>
          <t>CERVEZA</t>
        </is>
      </c>
      <c r="B2421" t="n">
        <v>114</v>
      </c>
      <c r="C2421" t="inlineStr">
        <is>
          <t>7503017492231</t>
        </is>
      </c>
      <c r="D2421" t="inlineStr">
        <is>
          <t xml:space="preserve">CERVEZA  CLARA RYE LAGER HERCULES 473 ML. </t>
        </is>
      </c>
      <c r="E2421" t="n">
        <v>60</v>
      </c>
      <c r="F2421" t="inlineStr">
        <is>
          <t>Diario</t>
        </is>
      </c>
      <c r="G2421" t="n">
        <v>1.02</v>
      </c>
      <c r="H2421" t="n">
        <v>58.82</v>
      </c>
      <c r="I2421" t="n">
        <v>0</v>
      </c>
      <c r="J2421" t="n">
        <v>24</v>
      </c>
      <c r="K2421" t="inlineStr">
        <is>
          <t>HERCULES</t>
        </is>
      </c>
      <c r="L2421" t="n">
        <v>0</v>
      </c>
      <c r="M2421" t="n">
        <v>0</v>
      </c>
      <c r="N2421" t="n">
        <v>0</v>
      </c>
      <c r="O2421" t="n">
        <v>0</v>
      </c>
      <c r="P2421" t="n">
        <v>239</v>
      </c>
      <c r="Q2421" t="n">
        <v>117</v>
      </c>
      <c r="R2421" t="n">
        <v>11</v>
      </c>
      <c r="S2421" t="n">
        <v>30</v>
      </c>
      <c r="T2421">
        <f>IF( S2421&lt;=0,0,IF( E2421+I2421 &gt;= MAX((S2421/30)*U2421, S2421*1.2), 0, CEILING( (MAX((S2421/30)*U2421, S2421*1.2) - (E2421+I2421)) / J2421, 1 ) * J2421 ) ) ))</f>
        <v/>
      </c>
      <c r="U2421" t="n">
        <v>18</v>
      </c>
    </row>
    <row r="2422">
      <c r="A2422" t="inlineStr">
        <is>
          <t>VINOS Y LICORES (MAS DE 20 GL)</t>
        </is>
      </c>
      <c r="B2422" t="n">
        <v>13</v>
      </c>
      <c r="C2422" t="inlineStr">
        <is>
          <t>7501233711761</t>
        </is>
      </c>
      <c r="D2422" t="inlineStr">
        <is>
          <t xml:space="preserve">TEQUILA REPOSADO 100% AGAVE  EL DESTILADOR 1.5 LT. </t>
        </is>
      </c>
      <c r="E2422" t="n">
        <v>61</v>
      </c>
      <c r="F2422" t="inlineStr">
        <is>
          <t>Automatico</t>
        </is>
      </c>
      <c r="G2422" t="n">
        <v>0.2</v>
      </c>
      <c r="H2422" t="n">
        <v>305</v>
      </c>
      <c r="I2422" t="n">
        <v>0</v>
      </c>
      <c r="J2422" t="n">
        <v>6</v>
      </c>
      <c r="K2422" t="inlineStr">
        <is>
          <t>EL DESTILADOR</t>
        </is>
      </c>
      <c r="L2422" t="n">
        <v>0</v>
      </c>
      <c r="M2422" t="n">
        <v>0</v>
      </c>
      <c r="N2422" t="n">
        <v>0</v>
      </c>
      <c r="O2422" t="n">
        <v>0</v>
      </c>
      <c r="P2422" t="n">
        <v>256</v>
      </c>
      <c r="Q2422" t="n">
        <v>171</v>
      </c>
      <c r="R2422" t="n">
        <v>5</v>
      </c>
      <c r="S2422" t="n">
        <v>11</v>
      </c>
      <c r="T2422">
        <f>IF( S2422&lt;=0,0,IF( E2422+I2422 &gt;= MAX((S2422/30)*U2422, S2422*1.2), 0, CEILING( (MAX((S2422/30)*U2422, S2422*1.2) - (E2422+I2422)) / J2422, 1 ) * J2422 ) ) ))</f>
        <v/>
      </c>
      <c r="U2422" t="n">
        <v>36</v>
      </c>
    </row>
    <row r="2423">
      <c r="A2423" t="inlineStr">
        <is>
          <t>CERVEZA</t>
        </is>
      </c>
      <c r="B2423" t="n">
        <v>114</v>
      </c>
      <c r="C2423" t="inlineStr">
        <is>
          <t>8008440249425</t>
        </is>
      </c>
      <c r="D2423" t="inlineStr">
        <is>
          <t xml:space="preserve">CERVEZA  CLARA RICE LAGER ASAHI 330 ML. </t>
        </is>
      </c>
      <c r="E2423" t="n">
        <v>61</v>
      </c>
      <c r="F2423" t="inlineStr">
        <is>
          <t>Automatico</t>
        </is>
      </c>
      <c r="G2423" t="n">
        <v>1</v>
      </c>
      <c r="H2423" t="n">
        <v>61</v>
      </c>
      <c r="I2423" t="n">
        <v>48</v>
      </c>
      <c r="J2423" t="n">
        <v>24</v>
      </c>
      <c r="K2423" t="inlineStr">
        <is>
          <t>ASAHI</t>
        </is>
      </c>
      <c r="L2423" t="n">
        <v>0</v>
      </c>
      <c r="M2423" t="n">
        <v>0</v>
      </c>
      <c r="N2423" t="n">
        <v>0</v>
      </c>
      <c r="O2423" t="n">
        <v>0</v>
      </c>
      <c r="P2423" t="n">
        <v>383</v>
      </c>
      <c r="Q2423" t="n">
        <v>153</v>
      </c>
      <c r="R2423" t="n">
        <v>2</v>
      </c>
      <c r="S2423" t="n">
        <v>29</v>
      </c>
      <c r="T2423">
        <f>IF( S2423&lt;=0,0,IF( E2423+I2423 &gt;= MAX((S2423/30)*U2423, S2423*1.2), 0, CEILING( (MAX((S2423/30)*U2423, S2423*1.2) - (E2423+I2423)) / J2423, 1 ) * J2423 ) ) ))</f>
        <v/>
      </c>
      <c r="U2423" t="n">
        <v>36</v>
      </c>
    </row>
    <row r="2424">
      <c r="A2424" t="inlineStr">
        <is>
          <t>CERVEZA</t>
        </is>
      </c>
      <c r="B2424" t="n">
        <v>114</v>
      </c>
      <c r="C2424" t="inlineStr">
        <is>
          <t>75002459</t>
        </is>
      </c>
      <c r="D2424" t="inlineStr">
        <is>
          <t xml:space="preserve">CERVEZA  CLARA PILSNER TECATE 355 ML. </t>
        </is>
      </c>
      <c r="E2424" t="n">
        <v>62</v>
      </c>
      <c r="F2424" t="inlineStr">
        <is>
          <t>Automatico</t>
        </is>
      </c>
      <c r="G2424" t="n">
        <v>1.2</v>
      </c>
      <c r="H2424" t="n">
        <v>51.66</v>
      </c>
      <c r="I2424" t="n">
        <v>0</v>
      </c>
      <c r="J2424" t="n">
        <v>4</v>
      </c>
      <c r="K2424" t="inlineStr">
        <is>
          <t>TECATE</t>
        </is>
      </c>
      <c r="L2424" t="n">
        <v>0</v>
      </c>
      <c r="M2424" t="n">
        <v>0</v>
      </c>
      <c r="N2424" t="n">
        <v>0</v>
      </c>
      <c r="O2424" t="n">
        <v>0</v>
      </c>
      <c r="P2424" t="n">
        <v>517</v>
      </c>
      <c r="Q2424" t="n">
        <v>396</v>
      </c>
      <c r="R2424" t="n">
        <v>10</v>
      </c>
      <c r="S2424" t="n">
        <v>41</v>
      </c>
      <c r="T2424">
        <f>IF( S2424&lt;=0,0,IF( E2424+I2424 &gt;= MAX((S2424/30)*U2424, S2424*1.2), 0, CEILING( (MAX((S2424/30)*U2424, S2424*1.2) - (E2424+I2424)) / J2424, 1 ) * J2424 ) ) ))</f>
        <v/>
      </c>
      <c r="U2424" t="n">
        <v>36</v>
      </c>
    </row>
    <row r="2425">
      <c r="A2425" t="inlineStr">
        <is>
          <t>TABAQUERIA IVA</t>
        </is>
      </c>
      <c r="B2425" t="n">
        <v>25</v>
      </c>
      <c r="C2425" t="inlineStr">
        <is>
          <t>75068776</t>
        </is>
      </c>
      <c r="D2425" t="inlineStr">
        <is>
          <t xml:space="preserve">CIGARROS GOLD 100S BENSON &amp; HEDGES 20 PZA </t>
        </is>
      </c>
      <c r="E2425" t="n">
        <v>62</v>
      </c>
      <c r="F2425" t="inlineStr">
        <is>
          <t>Automatico</t>
        </is>
      </c>
      <c r="G2425" t="n">
        <v>0.64</v>
      </c>
      <c r="H2425" t="n">
        <v>96.87</v>
      </c>
      <c r="I2425" t="n">
        <v>0</v>
      </c>
      <c r="J2425" t="n">
        <v>10</v>
      </c>
      <c r="K2425" t="inlineStr">
        <is>
          <t>BENSON &amp; HEDGES</t>
        </is>
      </c>
      <c r="L2425" t="n">
        <v>0</v>
      </c>
      <c r="M2425" t="n">
        <v>0</v>
      </c>
      <c r="N2425" t="n">
        <v>0</v>
      </c>
      <c r="O2425" t="n">
        <v>0</v>
      </c>
      <c r="P2425" t="n">
        <v>274</v>
      </c>
      <c r="Q2425" t="n">
        <v>252</v>
      </c>
      <c r="R2425" t="n">
        <v>5</v>
      </c>
      <c r="S2425" t="n">
        <v>31</v>
      </c>
      <c r="T2425">
        <f>IF( S2425&lt;=0,0,IF( E2425+I2425 &gt;= MAX((S2425/30)*U2425, S2425*1.2), 0, CEILING( (MAX((S2425/30)*U2425, S2425*1.2) - (E2425+I2425)) / J2425, 1 ) * J2425 ) ) ))</f>
        <v/>
      </c>
      <c r="U2425" t="n">
        <v>18</v>
      </c>
    </row>
    <row r="2426">
      <c r="A2426" t="inlineStr">
        <is>
          <t>CERVEZA</t>
        </is>
      </c>
      <c r="B2426" t="n">
        <v>114</v>
      </c>
      <c r="C2426" t="inlineStr">
        <is>
          <t>52300000358</t>
        </is>
      </c>
      <c r="D2426" t="inlineStr">
        <is>
          <t xml:space="preserve">BEBIDA NO ALCOHOLICA CLARA MALTA OLD MILWAUKEE 355 ML. </t>
        </is>
      </c>
      <c r="E2426" t="n">
        <v>62</v>
      </c>
      <c r="F2426" t="inlineStr">
        <is>
          <t>Automatico</t>
        </is>
      </c>
      <c r="G2426" t="n">
        <v>0.14</v>
      </c>
      <c r="H2426" t="n">
        <v>442.85</v>
      </c>
      <c r="I2426" t="n">
        <v>0</v>
      </c>
      <c r="J2426" t="n">
        <v>4</v>
      </c>
      <c r="K2426" t="inlineStr">
        <is>
          <t>OLD MILWAUKEE</t>
        </is>
      </c>
      <c r="L2426" t="n">
        <v>0</v>
      </c>
      <c r="M2426" t="n">
        <v>0</v>
      </c>
      <c r="N2426" t="n">
        <v>0</v>
      </c>
      <c r="O2426" t="n">
        <v>0</v>
      </c>
      <c r="P2426" t="n">
        <v>40</v>
      </c>
      <c r="Q2426" t="n">
        <v>38</v>
      </c>
      <c r="R2426" t="n">
        <v>1</v>
      </c>
      <c r="S2426" t="n">
        <v>6</v>
      </c>
      <c r="T2426">
        <f>IF( S2426&lt;=0,0,IF( E2426+I2426 &gt;= MAX((S2426/30)*U2426, S2426*1.2), 0, CEILING( (MAX((S2426/30)*U2426, S2426*1.2) - (E2426+I2426)) / J2426, 1 ) * J2426 ) ) ))</f>
        <v/>
      </c>
      <c r="U2426" t="n">
        <v>36</v>
      </c>
    </row>
    <row r="2427">
      <c r="A2427" t="inlineStr">
        <is>
          <t>VINOS Y LICORES (MAS DE 20 GL)</t>
        </is>
      </c>
      <c r="B2427" t="n">
        <v>13</v>
      </c>
      <c r="C2427" t="inlineStr">
        <is>
          <t>5000299609347</t>
        </is>
      </c>
      <c r="D2427" t="inlineStr">
        <is>
          <t xml:space="preserve">WHISKY FOUNDERS  GLENLIVET 700 ML. </t>
        </is>
      </c>
      <c r="E2427" t="n">
        <v>62</v>
      </c>
      <c r="F2427" t="inlineStr">
        <is>
          <t>Automatico</t>
        </is>
      </c>
      <c r="G2427" t="n">
        <v>0</v>
      </c>
      <c r="H2427" t="n">
        <v>0</v>
      </c>
      <c r="I2427" t="n">
        <v>0</v>
      </c>
      <c r="J2427" t="n">
        <v>6</v>
      </c>
      <c r="K2427" t="inlineStr">
        <is>
          <t>GLENLIVET</t>
        </is>
      </c>
      <c r="L2427" t="n">
        <v>0</v>
      </c>
      <c r="M2427" t="n">
        <v>0</v>
      </c>
      <c r="N2427" t="n">
        <v>0</v>
      </c>
      <c r="O2427" t="n">
        <v>0</v>
      </c>
      <c r="P2427" t="n">
        <v>54</v>
      </c>
      <c r="Q2427" t="n">
        <v>23</v>
      </c>
      <c r="R2427" t="n">
        <v>0</v>
      </c>
      <c r="S2427" t="n">
        <v>5</v>
      </c>
      <c r="T2427">
        <f>IF( S2427&lt;=0,0,IF( E2427+I2427 &gt;= MAX((S2427/30)*U2427, S2427*1.2), 0, CEILING( (MAX((S2427/30)*U2427, S2427*1.2) - (E2427+I2427)) / J2427, 1 ) * J2427 ) ) ))</f>
        <v/>
      </c>
      <c r="U2427" t="n">
        <v>22</v>
      </c>
    </row>
    <row r="2428">
      <c r="A2428" t="inlineStr">
        <is>
          <t>CERVEZA</t>
        </is>
      </c>
      <c r="B2428" t="n">
        <v>114</v>
      </c>
      <c r="C2428" t="inlineStr">
        <is>
          <t>9003402660088</t>
        </is>
      </c>
      <c r="D2428" t="inlineStr">
        <is>
          <t xml:space="preserve">CERVEZA  CLARA LAGER STIEGL 500 ML. </t>
        </is>
      </c>
      <c r="E2428" t="n">
        <v>62</v>
      </c>
      <c r="F2428" t="inlineStr">
        <is>
          <t>Automatico</t>
        </is>
      </c>
      <c r="G2428" t="n">
        <v>0.43</v>
      </c>
      <c r="H2428" t="n">
        <v>144.18</v>
      </c>
      <c r="I2428" t="n">
        <v>0</v>
      </c>
      <c r="J2428" t="n">
        <v>24</v>
      </c>
      <c r="K2428" t="inlineStr">
        <is>
          <t>STIEGL</t>
        </is>
      </c>
      <c r="L2428" t="n">
        <v>0</v>
      </c>
      <c r="M2428" t="n">
        <v>0</v>
      </c>
      <c r="N2428" t="n">
        <v>0</v>
      </c>
      <c r="O2428" t="n">
        <v>0</v>
      </c>
      <c r="P2428" t="n">
        <v>110</v>
      </c>
      <c r="Q2428" t="n">
        <v>69</v>
      </c>
      <c r="R2428" t="n">
        <v>4</v>
      </c>
      <c r="S2428" t="n">
        <v>9</v>
      </c>
      <c r="T2428">
        <f>IF( S2428&lt;=0,0,IF( E2428+I2428 &gt;= MAX((S2428/30)*U2428, S2428*1.2), 0, CEILING( (MAX((S2428/30)*U2428, S2428*1.2) - (E2428+I2428)) / J2428, 1 ) * J2428 ) ) ))</f>
        <v/>
      </c>
      <c r="U2428" t="n">
        <v>22</v>
      </c>
    </row>
    <row r="2429">
      <c r="A2429" t="inlineStr">
        <is>
          <t>CERVEZA</t>
        </is>
      </c>
      <c r="B2429" t="n">
        <v>114</v>
      </c>
      <c r="C2429" t="inlineStr">
        <is>
          <t>7500464158024</t>
        </is>
      </c>
      <c r="D2429" t="inlineStr">
        <is>
          <t xml:space="preserve">CERVEZA CLARA NEIPA PANDA 355 ML. </t>
        </is>
      </c>
      <c r="E2429" t="n">
        <v>62</v>
      </c>
      <c r="F2429" t="inlineStr">
        <is>
          <t>Automatico</t>
        </is>
      </c>
      <c r="G2429" t="n">
        <v>0.57</v>
      </c>
      <c r="H2429" t="n">
        <v>108.77</v>
      </c>
      <c r="I2429" t="n">
        <v>0</v>
      </c>
      <c r="J2429" t="n">
        <v>24</v>
      </c>
      <c r="K2429" t="inlineStr">
        <is>
          <t>PANDA</t>
        </is>
      </c>
      <c r="L2429" t="n">
        <v>0</v>
      </c>
      <c r="M2429" t="n">
        <v>0</v>
      </c>
      <c r="N2429" t="n">
        <v>0</v>
      </c>
      <c r="O2429" t="n">
        <v>0</v>
      </c>
      <c r="P2429" t="n">
        <v>58</v>
      </c>
      <c r="Q2429" t="n">
        <v>0</v>
      </c>
      <c r="R2429" t="n">
        <v>7</v>
      </c>
      <c r="S2429" t="n">
        <v>8</v>
      </c>
      <c r="T2429">
        <f>IF( S2429&lt;=0,0,IF( E2429+I2429 &gt;= MAX((S2429/30)*U2429, S2429*1.2), 0, CEILING( (MAX((S2429/30)*U2429, S2429*1.2) - (E2429+I2429)) / J2429, 1 ) * J2429 ) ) ))</f>
        <v/>
      </c>
      <c r="U2429" t="n">
        <v>64</v>
      </c>
    </row>
    <row r="2430">
      <c r="A2430" t="inlineStr">
        <is>
          <t>CERVEZA</t>
        </is>
      </c>
      <c r="B2430" t="n">
        <v>114</v>
      </c>
      <c r="C2430" t="inlineStr">
        <is>
          <t>7500326278228</t>
        </is>
      </c>
      <c r="D2430" t="inlineStr">
        <is>
          <t xml:space="preserve">CERVEZA  CLARA WITBIER LOBA 355 ML. </t>
        </is>
      </c>
      <c r="E2430" t="n">
        <v>62</v>
      </c>
      <c r="F2430" t="inlineStr">
        <is>
          <t>Automatico</t>
        </is>
      </c>
      <c r="G2430" t="n">
        <v>0</v>
      </c>
      <c r="H2430" t="n">
        <v>0</v>
      </c>
      <c r="I2430" t="n">
        <v>0</v>
      </c>
      <c r="J2430" t="n">
        <v>24</v>
      </c>
      <c r="K2430" t="inlineStr">
        <is>
          <t>LOBA</t>
        </is>
      </c>
      <c r="L2430" t="n">
        <v>0</v>
      </c>
      <c r="M2430" t="n">
        <v>0</v>
      </c>
      <c r="N2430" t="n">
        <v>0</v>
      </c>
      <c r="O2430" t="n">
        <v>0</v>
      </c>
      <c r="P2430" t="n">
        <v>52</v>
      </c>
      <c r="Q2430" t="n">
        <v>33</v>
      </c>
      <c r="R2430" t="n">
        <v>0</v>
      </c>
      <c r="S2430" t="n">
        <v>9</v>
      </c>
      <c r="T2430">
        <f>IF( S2430&lt;=0,0,IF( E2430+I2430 &gt;= MAX((S2430/30)*U2430, S2430*1.2), 0, CEILING( (MAX((S2430/30)*U2430, S2430*1.2) - (E2430+I2430)) / J2430, 1 ) * J2430 ) ) ))</f>
        <v/>
      </c>
      <c r="U2430" t="n">
        <v>64</v>
      </c>
    </row>
    <row r="2431">
      <c r="A2431" t="inlineStr">
        <is>
          <t>CERVEZA</t>
        </is>
      </c>
      <c r="B2431" t="n">
        <v>114</v>
      </c>
      <c r="C2431" t="inlineStr">
        <is>
          <t>7503017492026</t>
        </is>
      </c>
      <c r="D2431" t="inlineStr">
        <is>
          <t xml:space="preserve">CERVEZA  CLARA PILSNER REPUBLICA 473 ML. </t>
        </is>
      </c>
      <c r="E2431" t="n">
        <v>62</v>
      </c>
      <c r="F2431" t="inlineStr">
        <is>
          <t>Diario</t>
        </is>
      </c>
      <c r="G2431" t="n">
        <v>0.11</v>
      </c>
      <c r="H2431" t="n">
        <v>563.63</v>
      </c>
      <c r="I2431" t="n">
        <v>0</v>
      </c>
      <c r="J2431" t="n">
        <v>24</v>
      </c>
      <c r="K2431" t="inlineStr">
        <is>
          <t>REPUBLICA</t>
        </is>
      </c>
      <c r="L2431" t="n">
        <v>0</v>
      </c>
      <c r="M2431" t="n">
        <v>0</v>
      </c>
      <c r="N2431" t="n">
        <v>0</v>
      </c>
      <c r="O2431" t="n">
        <v>0</v>
      </c>
      <c r="P2431" t="n">
        <v>84</v>
      </c>
      <c r="Q2431" t="n">
        <v>115</v>
      </c>
      <c r="R2431" t="n">
        <v>1</v>
      </c>
      <c r="S2431" t="n">
        <v>14</v>
      </c>
      <c r="T2431">
        <f>IF( S2431&lt;=0,0,IF( E2431+I2431 &gt;= MAX((S2431/30)*U2431, S2431*1.2), 0, CEILING( (MAX((S2431/30)*U2431, S2431*1.2) - (E2431+I2431)) / J2431, 1 ) * J2431 ) ) ))</f>
        <v/>
      </c>
      <c r="U2431" t="n">
        <v>18</v>
      </c>
    </row>
    <row r="2432">
      <c r="A2432" t="inlineStr">
        <is>
          <t>BEBIDAS ALCOHOLICAS</t>
        </is>
      </c>
      <c r="B2432" t="n">
        <v>319</v>
      </c>
      <c r="C2432" t="inlineStr">
        <is>
          <t>7503032704050</t>
        </is>
      </c>
      <c r="D2432" t="inlineStr">
        <is>
          <t xml:space="preserve">VERANO TINTO EXPRESS  BEEX DRINKS 355 ML. </t>
        </is>
      </c>
      <c r="E2432" t="n">
        <v>62</v>
      </c>
      <c r="F2432" t="inlineStr">
        <is>
          <t>Automatico</t>
        </is>
      </c>
      <c r="G2432" t="n">
        <v>1.06</v>
      </c>
      <c r="H2432" t="n">
        <v>58.49</v>
      </c>
      <c r="I2432" t="n">
        <v>0</v>
      </c>
      <c r="J2432" t="n">
        <v>24</v>
      </c>
      <c r="K2432" t="inlineStr">
        <is>
          <t>BEEX DRINKS</t>
        </is>
      </c>
      <c r="L2432" t="n">
        <v>0</v>
      </c>
      <c r="M2432" t="n">
        <v>0</v>
      </c>
      <c r="N2432" t="n">
        <v>0</v>
      </c>
      <c r="O2432" t="n">
        <v>0</v>
      </c>
      <c r="P2432" t="n">
        <v>168</v>
      </c>
      <c r="Q2432" t="n">
        <v>90</v>
      </c>
      <c r="R2432" t="n">
        <v>4</v>
      </c>
      <c r="S2432" t="n">
        <v>23</v>
      </c>
      <c r="T2432">
        <f>IF( S2432&lt;=0,0,IF( E2432+I2432 &gt;= MAX((S2432/30)*U2432, S2432*1.2), 0, CEILING( (MAX((S2432/30)*U2432, S2432*1.2) - (E2432+I2432)) / J2432, 1 ) * J2432 ) ) ))</f>
        <v/>
      </c>
      <c r="U2432" t="n">
        <v>36</v>
      </c>
    </row>
    <row r="2433">
      <c r="A2433" t="inlineStr">
        <is>
          <t>VINOS Y LICORES (MENOS DE 13 GL)</t>
        </is>
      </c>
      <c r="B2433" t="n">
        <v>84</v>
      </c>
      <c r="C2433" t="inlineStr">
        <is>
          <t>7501053160053</t>
        </is>
      </c>
      <c r="D2433" t="inlineStr">
        <is>
          <t xml:space="preserve">VINO TINTO CABERNET SAUVIGNON L.A. CETTO 750 ML. </t>
        </is>
      </c>
      <c r="E2433" t="n">
        <v>62</v>
      </c>
      <c r="F2433" t="inlineStr">
        <is>
          <t>Automatico</t>
        </is>
      </c>
      <c r="G2433" t="n">
        <v>1.15</v>
      </c>
      <c r="H2433" t="n">
        <v>53.91</v>
      </c>
      <c r="I2433" t="n">
        <v>0</v>
      </c>
      <c r="J2433" t="n">
        <v>12</v>
      </c>
      <c r="K2433" t="inlineStr">
        <is>
          <t>L.A. CETTO</t>
        </is>
      </c>
      <c r="L2433" t="n">
        <v>0</v>
      </c>
      <c r="M2433" t="n">
        <v>0</v>
      </c>
      <c r="N2433" t="n">
        <v>0</v>
      </c>
      <c r="O2433" t="n">
        <v>0</v>
      </c>
      <c r="P2433" t="n">
        <v>242</v>
      </c>
      <c r="Q2433" t="n">
        <v>289</v>
      </c>
      <c r="R2433" t="n">
        <v>6</v>
      </c>
      <c r="S2433" t="n">
        <v>27</v>
      </c>
      <c r="T2433">
        <f>IF( S2433&lt;=0,0,IF( E2433+I2433 &gt;= MAX((S2433/30)*U2433, S2433*1.2), 0, CEILING( (MAX((S2433/30)*U2433, S2433*1.2) - (E2433+I2433)) / J2433, 1 ) * J2433 ) ) ))</f>
        <v/>
      </c>
      <c r="U2433" t="n">
        <v>22</v>
      </c>
    </row>
    <row r="2434">
      <c r="A2434" t="inlineStr">
        <is>
          <t>CERVEZA</t>
        </is>
      </c>
      <c r="B2434" t="n">
        <v>114</v>
      </c>
      <c r="C2434" t="inlineStr">
        <is>
          <t>7500463339141</t>
        </is>
      </c>
      <c r="D2434" t="inlineStr">
        <is>
          <t xml:space="preserve">CERVEZA  OSCURA STOUT RREY 355 ML. </t>
        </is>
      </c>
      <c r="E2434" t="n">
        <v>62</v>
      </c>
      <c r="F2434" t="inlineStr">
        <is>
          <t>Automatico</t>
        </is>
      </c>
      <c r="G2434" t="n">
        <v>0.71</v>
      </c>
      <c r="H2434" t="n">
        <v>87.31999999999999</v>
      </c>
      <c r="I2434" t="n">
        <v>0</v>
      </c>
      <c r="J2434" t="n">
        <v>24</v>
      </c>
      <c r="K2434" t="inlineStr">
        <is>
          <t>RREY</t>
        </is>
      </c>
      <c r="L2434" t="n">
        <v>0</v>
      </c>
      <c r="M2434" t="n">
        <v>0</v>
      </c>
      <c r="N2434" t="n">
        <v>0</v>
      </c>
      <c r="O2434" t="n">
        <v>0</v>
      </c>
      <c r="P2434" t="n">
        <v>212</v>
      </c>
      <c r="Q2434" t="n">
        <v>88</v>
      </c>
      <c r="R2434" t="n">
        <v>7</v>
      </c>
      <c r="S2434" t="n">
        <v>22</v>
      </c>
      <c r="T2434">
        <f>IF( S2434&lt;=0,0,IF( E2434+I2434 &gt;= MAX((S2434/30)*U2434, S2434*1.2), 0, CEILING( (MAX((S2434/30)*U2434, S2434*1.2) - (E2434+I2434)) / J2434, 1 ) * J2434 ) ) ))</f>
        <v/>
      </c>
      <c r="U2434" t="n">
        <v>64</v>
      </c>
    </row>
    <row r="2435">
      <c r="A2435" t="inlineStr">
        <is>
          <t>CERVEZA</t>
        </is>
      </c>
      <c r="B2435" t="n">
        <v>114</v>
      </c>
      <c r="C2435" t="inlineStr">
        <is>
          <t>7503009302012</t>
        </is>
      </c>
      <c r="D2435" t="inlineStr">
        <is>
          <t xml:space="preserve">CERVEZA  CLARA KOLSCH MINERVA 355 ML. </t>
        </is>
      </c>
      <c r="E2435" t="n">
        <v>63</v>
      </c>
      <c r="F2435" t="inlineStr">
        <is>
          <t>Automatico</t>
        </is>
      </c>
      <c r="G2435" t="n">
        <v>0.21</v>
      </c>
      <c r="H2435" t="n">
        <v>300</v>
      </c>
      <c r="I2435" t="n">
        <v>0</v>
      </c>
      <c r="J2435" t="n">
        <v>24</v>
      </c>
      <c r="K2435" t="inlineStr">
        <is>
          <t>MINERVA</t>
        </is>
      </c>
      <c r="L2435" t="n">
        <v>0</v>
      </c>
      <c r="M2435" t="n">
        <v>0</v>
      </c>
      <c r="N2435" t="n">
        <v>0</v>
      </c>
      <c r="O2435" t="n">
        <v>0</v>
      </c>
      <c r="P2435" t="n">
        <v>188</v>
      </c>
      <c r="Q2435" t="n">
        <v>148</v>
      </c>
      <c r="R2435" t="n">
        <v>2</v>
      </c>
      <c r="S2435" t="n">
        <v>11</v>
      </c>
      <c r="T2435">
        <f>IF( S2435&lt;=0,0,IF( E2435+I2435 &gt;= MAX((S2435/30)*U2435, S2435*1.2), 0, CEILING( (MAX((S2435/30)*U2435, S2435*1.2) - (E2435+I2435)) / J2435, 1 ) * J2435 ) ) ))</f>
        <v/>
      </c>
      <c r="U2435" t="n">
        <v>22</v>
      </c>
    </row>
    <row r="2436">
      <c r="A2436" t="inlineStr">
        <is>
          <t>BEBIDAS ALCOHOLICAS</t>
        </is>
      </c>
      <c r="B2436" t="n">
        <v>319</v>
      </c>
      <c r="C2436" t="inlineStr">
        <is>
          <t>7501032485412</t>
        </is>
      </c>
      <c r="D2436" t="inlineStr">
        <is>
          <t xml:space="preserve">BEBIDA PREPARADA CON VINO DURAZNO SUAVE  CARIBE COOLER 300 ML. </t>
        </is>
      </c>
      <c r="E2436" t="n">
        <v>63</v>
      </c>
      <c r="F2436" t="inlineStr">
        <is>
          <t>Automatico</t>
        </is>
      </c>
      <c r="G2436" t="n">
        <v>0.14</v>
      </c>
      <c r="H2436" t="n">
        <v>450</v>
      </c>
      <c r="I2436" t="n">
        <v>0</v>
      </c>
      <c r="J2436" t="n">
        <v>12</v>
      </c>
      <c r="K2436" t="inlineStr">
        <is>
          <t>CARIBE COOLER</t>
        </is>
      </c>
      <c r="L2436" t="n">
        <v>0</v>
      </c>
      <c r="M2436" t="n">
        <v>0</v>
      </c>
      <c r="N2436" t="n">
        <v>0</v>
      </c>
      <c r="O2436" t="n">
        <v>0</v>
      </c>
      <c r="P2436" t="n">
        <v>251</v>
      </c>
      <c r="Q2436" t="n">
        <v>417</v>
      </c>
      <c r="R2436" t="n">
        <v>6</v>
      </c>
      <c r="S2436" t="n">
        <v>8</v>
      </c>
      <c r="T2436">
        <f>IF( S2436&lt;=0,0,IF( E2436+I2436 &gt;= MAX((S2436/30)*U2436, S2436*1.2), 0, CEILING( (MAX((S2436/30)*U2436, S2436*1.2) - (E2436+I2436)) / J2436, 1 ) * J2436 ) ) ))</f>
        <v/>
      </c>
      <c r="U2436" t="n">
        <v>49</v>
      </c>
    </row>
    <row r="2437">
      <c r="A2437" t="inlineStr">
        <is>
          <t>CERVEZA</t>
        </is>
      </c>
      <c r="B2437" t="n">
        <v>114</v>
      </c>
      <c r="C2437" t="inlineStr">
        <is>
          <t>7501061699033</t>
        </is>
      </c>
      <c r="D2437" t="inlineStr">
        <is>
          <t xml:space="preserve">CERVEZA  CLARA WEIZEN BOHEMIA 355 ML. </t>
        </is>
      </c>
      <c r="E2437" t="n">
        <v>63</v>
      </c>
      <c r="F2437" t="inlineStr">
        <is>
          <t>Automatico</t>
        </is>
      </c>
      <c r="G2437" t="n">
        <v>1.14</v>
      </c>
      <c r="H2437" t="n">
        <v>55.26</v>
      </c>
      <c r="I2437" t="n">
        <v>0</v>
      </c>
      <c r="J2437" t="n">
        <v>4</v>
      </c>
      <c r="K2437" t="inlineStr">
        <is>
          <t>BOHEMIA</t>
        </is>
      </c>
      <c r="L2437" t="n">
        <v>0</v>
      </c>
      <c r="M2437" t="n">
        <v>0</v>
      </c>
      <c r="N2437" t="n">
        <v>0</v>
      </c>
      <c r="O2437" t="n">
        <v>0</v>
      </c>
      <c r="P2437" t="n">
        <v>353</v>
      </c>
      <c r="Q2437" t="n">
        <v>351</v>
      </c>
      <c r="R2437" t="n">
        <v>8</v>
      </c>
      <c r="S2437" t="n">
        <v>30</v>
      </c>
      <c r="T2437">
        <f>IF( S2437&lt;=0,0,IF( E2437+I2437 &gt;= MAX((S2437/30)*U2437, S2437*1.2), 0, CEILING( (MAX((S2437/30)*U2437, S2437*1.2) - (E2437+I2437)) / J2437, 1 ) * J2437 ) ) ))</f>
        <v/>
      </c>
      <c r="U2437" t="n">
        <v>36</v>
      </c>
    </row>
    <row r="2438">
      <c r="A2438" t="inlineStr">
        <is>
          <t>VINOS Y LICORES (MENOS DE 13 GL)</t>
        </is>
      </c>
      <c r="B2438" t="n">
        <v>84</v>
      </c>
      <c r="C2438" t="inlineStr">
        <is>
          <t>7503018407272</t>
        </is>
      </c>
      <c r="D2438" t="inlineStr">
        <is>
          <t xml:space="preserve">VINO BLANCO SAUVIGNON BLANC CASSIOPEA 750 ML. </t>
        </is>
      </c>
      <c r="E2438" t="n">
        <v>63</v>
      </c>
      <c r="F2438" t="inlineStr">
        <is>
          <t>Automatico</t>
        </is>
      </c>
      <c r="G2438" t="n">
        <v>0</v>
      </c>
      <c r="H2438" t="n">
        <v>0</v>
      </c>
      <c r="I2438" t="n">
        <v>0</v>
      </c>
      <c r="J2438" t="n">
        <v>12</v>
      </c>
      <c r="K2438" t="inlineStr">
        <is>
          <t>CASSIOPEA</t>
        </is>
      </c>
      <c r="L2438" t="n">
        <v>0</v>
      </c>
      <c r="M2438" t="n">
        <v>0</v>
      </c>
      <c r="N2438" t="n">
        <v>0</v>
      </c>
      <c r="O2438" t="n">
        <v>0</v>
      </c>
      <c r="P2438" t="n">
        <v>36</v>
      </c>
      <c r="Q2438" t="n">
        <v>13</v>
      </c>
      <c r="R2438" t="n">
        <v>0</v>
      </c>
      <c r="S2438" t="n">
        <v>0</v>
      </c>
      <c r="T2438">
        <f>IF( S2438&lt;=0,0,IF( E2438+I2438 &gt;= MAX((S2438/30)*U2438, S2438*1.2), 0, CEILING( (MAX((S2438/30)*U2438, S2438*1.2) - (E2438+I2438)) / J2438, 1 ) * J2438 ) ) ))</f>
        <v/>
      </c>
      <c r="U2438" t="n">
        <v>36</v>
      </c>
    </row>
    <row r="2439">
      <c r="A2439" t="inlineStr">
        <is>
          <t>CERVEZA</t>
        </is>
      </c>
      <c r="B2439" t="n">
        <v>114</v>
      </c>
      <c r="C2439" t="inlineStr">
        <is>
          <t>7503034941293</t>
        </is>
      </c>
      <c r="D2439" t="inlineStr">
        <is>
          <t xml:space="preserve">CERVEZA  CLARA PILSNER CORONA 330 ML. </t>
        </is>
      </c>
      <c r="E2439" t="n">
        <v>64</v>
      </c>
      <c r="F2439" t="inlineStr">
        <is>
          <t>Diario</t>
        </is>
      </c>
      <c r="G2439" t="n">
        <v>0.7</v>
      </c>
      <c r="H2439" t="n">
        <v>91.42</v>
      </c>
      <c r="I2439" t="n">
        <v>0</v>
      </c>
      <c r="J2439" t="n">
        <v>1</v>
      </c>
      <c r="K2439" t="inlineStr">
        <is>
          <t>CORONA</t>
        </is>
      </c>
      <c r="L2439" t="n">
        <v>0</v>
      </c>
      <c r="M2439" t="n">
        <v>0</v>
      </c>
      <c r="N2439" t="n">
        <v>0</v>
      </c>
      <c r="O2439" t="n">
        <v>0</v>
      </c>
      <c r="P2439" t="n">
        <v>323</v>
      </c>
      <c r="Q2439" t="n">
        <v>515</v>
      </c>
      <c r="R2439" t="n">
        <v>13</v>
      </c>
      <c r="S2439" t="n">
        <v>26</v>
      </c>
      <c r="T2439">
        <f>IF( S2439&lt;=0,0,IF( E2439+I2439 &gt;= MAX((S2439/30)*U2439, S2439*1.2), 0, CEILING( (MAX((S2439/30)*U2439, S2439*1.2) - (E2439+I2439)) / J2439, 1 ) * J2439 ) ) ))</f>
        <v/>
      </c>
      <c r="U2439" t="n">
        <v>18</v>
      </c>
    </row>
    <row r="2440">
      <c r="A2440" t="inlineStr">
        <is>
          <t>TABAQUERIA IEPS</t>
        </is>
      </c>
      <c r="B2440" t="n">
        <v>302</v>
      </c>
      <c r="C2440" t="inlineStr">
        <is>
          <t>73038054</t>
        </is>
      </c>
      <c r="D2440" t="inlineStr">
        <is>
          <t xml:space="preserve">PURO N5  MONTECRISTO 1 PZA </t>
        </is>
      </c>
      <c r="E2440" t="n">
        <v>64</v>
      </c>
      <c r="F2440" t="inlineStr">
        <is>
          <t>Automatico</t>
        </is>
      </c>
      <c r="G2440" t="n">
        <v>0</v>
      </c>
      <c r="H2440" t="n">
        <v>0</v>
      </c>
      <c r="I2440" t="n">
        <v>0</v>
      </c>
      <c r="J2440" t="n">
        <v>25</v>
      </c>
      <c r="K2440" t="inlineStr">
        <is>
          <t>MONTECRISTO</t>
        </is>
      </c>
      <c r="L2440" t="n">
        <v>0</v>
      </c>
      <c r="M2440" t="n">
        <v>0</v>
      </c>
      <c r="N2440" t="n">
        <v>0</v>
      </c>
      <c r="O2440" t="n">
        <v>0</v>
      </c>
      <c r="P2440" t="n">
        <v>12</v>
      </c>
      <c r="Q2440" t="n">
        <v>2</v>
      </c>
      <c r="R2440" t="n">
        <v>0</v>
      </c>
      <c r="S2440" t="n">
        <v>1</v>
      </c>
      <c r="T2440">
        <f>IF( S2440&lt;=0,0,IF( E2440+I2440 &gt;= MAX((S2440/30)*U2440, S2440*1.2), 0, CEILING( (MAX((S2440/30)*U2440, S2440*1.2) - (E2440+I2440)) / J2440, 1 ) * J2440 ) ) ))</f>
        <v/>
      </c>
      <c r="U2440" t="n">
        <v>22</v>
      </c>
    </row>
    <row r="2441">
      <c r="A2441" t="inlineStr">
        <is>
          <t>CERVEZA</t>
        </is>
      </c>
      <c r="B2441" t="n">
        <v>114</v>
      </c>
      <c r="C2441" t="inlineStr">
        <is>
          <t>7503017492309</t>
        </is>
      </c>
      <c r="D2441" t="inlineStr">
        <is>
          <t xml:space="preserve">CERVEZA  OSCURA BROWN ALE HERCULES 473 ML. </t>
        </is>
      </c>
      <c r="E2441" t="n">
        <v>64</v>
      </c>
      <c r="F2441" t="inlineStr">
        <is>
          <t>Diario</t>
        </is>
      </c>
      <c r="G2441" t="n">
        <v>0.28</v>
      </c>
      <c r="H2441" t="n">
        <v>228.57</v>
      </c>
      <c r="I2441" t="n">
        <v>0</v>
      </c>
      <c r="J2441" t="n">
        <v>24</v>
      </c>
      <c r="K2441" t="inlineStr">
        <is>
          <t>HERCULES</t>
        </is>
      </c>
      <c r="L2441" t="n">
        <v>0</v>
      </c>
      <c r="M2441" t="n">
        <v>0</v>
      </c>
      <c r="N2441" t="n">
        <v>0</v>
      </c>
      <c r="O2441" t="n">
        <v>0</v>
      </c>
      <c r="P2441" t="n">
        <v>154</v>
      </c>
      <c r="Q2441" t="n">
        <v>130</v>
      </c>
      <c r="R2441" t="n">
        <v>1</v>
      </c>
      <c r="S2441" t="n">
        <v>9</v>
      </c>
      <c r="T2441">
        <f>IF( S2441&lt;=0,0,IF( E2441+I2441 &gt;= MAX((S2441/30)*U2441, S2441*1.2), 0, CEILING( (MAX((S2441/30)*U2441, S2441*1.2) - (E2441+I2441)) / J2441, 1 ) * J2441 ) ) ))</f>
        <v/>
      </c>
      <c r="U2441" t="n">
        <v>18</v>
      </c>
    </row>
    <row r="2442">
      <c r="A2442" t="inlineStr">
        <is>
          <t>VINOS Y LICORES (MAS DE 20 GL)</t>
        </is>
      </c>
      <c r="B2442" t="n">
        <v>13</v>
      </c>
      <c r="C2442" t="inlineStr">
        <is>
          <t>5000267024004</t>
        </is>
      </c>
      <c r="D2442" t="inlineStr">
        <is>
          <t xml:space="preserve">WHISKY BLENDED ESCOCES BLACK LABEL 12 AÑOS JOHNNIE WALKER 750 ML. </t>
        </is>
      </c>
      <c r="E2442" t="n">
        <v>64</v>
      </c>
      <c r="F2442" t="inlineStr">
        <is>
          <t>Automatico</t>
        </is>
      </c>
      <c r="G2442" t="n">
        <v>0.61</v>
      </c>
      <c r="H2442" t="n">
        <v>104.91</v>
      </c>
      <c r="I2442" t="n">
        <v>12</v>
      </c>
      <c r="J2442" t="n">
        <v>12</v>
      </c>
      <c r="K2442" t="inlineStr">
        <is>
          <t>JOHNNIE WALKER</t>
        </is>
      </c>
      <c r="L2442" t="n">
        <v>0</v>
      </c>
      <c r="M2442" t="n">
        <v>0</v>
      </c>
      <c r="N2442" t="n">
        <v>0</v>
      </c>
      <c r="O2442" t="n">
        <v>0</v>
      </c>
      <c r="P2442" t="n">
        <v>321</v>
      </c>
      <c r="Q2442" t="n">
        <v>554</v>
      </c>
      <c r="R2442" t="n">
        <v>12</v>
      </c>
      <c r="S2442" t="n">
        <v>32</v>
      </c>
      <c r="T2442">
        <f>IF( S2442&lt;=0,0,IF( E2442+I2442 &gt;= MAX((S2442/30)*U2442, S2442*1.2), 0, CEILING( (MAX((S2442/30)*U2442, S2442*1.2) - (E2442+I2442)) / J2442, 1 ) * J2442 ) ) ))</f>
        <v/>
      </c>
      <c r="U2442" t="n">
        <v>36</v>
      </c>
    </row>
    <row r="2443">
      <c r="A2443" t="inlineStr">
        <is>
          <t>VINOS Y LICORES (MAS DE 20 GL)</t>
        </is>
      </c>
      <c r="B2443" t="n">
        <v>13</v>
      </c>
      <c r="C2443" t="inlineStr">
        <is>
          <t>7506351811393</t>
        </is>
      </c>
      <c r="D2443" t="inlineStr">
        <is>
          <t xml:space="preserve">MEZCAL JOVEN  400 CONEJOS 700 ML. </t>
        </is>
      </c>
      <c r="E2443" t="n">
        <v>64</v>
      </c>
      <c r="F2443" t="inlineStr">
        <is>
          <t>Automatico</t>
        </is>
      </c>
      <c r="G2443" t="n">
        <v>0.32</v>
      </c>
      <c r="H2443" t="n">
        <v>200</v>
      </c>
      <c r="I2443" t="n">
        <v>0</v>
      </c>
      <c r="J2443" t="n">
        <v>12</v>
      </c>
      <c r="K2443" t="inlineStr">
        <is>
          <t>400 CONEJOS</t>
        </is>
      </c>
      <c r="L2443" t="n">
        <v>0</v>
      </c>
      <c r="M2443" t="n">
        <v>0</v>
      </c>
      <c r="N2443" t="n">
        <v>0</v>
      </c>
      <c r="O2443" t="n">
        <v>0</v>
      </c>
      <c r="P2443" t="n">
        <v>339</v>
      </c>
      <c r="Q2443" t="n">
        <v>161</v>
      </c>
      <c r="R2443" t="n">
        <v>13</v>
      </c>
      <c r="S2443" t="n">
        <v>37</v>
      </c>
      <c r="T2443">
        <f>IF( S2443&lt;=0,0,IF( E2443+I2443 &gt;= MAX((S2443/30)*U2443, S2443*1.2), 0, CEILING( (MAX((S2443/30)*U2443, S2443*1.2) - (E2443+I2443)) / J2443, 1 ) * J2443 ) ) ))</f>
        <v/>
      </c>
      <c r="U2443" t="n">
        <v>22</v>
      </c>
    </row>
    <row r="2444">
      <c r="A2444" t="inlineStr">
        <is>
          <t>BEBIDAS ALCOHOLICAS</t>
        </is>
      </c>
      <c r="B2444" t="n">
        <v>319</v>
      </c>
      <c r="C2444" t="inlineStr">
        <is>
          <t>7501035025189</t>
        </is>
      </c>
      <c r="D2444" t="inlineStr">
        <is>
          <t xml:space="preserve">MARGARITA LIMON  JOSE CUERVO 1 LT. </t>
        </is>
      </c>
      <c r="E2444" t="n">
        <v>65</v>
      </c>
      <c r="F2444" t="inlineStr">
        <is>
          <t>Automatico</t>
        </is>
      </c>
      <c r="G2444" t="n">
        <v>0.22</v>
      </c>
      <c r="H2444" t="n">
        <v>295.45</v>
      </c>
      <c r="I2444" t="n">
        <v>0</v>
      </c>
      <c r="J2444" t="n">
        <v>12</v>
      </c>
      <c r="K2444" t="inlineStr">
        <is>
          <t>JOSE CUERVO</t>
        </is>
      </c>
      <c r="L2444" t="n">
        <v>0</v>
      </c>
      <c r="M2444" t="n">
        <v>0</v>
      </c>
      <c r="N2444" t="n">
        <v>0</v>
      </c>
      <c r="O2444" t="n">
        <v>0</v>
      </c>
      <c r="P2444" t="n">
        <v>56</v>
      </c>
      <c r="Q2444" t="n">
        <v>49</v>
      </c>
      <c r="R2444" t="n">
        <v>4</v>
      </c>
      <c r="S2444" t="n">
        <v>5</v>
      </c>
      <c r="T2444">
        <f>IF( S2444&lt;=0,0,IF( E2444+I2444 &gt;= MAX((S2444/30)*U2444, S2444*1.2), 0, CEILING( (MAX((S2444/30)*U2444, S2444*1.2) - (E2444+I2444)) / J2444, 1 ) * J2444 ) ) ))</f>
        <v/>
      </c>
      <c r="U2444" t="n">
        <v>22</v>
      </c>
    </row>
    <row r="2445">
      <c r="A2445" t="inlineStr">
        <is>
          <t>VINOS Y LICORES (MENOS DE 13 GL)</t>
        </is>
      </c>
      <c r="B2445" t="n">
        <v>84</v>
      </c>
      <c r="C2445" t="inlineStr">
        <is>
          <t>8002230000302</t>
        </is>
      </c>
      <c r="D2445" t="inlineStr">
        <is>
          <t xml:space="preserve">LICOR  APEROL 700 ML. </t>
        </is>
      </c>
      <c r="E2445" t="n">
        <v>65</v>
      </c>
      <c r="F2445" t="inlineStr">
        <is>
          <t>Automatico</t>
        </is>
      </c>
      <c r="G2445" t="n">
        <v>0.06</v>
      </c>
      <c r="H2445" t="n">
        <v>1083.33</v>
      </c>
      <c r="I2445" t="n">
        <v>0</v>
      </c>
      <c r="J2445" t="n">
        <v>6</v>
      </c>
      <c r="K2445" t="inlineStr">
        <is>
          <t>APEROL</t>
        </is>
      </c>
      <c r="L2445" t="n">
        <v>0</v>
      </c>
      <c r="M2445" t="n">
        <v>0</v>
      </c>
      <c r="N2445" t="n">
        <v>0</v>
      </c>
      <c r="O2445" t="n">
        <v>0</v>
      </c>
      <c r="P2445" t="n">
        <v>171</v>
      </c>
      <c r="Q2445" t="n">
        <v>234</v>
      </c>
      <c r="R2445" t="n">
        <v>5</v>
      </c>
      <c r="S2445" t="n">
        <v>8</v>
      </c>
      <c r="T2445">
        <f>IF( S2445&lt;=0,0,IF( E2445+I2445 &gt;= MAX((S2445/30)*U2445, S2445*1.2), 0, CEILING( (MAX((S2445/30)*U2445, S2445*1.2) - (E2445+I2445)) / J2445, 1 ) * J2445 ) ) ))</f>
        <v/>
      </c>
      <c r="U2445" t="n">
        <v>22</v>
      </c>
    </row>
    <row r="2446">
      <c r="A2446" t="inlineStr">
        <is>
          <t>VINOS Y LICORES (MENOS DE 13 GL)</t>
        </is>
      </c>
      <c r="B2446" t="n">
        <v>84</v>
      </c>
      <c r="C2446" t="inlineStr">
        <is>
          <t>7804320636009</t>
        </is>
      </c>
      <c r="D2446" t="inlineStr">
        <is>
          <t xml:space="preserve">VINO BLANCO SAUVIGNON BLANC CONCHA Y TORO 750 ML. </t>
        </is>
      </c>
      <c r="E2446" t="n">
        <v>65</v>
      </c>
      <c r="F2446" t="inlineStr">
        <is>
          <t>Automatico</t>
        </is>
      </c>
      <c r="G2446" t="n">
        <v>0.28</v>
      </c>
      <c r="H2446" t="n">
        <v>232.14</v>
      </c>
      <c r="I2446" t="n">
        <v>0</v>
      </c>
      <c r="J2446" t="n">
        <v>12</v>
      </c>
      <c r="K2446" t="inlineStr">
        <is>
          <t>CONCHA Y TORO</t>
        </is>
      </c>
      <c r="L2446" t="n">
        <v>0</v>
      </c>
      <c r="M2446" t="n">
        <v>0</v>
      </c>
      <c r="N2446" t="n">
        <v>0</v>
      </c>
      <c r="O2446" t="n">
        <v>0</v>
      </c>
      <c r="P2446" t="n">
        <v>103</v>
      </c>
      <c r="Q2446" t="n">
        <v>161</v>
      </c>
      <c r="R2446" t="n">
        <v>5</v>
      </c>
      <c r="S2446" t="n">
        <v>9</v>
      </c>
      <c r="T2446">
        <f>IF( S2446&lt;=0,0,IF( E2446+I2446 &gt;= MAX((S2446/30)*U2446, S2446*1.2), 0, CEILING( (MAX((S2446/30)*U2446, S2446*1.2) - (E2446+I2446)) / J2446, 1 ) * J2446 ) ) ))</f>
        <v/>
      </c>
      <c r="U2446" t="n">
        <v>22</v>
      </c>
    </row>
    <row r="2447">
      <c r="A2447" t="inlineStr">
        <is>
          <t>VINOS Y LICORES (MENOS DE 13 GL)</t>
        </is>
      </c>
      <c r="B2447" t="n">
        <v>84</v>
      </c>
      <c r="C2447" t="inlineStr">
        <is>
          <t>7804320116921</t>
        </is>
      </c>
      <c r="D2447" t="inlineStr">
        <is>
          <t xml:space="preserve">VINO TINTO CARMENERE CONCHA Y TORO 750 ML. </t>
        </is>
      </c>
      <c r="E2447" t="n">
        <v>65</v>
      </c>
      <c r="F2447" t="inlineStr">
        <is>
          <t>Automatico</t>
        </is>
      </c>
      <c r="G2447" t="n">
        <v>0.62</v>
      </c>
      <c r="H2447" t="n">
        <v>104.83</v>
      </c>
      <c r="I2447" t="n">
        <v>12</v>
      </c>
      <c r="J2447" t="n">
        <v>12</v>
      </c>
      <c r="K2447" t="inlineStr">
        <is>
          <t>CONCHA Y TORO</t>
        </is>
      </c>
      <c r="L2447" t="n">
        <v>0</v>
      </c>
      <c r="M2447" t="n">
        <v>0</v>
      </c>
      <c r="N2447" t="n">
        <v>0</v>
      </c>
      <c r="O2447" t="n">
        <v>0</v>
      </c>
      <c r="P2447" t="n">
        <v>281</v>
      </c>
      <c r="Q2447" t="n">
        <v>233</v>
      </c>
      <c r="R2447" t="n">
        <v>12</v>
      </c>
      <c r="S2447" t="n">
        <v>27</v>
      </c>
      <c r="T2447">
        <f>IF( S2447&lt;=0,0,IF( E2447+I2447 &gt;= MAX((S2447/30)*U2447, S2447*1.2), 0, CEILING( (MAX((S2447/30)*U2447, S2447*1.2) - (E2447+I2447)) / J2447, 1 ) * J2447 ) ) ))</f>
        <v/>
      </c>
      <c r="U2447" t="n">
        <v>22</v>
      </c>
    </row>
    <row r="2448">
      <c r="A2448" t="inlineStr">
        <is>
          <t>BEBIDAS ALCOHOLICAS</t>
        </is>
      </c>
      <c r="B2448" t="n">
        <v>319</v>
      </c>
      <c r="C2448" t="inlineStr">
        <is>
          <t>7503024416589</t>
        </is>
      </c>
      <c r="D2448" t="inlineStr">
        <is>
          <t xml:space="preserve">SIDRA APPLE ROSE  STRONGBOW 330 ML. </t>
        </is>
      </c>
      <c r="E2448" t="n">
        <v>65</v>
      </c>
      <c r="F2448" t="inlineStr">
        <is>
          <t>Automatico</t>
        </is>
      </c>
      <c r="G2448" t="n">
        <v>1.03</v>
      </c>
      <c r="H2448" t="n">
        <v>63.1</v>
      </c>
      <c r="I2448" t="n">
        <v>0</v>
      </c>
      <c r="J2448" t="n">
        <v>12</v>
      </c>
      <c r="K2448" t="inlineStr">
        <is>
          <t>STRONGBOW</t>
        </is>
      </c>
      <c r="L2448" t="n">
        <v>0</v>
      </c>
      <c r="M2448" t="n">
        <v>0</v>
      </c>
      <c r="N2448" t="n">
        <v>0</v>
      </c>
      <c r="O2448" t="n">
        <v>0</v>
      </c>
      <c r="P2448" t="n">
        <v>671</v>
      </c>
      <c r="Q2448" t="n">
        <v>799</v>
      </c>
      <c r="R2448" t="n">
        <v>8</v>
      </c>
      <c r="S2448" t="n">
        <v>49</v>
      </c>
      <c r="T2448">
        <f>IF( S2448&lt;=0,0,IF( E2448+I2448 &gt;= MAX((S2448/30)*U2448, S2448*1.2), 0, CEILING( (MAX((S2448/30)*U2448, S2448*1.2) - (E2448+I2448)) / J2448, 1 ) * J2448 ) ) ))</f>
        <v/>
      </c>
      <c r="U2448" t="n">
        <v>36</v>
      </c>
    </row>
    <row r="2449">
      <c r="A2449" t="inlineStr">
        <is>
          <t>VINOS Y LICORES (MAS DE 20 GL)</t>
        </is>
      </c>
      <c r="B2449" t="n">
        <v>13</v>
      </c>
      <c r="C2449" t="inlineStr">
        <is>
          <t>5000267117201</t>
        </is>
      </c>
      <c r="D2449" t="inlineStr">
        <is>
          <t xml:space="preserve">WHISKY BLENDED ESCOCES DOUBLE BLACK JOHNNIE WALKER 750 ML. </t>
        </is>
      </c>
      <c r="E2449" t="n">
        <v>66</v>
      </c>
      <c r="F2449" t="inlineStr">
        <is>
          <t>Automatico</t>
        </is>
      </c>
      <c r="G2449" t="n">
        <v>0.07000000000000001</v>
      </c>
      <c r="H2449" t="n">
        <v>942.85</v>
      </c>
      <c r="I2449" t="n">
        <v>0</v>
      </c>
      <c r="J2449" t="n">
        <v>12</v>
      </c>
      <c r="K2449" t="inlineStr">
        <is>
          <t>JOHNNIE WALKER</t>
        </is>
      </c>
      <c r="L2449" t="n">
        <v>0</v>
      </c>
      <c r="M2449" t="n">
        <v>0</v>
      </c>
      <c r="N2449" t="n">
        <v>0</v>
      </c>
      <c r="O2449" t="n">
        <v>0</v>
      </c>
      <c r="P2449" t="n">
        <v>64</v>
      </c>
      <c r="Q2449" t="n">
        <v>67</v>
      </c>
      <c r="R2449" t="n">
        <v>1</v>
      </c>
      <c r="S2449" t="n">
        <v>10</v>
      </c>
      <c r="T2449">
        <f>IF( S2449&lt;=0,0,IF( E2449+I2449 &gt;= MAX((S2449/30)*U2449, S2449*1.2), 0, CEILING( (MAX((S2449/30)*U2449, S2449*1.2) - (E2449+I2449)) / J2449, 1 ) * J2449 ) ) ))</f>
        <v/>
      </c>
      <c r="U2449" t="n">
        <v>36</v>
      </c>
    </row>
    <row r="2450">
      <c r="A2450" t="inlineStr">
        <is>
          <t>VINOS Y LICORES (MENOS DE 13 GL)</t>
        </is>
      </c>
      <c r="B2450" t="n">
        <v>84</v>
      </c>
      <c r="C2450" t="inlineStr">
        <is>
          <t>7804320116952</t>
        </is>
      </c>
      <c r="D2450" t="inlineStr">
        <is>
          <t xml:space="preserve">VINO ROSADO CABERNET SAUVIGNON CONCHA Y TORO 750 ML. </t>
        </is>
      </c>
      <c r="E2450" t="n">
        <v>66</v>
      </c>
      <c r="F2450" t="inlineStr">
        <is>
          <t>Automatico</t>
        </is>
      </c>
      <c r="G2450" t="n">
        <v>0.21</v>
      </c>
      <c r="H2450" t="n">
        <v>314.28</v>
      </c>
      <c r="I2450" t="n">
        <v>0</v>
      </c>
      <c r="J2450" t="n">
        <v>12</v>
      </c>
      <c r="K2450" t="inlineStr">
        <is>
          <t>CONCHA Y TORO</t>
        </is>
      </c>
      <c r="L2450" t="n">
        <v>0</v>
      </c>
      <c r="M2450" t="n">
        <v>0</v>
      </c>
      <c r="N2450" t="n">
        <v>0</v>
      </c>
      <c r="O2450" t="n">
        <v>0</v>
      </c>
      <c r="P2450" t="n">
        <v>210</v>
      </c>
      <c r="Q2450" t="n">
        <v>208</v>
      </c>
      <c r="R2450" t="n">
        <v>1</v>
      </c>
      <c r="S2450" t="n">
        <v>6</v>
      </c>
      <c r="T2450">
        <f>IF( S2450&lt;=0,0,IF( E2450+I2450 &gt;= MAX((S2450/30)*U2450, S2450*1.2), 0, CEILING( (MAX((S2450/30)*U2450, S2450*1.2) - (E2450+I2450)) / J2450, 1 ) * J2450 ) ) ))</f>
        <v/>
      </c>
      <c r="U2450" t="n">
        <v>22</v>
      </c>
    </row>
    <row r="2451">
      <c r="A2451" t="inlineStr">
        <is>
          <t>CERVEZA</t>
        </is>
      </c>
      <c r="B2451" t="n">
        <v>114</v>
      </c>
      <c r="C2451" t="inlineStr">
        <is>
          <t>7500326278235</t>
        </is>
      </c>
      <c r="D2451" t="inlineStr">
        <is>
          <t xml:space="preserve">CERVEZA  CLARA PALE LAGER LOBA 355 ML. </t>
        </is>
      </c>
      <c r="E2451" t="n">
        <v>66</v>
      </c>
      <c r="F2451" t="inlineStr">
        <is>
          <t>Automatico</t>
        </is>
      </c>
      <c r="G2451" t="n">
        <v>0</v>
      </c>
      <c r="H2451" t="n">
        <v>0</v>
      </c>
      <c r="I2451" t="n">
        <v>0</v>
      </c>
      <c r="J2451" t="n">
        <v>24</v>
      </c>
      <c r="K2451" t="inlineStr">
        <is>
          <t>LOBA</t>
        </is>
      </c>
      <c r="L2451" t="n">
        <v>0</v>
      </c>
      <c r="M2451" t="n">
        <v>0</v>
      </c>
      <c r="N2451" t="n">
        <v>0</v>
      </c>
      <c r="O2451" t="n">
        <v>0</v>
      </c>
      <c r="P2451" t="n">
        <v>52</v>
      </c>
      <c r="Q2451" t="n">
        <v>30</v>
      </c>
      <c r="R2451" t="n">
        <v>0</v>
      </c>
      <c r="S2451" t="n">
        <v>6</v>
      </c>
      <c r="T2451">
        <f>IF( S2451&lt;=0,0,IF( E2451+I2451 &gt;= MAX((S2451/30)*U2451, S2451*1.2), 0, CEILING( (MAX((S2451/30)*U2451, S2451*1.2) - (E2451+I2451)) / J2451, 1 ) * J2451 ) ) ))</f>
        <v/>
      </c>
      <c r="U2451" t="n">
        <v>64</v>
      </c>
    </row>
    <row r="2452">
      <c r="A2452" t="inlineStr">
        <is>
          <t>BEBIDAS ALCOHOLICAS</t>
        </is>
      </c>
      <c r="B2452" t="n">
        <v>319</v>
      </c>
      <c r="C2452" t="inlineStr">
        <is>
          <t>7503024416572</t>
        </is>
      </c>
      <c r="D2452" t="inlineStr">
        <is>
          <t xml:space="preserve">SIDRA APPLE RED BERRIES  STRONGBOW 330 ML. </t>
        </is>
      </c>
      <c r="E2452" t="n">
        <v>66</v>
      </c>
      <c r="F2452" t="inlineStr">
        <is>
          <t>Automatico</t>
        </is>
      </c>
      <c r="G2452" t="n">
        <v>1.84</v>
      </c>
      <c r="H2452" t="n">
        <v>35.86</v>
      </c>
      <c r="I2452" t="n">
        <v>0</v>
      </c>
      <c r="J2452" t="n">
        <v>12</v>
      </c>
      <c r="K2452" t="inlineStr">
        <is>
          <t>STRONGBOW</t>
        </is>
      </c>
      <c r="L2452" t="n">
        <v>0.1304347826086953</v>
      </c>
      <c r="M2452" t="n">
        <v>0.2399999999999994</v>
      </c>
      <c r="N2452" t="n">
        <v>0.1304347826086953</v>
      </c>
      <c r="O2452" t="n">
        <v>0.2399999999999994</v>
      </c>
      <c r="P2452" t="n">
        <v>1122</v>
      </c>
      <c r="Q2452" t="n">
        <v>1470</v>
      </c>
      <c r="R2452" t="n">
        <v>11</v>
      </c>
      <c r="S2452" t="n">
        <v>52</v>
      </c>
      <c r="T2452">
        <f>IF( S2452&lt;=0,0,IF( E2452+I2452 &gt;= MAX((S2452/30)*U2452, S2452*1.2), 0, CEILING( (MAX((S2452/30)*U2452, S2452*1.2) - (E2452+I2452)) / J2452, 1 ) * J2452 ) ) ))</f>
        <v/>
      </c>
      <c r="U2452" t="n">
        <v>36</v>
      </c>
    </row>
    <row r="2453">
      <c r="A2453" t="inlineStr">
        <is>
          <t>VINOS Y LICORES (MENOS DE 13 GL)</t>
        </is>
      </c>
      <c r="B2453" t="n">
        <v>84</v>
      </c>
      <c r="C2453" t="inlineStr">
        <is>
          <t>8410221902830</t>
        </is>
      </c>
      <c r="D2453" t="inlineStr">
        <is>
          <t xml:space="preserve">CARAJILLO  LICOR 43 285 ML. </t>
        </is>
      </c>
      <c r="E2453" t="n">
        <v>66</v>
      </c>
      <c r="F2453" t="inlineStr">
        <is>
          <t>Automatico</t>
        </is>
      </c>
      <c r="G2453" t="n">
        <v>1.29</v>
      </c>
      <c r="H2453" t="n">
        <v>51.16</v>
      </c>
      <c r="I2453" t="n">
        <v>0</v>
      </c>
      <c r="J2453" t="n">
        <v>12</v>
      </c>
      <c r="K2453" t="inlineStr">
        <is>
          <t>LICOR 43</t>
        </is>
      </c>
      <c r="L2453" t="n">
        <v>0</v>
      </c>
      <c r="M2453" t="n">
        <v>0</v>
      </c>
      <c r="N2453" t="n">
        <v>0</v>
      </c>
      <c r="O2453" t="n">
        <v>0</v>
      </c>
      <c r="P2453" t="n">
        <v>412</v>
      </c>
      <c r="Q2453" t="n">
        <v>341</v>
      </c>
      <c r="R2453" t="n">
        <v>17</v>
      </c>
      <c r="S2453" t="n">
        <v>45</v>
      </c>
      <c r="T2453">
        <f>IF( S2453&lt;=0,0,IF( E2453+I2453 &gt;= MAX((S2453/30)*U2453, S2453*1.2), 0, CEILING( (MAX((S2453/30)*U2453, S2453*1.2) - (E2453+I2453)) / J2453, 1 ) * J2453 ) ) ))</f>
        <v/>
      </c>
      <c r="U2453" t="n">
        <v>22</v>
      </c>
    </row>
    <row r="2454">
      <c r="A2454" t="inlineStr">
        <is>
          <t>CERVEZA</t>
        </is>
      </c>
      <c r="B2454" t="n">
        <v>114</v>
      </c>
      <c r="C2454" t="inlineStr">
        <is>
          <t>7501061696995</t>
        </is>
      </c>
      <c r="D2454" t="inlineStr">
        <is>
          <t xml:space="preserve">CERVEZA  OSCURA VIENNA INDIO 355 ML. </t>
        </is>
      </c>
      <c r="E2454" t="n">
        <v>67</v>
      </c>
      <c r="F2454" t="inlineStr">
        <is>
          <t>Automatico</t>
        </is>
      </c>
      <c r="G2454" t="n">
        <v>0.42</v>
      </c>
      <c r="H2454" t="n">
        <v>159.52</v>
      </c>
      <c r="I2454" t="n">
        <v>0</v>
      </c>
      <c r="J2454" t="n">
        <v>1</v>
      </c>
      <c r="K2454" t="inlineStr">
        <is>
          <t>INDIO</t>
        </is>
      </c>
      <c r="L2454" t="n">
        <v>0</v>
      </c>
      <c r="M2454" t="n">
        <v>0</v>
      </c>
      <c r="N2454" t="n">
        <v>0</v>
      </c>
      <c r="O2454" t="n">
        <v>0</v>
      </c>
      <c r="P2454" t="n">
        <v>926</v>
      </c>
      <c r="Q2454" t="n">
        <v>1153</v>
      </c>
      <c r="R2454" t="n">
        <v>18</v>
      </c>
      <c r="S2454" t="n">
        <v>50</v>
      </c>
      <c r="T2454">
        <f>IF( S2454&lt;=0,0,IF( E2454+I2454 &gt;= MAX((S2454/30)*U2454, S2454*1.2), 0, CEILING( (MAX((S2454/30)*U2454, S2454*1.2) - (E2454+I2454)) / J2454, 1 ) * J2454 ) ) ))</f>
        <v/>
      </c>
      <c r="U2454" t="n">
        <v>36</v>
      </c>
    </row>
    <row r="2455">
      <c r="A2455" t="inlineStr">
        <is>
          <t>BEBIDAS ALCOHOLICAS</t>
        </is>
      </c>
      <c r="B2455" t="n">
        <v>319</v>
      </c>
      <c r="C2455" t="inlineStr">
        <is>
          <t>7500464393296</t>
        </is>
      </c>
      <c r="D2455" t="inlineStr">
        <is>
          <t xml:space="preserve">HARD SELTZER MARACUYA  PALMAR 355 ML. </t>
        </is>
      </c>
      <c r="E2455" t="n">
        <v>67</v>
      </c>
      <c r="F2455" t="inlineStr">
        <is>
          <t>Automatico</t>
        </is>
      </c>
      <c r="G2455" t="n">
        <v>0.43</v>
      </c>
      <c r="H2455" t="n">
        <v>155.81</v>
      </c>
      <c r="I2455" t="n">
        <v>0</v>
      </c>
      <c r="J2455" t="n">
        <v>24</v>
      </c>
      <c r="K2455" t="inlineStr">
        <is>
          <t>PALMAR</t>
        </is>
      </c>
      <c r="L2455" t="n">
        <v>0</v>
      </c>
      <c r="M2455" t="n">
        <v>0</v>
      </c>
      <c r="N2455" t="n">
        <v>0</v>
      </c>
      <c r="O2455" t="n">
        <v>0</v>
      </c>
      <c r="P2455" t="n">
        <v>191</v>
      </c>
      <c r="Q2455" t="n">
        <v>160</v>
      </c>
      <c r="R2455" t="n">
        <v>7</v>
      </c>
      <c r="S2455" t="n">
        <v>15</v>
      </c>
      <c r="T2455">
        <f>IF( S2455&lt;=0,0,IF( E2455+I2455 &gt;= MAX((S2455/30)*U2455, S2455*1.2), 0, CEILING( (MAX((S2455/30)*U2455, S2455*1.2) - (E2455+I2455)) / J2455, 1 ) * J2455 ) ) ))</f>
        <v/>
      </c>
      <c r="U2455" t="n">
        <v>22</v>
      </c>
    </row>
    <row r="2456">
      <c r="A2456" t="inlineStr">
        <is>
          <t>VINOS Y LICORES (MENOS DE 13 GL)</t>
        </is>
      </c>
      <c r="B2456" t="n">
        <v>84</v>
      </c>
      <c r="C2456" t="inlineStr">
        <is>
          <t>7804320688480</t>
        </is>
      </c>
      <c r="D2456" t="inlineStr">
        <is>
          <t xml:space="preserve">VINO TINTO CABERNET SAUVIGNON CONCHA Y TORO 375 ML. </t>
        </is>
      </c>
      <c r="E2456" t="n">
        <v>68</v>
      </c>
      <c r="F2456" t="inlineStr">
        <is>
          <t>Automatico</t>
        </is>
      </c>
      <c r="G2456" t="n">
        <v>3.01</v>
      </c>
      <c r="H2456" t="n">
        <v>22.59</v>
      </c>
      <c r="I2456" t="n">
        <v>72</v>
      </c>
      <c r="J2456" t="n">
        <v>24</v>
      </c>
      <c r="K2456" t="inlineStr">
        <is>
          <t>CONCHA Y TORO</t>
        </is>
      </c>
      <c r="L2456" t="n">
        <v>0</v>
      </c>
      <c r="M2456" t="n">
        <v>0</v>
      </c>
      <c r="N2456" t="n">
        <v>0</v>
      </c>
      <c r="O2456" t="n">
        <v>0</v>
      </c>
      <c r="P2456" t="n">
        <v>182</v>
      </c>
      <c r="Q2456" t="n">
        <v>92</v>
      </c>
      <c r="R2456" t="n">
        <v>2</v>
      </c>
      <c r="S2456" t="n">
        <v>52</v>
      </c>
      <c r="T2456">
        <f>IF( S2456&lt;=0,0,IF( E2456+I2456 &gt;= MAX((S2456/30)*U2456, S2456*1.2), 0, CEILING( (MAX((S2456/30)*U2456, S2456*1.2) - (E2456+I2456)) / J2456, 1 ) * J2456 ) ) ))</f>
        <v/>
      </c>
      <c r="U2456" t="n">
        <v>22</v>
      </c>
    </row>
    <row r="2457">
      <c r="A2457" t="inlineStr">
        <is>
          <t>VINOS Y LICORES (MENOS DE 13 GL)</t>
        </is>
      </c>
      <c r="B2457" t="n">
        <v>84</v>
      </c>
      <c r="C2457" t="inlineStr">
        <is>
          <t>7804320422350</t>
        </is>
      </c>
      <c r="D2457" t="inlineStr">
        <is>
          <t xml:space="preserve">VINO TINTO SYRAH VINA MAIPO 750 ML. </t>
        </is>
      </c>
      <c r="E2457" t="n">
        <v>68</v>
      </c>
      <c r="F2457" t="inlineStr">
        <is>
          <t>Automatico</t>
        </is>
      </c>
      <c r="G2457" t="n">
        <v>0.54</v>
      </c>
      <c r="H2457" t="n">
        <v>125.92</v>
      </c>
      <c r="I2457" t="n">
        <v>0</v>
      </c>
      <c r="J2457" t="n">
        <v>12</v>
      </c>
      <c r="K2457" t="inlineStr">
        <is>
          <t>VINA MAIPO</t>
        </is>
      </c>
      <c r="L2457" t="n">
        <v>0</v>
      </c>
      <c r="M2457" t="n">
        <v>0</v>
      </c>
      <c r="N2457" t="n">
        <v>0</v>
      </c>
      <c r="O2457" t="n">
        <v>0</v>
      </c>
      <c r="P2457" t="n">
        <v>230</v>
      </c>
      <c r="Q2457" t="n">
        <v>188</v>
      </c>
      <c r="R2457" t="n">
        <v>9</v>
      </c>
      <c r="S2457" t="n">
        <v>18</v>
      </c>
      <c r="T2457">
        <f>IF( S2457&lt;=0,0,IF( E2457+I2457 &gt;= MAX((S2457/30)*U2457, S2457*1.2), 0, CEILING( (MAX((S2457/30)*U2457, S2457*1.2) - (E2457+I2457)) / J2457, 1 ) * J2457 ) ) ))</f>
        <v/>
      </c>
      <c r="U2457" t="n">
        <v>22</v>
      </c>
    </row>
    <row r="2458">
      <c r="A2458" t="inlineStr">
        <is>
          <t>VINOS Y LICORES (MAS DE 20 GL)</t>
        </is>
      </c>
      <c r="B2458" t="n">
        <v>13</v>
      </c>
      <c r="C2458" t="inlineStr">
        <is>
          <t>7501035012271</t>
        </is>
      </c>
      <c r="D2458" t="inlineStr">
        <is>
          <t xml:space="preserve">TEQUILA PLATA 100% AGAVE  JOSE CUERVO TRADICIONAL 950 ML. </t>
        </is>
      </c>
      <c r="E2458" t="n">
        <v>69</v>
      </c>
      <c r="F2458" t="inlineStr">
        <is>
          <t>Automatico</t>
        </is>
      </c>
      <c r="G2458" t="n">
        <v>0</v>
      </c>
      <c r="H2458" t="n">
        <v>0</v>
      </c>
      <c r="I2458" t="n">
        <v>0</v>
      </c>
      <c r="J2458" t="n">
        <v>12</v>
      </c>
      <c r="K2458" t="inlineStr">
        <is>
          <t>JOSE CUERVO TRADICIONAL</t>
        </is>
      </c>
      <c r="L2458" t="n">
        <v>0</v>
      </c>
      <c r="M2458" t="n">
        <v>0</v>
      </c>
      <c r="N2458" t="n">
        <v>0</v>
      </c>
      <c r="O2458" t="n">
        <v>0</v>
      </c>
      <c r="P2458" t="n">
        <v>236</v>
      </c>
      <c r="Q2458" t="n">
        <v>341</v>
      </c>
      <c r="R2458" t="n">
        <v>1</v>
      </c>
      <c r="S2458" t="n">
        <v>6</v>
      </c>
      <c r="T2458">
        <f>IF( S2458&lt;=0,0,IF( E2458+I2458 &gt;= MAX((S2458/30)*U2458, S2458*1.2), 0, CEILING( (MAX((S2458/30)*U2458, S2458*1.2) - (E2458+I2458)) / J2458, 1 ) * J2458 ) ) ))</f>
        <v/>
      </c>
      <c r="U2458" t="n">
        <v>22</v>
      </c>
    </row>
    <row r="2459">
      <c r="A2459" t="inlineStr">
        <is>
          <t>VINOS Y LICORES (MENOS DE 13 GL)</t>
        </is>
      </c>
      <c r="B2459" t="n">
        <v>84</v>
      </c>
      <c r="C2459" t="inlineStr">
        <is>
          <t>7501053160206</t>
        </is>
      </c>
      <c r="D2459" t="inlineStr">
        <is>
          <t xml:space="preserve">VINO ROSADO ZINFANDEL L.A. CETTO 750 ML. </t>
        </is>
      </c>
      <c r="E2459" t="n">
        <v>69</v>
      </c>
      <c r="F2459" t="inlineStr">
        <is>
          <t>Automatico</t>
        </is>
      </c>
      <c r="G2459" t="n">
        <v>0.58</v>
      </c>
      <c r="H2459" t="n">
        <v>118.96</v>
      </c>
      <c r="I2459" t="n">
        <v>0</v>
      </c>
      <c r="J2459" t="n">
        <v>12</v>
      </c>
      <c r="K2459" t="inlineStr">
        <is>
          <t>L.A. CETTO</t>
        </is>
      </c>
      <c r="L2459" t="n">
        <v>0</v>
      </c>
      <c r="M2459" t="n">
        <v>0</v>
      </c>
      <c r="N2459" t="n">
        <v>0</v>
      </c>
      <c r="O2459" t="n">
        <v>0</v>
      </c>
      <c r="P2459" t="n">
        <v>532</v>
      </c>
      <c r="Q2459" t="n">
        <v>598</v>
      </c>
      <c r="R2459" t="n">
        <v>20</v>
      </c>
      <c r="S2459" t="n">
        <v>33</v>
      </c>
      <c r="T2459">
        <f>IF( S2459&lt;=0,0,IF( E2459+I2459 &gt;= MAX((S2459/30)*U2459, S2459*1.2), 0, CEILING( (MAX((S2459/30)*U2459, S2459*1.2) - (E2459+I2459)) / J2459, 1 ) * J2459 ) ) ))</f>
        <v/>
      </c>
      <c r="U2459" t="n">
        <v>22</v>
      </c>
    </row>
    <row r="2460">
      <c r="A2460" t="inlineStr">
        <is>
          <t>VINOS Y LICORES (MENOS DE 13 GL)</t>
        </is>
      </c>
      <c r="B2460" t="n">
        <v>84</v>
      </c>
      <c r="C2460" t="inlineStr">
        <is>
          <t>7503002087541</t>
        </is>
      </c>
      <c r="D2460" t="inlineStr">
        <is>
          <t xml:space="preserve">VINO TINTO CABERNET SAUVIGNON CASA MADERO 750 ML. </t>
        </is>
      </c>
      <c r="E2460" t="n">
        <v>70</v>
      </c>
      <c r="F2460" t="inlineStr">
        <is>
          <t>SIN RESURTIDO</t>
        </is>
      </c>
      <c r="G2460" t="n">
        <v>3.13</v>
      </c>
      <c r="H2460" t="n">
        <v>22.36</v>
      </c>
      <c r="I2460" t="n">
        <v>240</v>
      </c>
      <c r="J2460" t="n">
        <v>12</v>
      </c>
      <c r="K2460" t="inlineStr">
        <is>
          <t>CASA MADERO</t>
        </is>
      </c>
      <c r="L2460" t="n">
        <v>0</v>
      </c>
      <c r="M2460" t="n">
        <v>0</v>
      </c>
      <c r="N2460" t="n">
        <v>0</v>
      </c>
      <c r="O2460" t="n">
        <v>0</v>
      </c>
      <c r="P2460" t="n">
        <v>627</v>
      </c>
      <c r="Q2460" t="n">
        <v>671</v>
      </c>
      <c r="R2460" t="n">
        <v>27</v>
      </c>
      <c r="S2460" t="n">
        <v>48</v>
      </c>
      <c r="T2460">
        <f>IF( S2460&lt;=0,0,IF( E2460+I2460 &gt;= MAX((S2460/30)*U2460, S2460*1.2), 0, CEILING( (MAX((S2460/30)*U2460, S2460*1.2) - (E2460+I2460)) / J2460, 1 ) * J2460 ) ) ))</f>
        <v/>
      </c>
      <c r="U2460" t="n">
        <v>0</v>
      </c>
    </row>
    <row r="2461">
      <c r="A2461" t="inlineStr">
        <is>
          <t>CERVEZA</t>
        </is>
      </c>
      <c r="B2461" t="n">
        <v>114</v>
      </c>
      <c r="C2461" t="inlineStr">
        <is>
          <t>7503032272924</t>
        </is>
      </c>
      <c r="D2461" t="inlineStr">
        <is>
          <t xml:space="preserve">CERVEZA OSCURA ALE INDIO 940 ML. </t>
        </is>
      </c>
      <c r="E2461" t="n">
        <v>70</v>
      </c>
      <c r="F2461" t="inlineStr">
        <is>
          <t>Automatico</t>
        </is>
      </c>
      <c r="G2461" t="n">
        <v>1.53</v>
      </c>
      <c r="H2461" t="n">
        <v>47.05</v>
      </c>
      <c r="I2461" t="n">
        <v>0</v>
      </c>
      <c r="J2461" t="n">
        <v>12</v>
      </c>
      <c r="K2461" t="inlineStr">
        <is>
          <t>INDIO</t>
        </is>
      </c>
      <c r="L2461" t="n">
        <v>0</v>
      </c>
      <c r="M2461" t="n">
        <v>0</v>
      </c>
      <c r="N2461" t="n">
        <v>0</v>
      </c>
      <c r="O2461" t="n">
        <v>0</v>
      </c>
      <c r="P2461" t="n">
        <v>562</v>
      </c>
      <c r="Q2461" t="n">
        <v>68</v>
      </c>
      <c r="R2461" t="n">
        <v>20</v>
      </c>
      <c r="S2461" t="n">
        <v>41</v>
      </c>
      <c r="T2461">
        <f>IF( S2461&lt;=0,0,IF( E2461+I2461 &gt;= MAX((S2461/30)*U2461, S2461*1.2), 0, CEILING( (MAX((S2461/30)*U2461, S2461*1.2) - (E2461+I2461)) / J2461, 1 ) * J2461 ) ) ))</f>
        <v/>
      </c>
      <c r="U2461" t="n">
        <v>36</v>
      </c>
    </row>
    <row r="2462">
      <c r="A2462" t="inlineStr">
        <is>
          <t>VINOS Y LICORES (MENOS DE 13 GL)</t>
        </is>
      </c>
      <c r="B2462" t="n">
        <v>84</v>
      </c>
      <c r="C2462" t="inlineStr">
        <is>
          <t>7804320063010</t>
        </is>
      </c>
      <c r="D2462" t="inlineStr">
        <is>
          <t xml:space="preserve">VINO TINTO CABERNET SAUVIGNON VINA MAIPO 750 ML. </t>
        </is>
      </c>
      <c r="E2462" t="n">
        <v>71</v>
      </c>
      <c r="F2462" t="inlineStr">
        <is>
          <t>Automatico</t>
        </is>
      </c>
      <c r="G2462" t="n">
        <v>0.49</v>
      </c>
      <c r="H2462" t="n">
        <v>144.89</v>
      </c>
      <c r="I2462" t="n">
        <v>0</v>
      </c>
      <c r="J2462" t="n">
        <v>12</v>
      </c>
      <c r="K2462" t="inlineStr">
        <is>
          <t>VINA MAIPO</t>
        </is>
      </c>
      <c r="L2462" t="n">
        <v>0</v>
      </c>
      <c r="M2462" t="n">
        <v>0</v>
      </c>
      <c r="N2462" t="n">
        <v>0</v>
      </c>
      <c r="O2462" t="n">
        <v>0</v>
      </c>
      <c r="P2462" t="n">
        <v>169</v>
      </c>
      <c r="Q2462" t="n">
        <v>260</v>
      </c>
      <c r="R2462" t="n">
        <v>1</v>
      </c>
      <c r="S2462" t="n">
        <v>12</v>
      </c>
      <c r="T2462">
        <f>IF( S2462&lt;=0,0,IF( E2462+I2462 &gt;= MAX((S2462/30)*U2462, S2462*1.2), 0, CEILING( (MAX((S2462/30)*U2462, S2462*1.2) - (E2462+I2462)) / J2462, 1 ) * J2462 ) ) ))</f>
        <v/>
      </c>
      <c r="U2462" t="n">
        <v>22</v>
      </c>
    </row>
    <row r="2463">
      <c r="A2463" t="inlineStr">
        <is>
          <t>TABAQUERIA IVA</t>
        </is>
      </c>
      <c r="B2463" t="n">
        <v>25</v>
      </c>
      <c r="C2463" t="inlineStr">
        <is>
          <t>75071295</t>
        </is>
      </c>
      <c r="D2463" t="inlineStr">
        <is>
          <t xml:space="preserve">CIGARROS ALASKA DUSK PALL MALL 20 PZA </t>
        </is>
      </c>
      <c r="E2463" t="n">
        <v>72</v>
      </c>
      <c r="F2463" t="inlineStr">
        <is>
          <t>Automatico</t>
        </is>
      </c>
      <c r="G2463" t="n">
        <v>4.25</v>
      </c>
      <c r="H2463" t="n">
        <v>16.94</v>
      </c>
      <c r="I2463" t="n">
        <v>10</v>
      </c>
      <c r="J2463" t="n">
        <v>10</v>
      </c>
      <c r="K2463" t="inlineStr">
        <is>
          <t>PALL MALL</t>
        </is>
      </c>
      <c r="L2463" t="n">
        <v>1.058823529411764</v>
      </c>
      <c r="M2463" t="n">
        <v>4.499999999999999</v>
      </c>
      <c r="N2463" t="n">
        <v>0</v>
      </c>
      <c r="O2463" t="n">
        <v>0</v>
      </c>
      <c r="P2463" t="n">
        <v>1027</v>
      </c>
      <c r="Q2463" t="n">
        <v>916</v>
      </c>
      <c r="R2463" t="n">
        <v>33</v>
      </c>
      <c r="S2463" t="n">
        <v>97</v>
      </c>
      <c r="T2463">
        <f>IF( S2463&lt;=0,0,IF( E2463+I2463 &gt;= MAX((S2463/30)*U2463, S2463*1.2), 0, CEILING( (MAX((S2463/30)*U2463, S2463*1.2) - (E2463+I2463)) / J2463, 1 ) * J2463 ) ) ))</f>
        <v/>
      </c>
      <c r="U2463" t="n">
        <v>18</v>
      </c>
    </row>
    <row r="2464">
      <c r="A2464" t="inlineStr">
        <is>
          <t>BEBIDAS ALCOHOLICAS</t>
        </is>
      </c>
      <c r="B2464" t="n">
        <v>319</v>
      </c>
      <c r="C2464" t="inlineStr">
        <is>
          <t>744607008297</t>
        </is>
      </c>
      <c r="D2464" t="inlineStr">
        <is>
          <t xml:space="preserve">BEBIDA PREPARADA WHISKY MANZANA  JACK DANIELS 350 ML. </t>
        </is>
      </c>
      <c r="E2464" t="n">
        <v>72</v>
      </c>
      <c r="F2464" t="inlineStr">
        <is>
          <t>Automatico</t>
        </is>
      </c>
      <c r="G2464" t="n">
        <v>0</v>
      </c>
      <c r="H2464" t="n">
        <v>0</v>
      </c>
      <c r="I2464" t="n">
        <v>0</v>
      </c>
      <c r="J2464" t="n">
        <v>6</v>
      </c>
      <c r="K2464" t="inlineStr">
        <is>
          <t>JACK DANIELS</t>
        </is>
      </c>
      <c r="L2464" t="n">
        <v>0</v>
      </c>
      <c r="M2464" t="n">
        <v>0</v>
      </c>
      <c r="N2464" t="n">
        <v>0</v>
      </c>
      <c r="O2464" t="n">
        <v>0</v>
      </c>
      <c r="P2464" t="n">
        <v>192</v>
      </c>
      <c r="Q2464" t="n">
        <v>274</v>
      </c>
      <c r="R2464" t="n">
        <v>0</v>
      </c>
      <c r="S2464" t="n">
        <v>0</v>
      </c>
      <c r="T2464">
        <f>IF( S2464&lt;=0,0,IF( E2464+I2464 &gt;= MAX((S2464/30)*U2464, S2464*1.2), 0, CEILING( (MAX((S2464/30)*U2464, S2464*1.2) - (E2464+I2464)) / J2464, 1 ) * J2464 ) ) ))</f>
        <v/>
      </c>
      <c r="U2464" t="n">
        <v>22</v>
      </c>
    </row>
    <row r="2465">
      <c r="A2465" t="inlineStr">
        <is>
          <t>CERVEZA</t>
        </is>
      </c>
      <c r="B2465" t="n">
        <v>114</v>
      </c>
      <c r="C2465" t="inlineStr">
        <is>
          <t>5425006240024</t>
        </is>
      </c>
      <c r="D2465" t="inlineStr">
        <is>
          <t xml:space="preserve">CERVEZA  OSCURA STRONG ALE CAROLUS 330 ML. </t>
        </is>
      </c>
      <c r="E2465" t="n">
        <v>72</v>
      </c>
      <c r="F2465" t="inlineStr">
        <is>
          <t>Automatico</t>
        </is>
      </c>
      <c r="G2465" t="n">
        <v>0.07000000000000001</v>
      </c>
      <c r="H2465" t="n">
        <v>1028.57</v>
      </c>
      <c r="I2465" t="n">
        <v>0</v>
      </c>
      <c r="J2465" t="n">
        <v>24</v>
      </c>
      <c r="K2465" t="inlineStr">
        <is>
          <t>CAROLUS</t>
        </is>
      </c>
      <c r="L2465" t="n">
        <v>0</v>
      </c>
      <c r="M2465" t="n">
        <v>0</v>
      </c>
      <c r="N2465" t="n">
        <v>0</v>
      </c>
      <c r="O2465" t="n">
        <v>0</v>
      </c>
      <c r="P2465" t="n">
        <v>26</v>
      </c>
      <c r="Q2465" t="n">
        <v>39</v>
      </c>
      <c r="R2465" t="n">
        <v>1</v>
      </c>
      <c r="S2465" t="n">
        <v>2</v>
      </c>
      <c r="T2465">
        <f>IF( S2465&lt;=0,0,IF( E2465+I2465 &gt;= MAX((S2465/30)*U2465, S2465*1.2), 0, CEILING( (MAX((S2465/30)*U2465, S2465*1.2) - (E2465+I2465)) / J2465, 1 ) * J2465 ) ) ))</f>
        <v/>
      </c>
      <c r="U2465" t="n">
        <v>36</v>
      </c>
    </row>
    <row r="2466">
      <c r="A2466" t="inlineStr">
        <is>
          <t>VINOS Y LICORES (MENOS DE 13 GL)</t>
        </is>
      </c>
      <c r="B2466" t="n">
        <v>84</v>
      </c>
      <c r="C2466" t="inlineStr">
        <is>
          <t>7804300157722</t>
        </is>
      </c>
      <c r="D2466" t="inlineStr">
        <is>
          <t xml:space="preserve">VINO TINTO DULCE BLEND GATO NEGRO 750 ML. </t>
        </is>
      </c>
      <c r="E2466" t="n">
        <v>73</v>
      </c>
      <c r="F2466" t="inlineStr">
        <is>
          <t>Automatico</t>
        </is>
      </c>
      <c r="G2466" t="n">
        <v>0.14</v>
      </c>
      <c r="H2466" t="n">
        <v>521.42</v>
      </c>
      <c r="I2466" t="n">
        <v>0</v>
      </c>
      <c r="J2466" t="n">
        <v>12</v>
      </c>
      <c r="K2466" t="inlineStr">
        <is>
          <t>GATO NEGRO</t>
        </is>
      </c>
      <c r="L2466" t="n">
        <v>0</v>
      </c>
      <c r="M2466" t="n">
        <v>0</v>
      </c>
      <c r="N2466" t="n">
        <v>0</v>
      </c>
      <c r="O2466" t="n">
        <v>0</v>
      </c>
      <c r="P2466" t="n">
        <v>108</v>
      </c>
      <c r="Q2466" t="n">
        <v>99</v>
      </c>
      <c r="R2466" t="n">
        <v>2</v>
      </c>
      <c r="S2466" t="n">
        <v>6</v>
      </c>
      <c r="T2466">
        <f>IF( S2466&lt;=0,0,IF( E2466+I2466 &gt;= MAX((S2466/30)*U2466, S2466*1.2), 0, CEILING( (MAX((S2466/30)*U2466, S2466*1.2) - (E2466+I2466)) / J2466, 1 ) * J2466 ) ) ))</f>
        <v/>
      </c>
      <c r="U2466" t="n">
        <v>22</v>
      </c>
    </row>
    <row r="2467">
      <c r="A2467" t="inlineStr">
        <is>
          <t>CERVEZA</t>
        </is>
      </c>
      <c r="B2467" t="n">
        <v>114</v>
      </c>
      <c r="C2467" t="inlineStr">
        <is>
          <t>7500326883910</t>
        </is>
      </c>
      <c r="D2467" t="inlineStr">
        <is>
          <t xml:space="preserve">CERVEZA  AMBAR PALE ALE RREY 355 ML. </t>
        </is>
      </c>
      <c r="E2467" t="n">
        <v>73</v>
      </c>
      <c r="F2467" t="inlineStr">
        <is>
          <t>Automatico</t>
        </is>
      </c>
      <c r="G2467" t="n">
        <v>0.35</v>
      </c>
      <c r="H2467" t="n">
        <v>208.57</v>
      </c>
      <c r="I2467" t="n">
        <v>0</v>
      </c>
      <c r="J2467" t="n">
        <v>24</v>
      </c>
      <c r="K2467" t="inlineStr">
        <is>
          <t>RREY</t>
        </is>
      </c>
      <c r="L2467" t="n">
        <v>0</v>
      </c>
      <c r="M2467" t="n">
        <v>0</v>
      </c>
      <c r="N2467" t="n">
        <v>0</v>
      </c>
      <c r="O2467" t="n">
        <v>0</v>
      </c>
      <c r="P2467" t="n">
        <v>100</v>
      </c>
      <c r="Q2467" t="n">
        <v>67</v>
      </c>
      <c r="R2467" t="n">
        <v>4</v>
      </c>
      <c r="S2467" t="n">
        <v>12</v>
      </c>
      <c r="T2467">
        <f>IF( S2467&lt;=0,0,IF( E2467+I2467 &gt;= MAX((S2467/30)*U2467, S2467*1.2), 0, CEILING( (MAX((S2467/30)*U2467, S2467*1.2) - (E2467+I2467)) / J2467, 1 ) * J2467 ) ) ))</f>
        <v/>
      </c>
      <c r="U2467" t="n">
        <v>64</v>
      </c>
    </row>
    <row r="2468">
      <c r="A2468" t="inlineStr">
        <is>
          <t>CERVEZA</t>
        </is>
      </c>
      <c r="B2468" t="n">
        <v>114</v>
      </c>
      <c r="C2468" t="inlineStr">
        <is>
          <t>7503009302067</t>
        </is>
      </c>
      <c r="D2468" t="inlineStr">
        <is>
          <t xml:space="preserve">CERVEZA  AMBAR IPA MINERVA 355 ML. </t>
        </is>
      </c>
      <c r="E2468" t="n">
        <v>74</v>
      </c>
      <c r="F2468" t="inlineStr">
        <is>
          <t>Automatico</t>
        </is>
      </c>
      <c r="G2468" t="n">
        <v>0.35</v>
      </c>
      <c r="H2468" t="n">
        <v>211.42</v>
      </c>
      <c r="I2468" t="n">
        <v>24</v>
      </c>
      <c r="J2468" t="n">
        <v>24</v>
      </c>
      <c r="K2468" t="inlineStr">
        <is>
          <t>MINERVA</t>
        </is>
      </c>
      <c r="L2468" t="n">
        <v>0</v>
      </c>
      <c r="M2468" t="n">
        <v>0</v>
      </c>
      <c r="N2468" t="n">
        <v>0</v>
      </c>
      <c r="O2468" t="n">
        <v>0</v>
      </c>
      <c r="P2468" t="n">
        <v>191</v>
      </c>
      <c r="Q2468" t="n">
        <v>279</v>
      </c>
      <c r="R2468" t="n">
        <v>3</v>
      </c>
      <c r="S2468" t="n">
        <v>14</v>
      </c>
      <c r="T2468">
        <f>IF( S2468&lt;=0,0,IF( E2468+I2468 &gt;= MAX((S2468/30)*U2468, S2468*1.2), 0, CEILING( (MAX((S2468/30)*U2468, S2468*1.2) - (E2468+I2468)) / J2468, 1 ) * J2468 ) ) ))</f>
        <v/>
      </c>
      <c r="U2468" t="n">
        <v>22</v>
      </c>
    </row>
    <row r="2469">
      <c r="A2469" t="inlineStr">
        <is>
          <t>TABAQUERIA IVA</t>
        </is>
      </c>
      <c r="B2469" t="n">
        <v>25</v>
      </c>
      <c r="C2469" t="inlineStr">
        <is>
          <t>75016777</t>
        </is>
      </c>
      <c r="D2469" t="inlineStr">
        <is>
          <t xml:space="preserve">CIGARROS MENTHOL BENSON &amp; HEDGES 20 PZA </t>
        </is>
      </c>
      <c r="E2469" t="n">
        <v>74</v>
      </c>
      <c r="F2469" t="inlineStr">
        <is>
          <t>Automatico</t>
        </is>
      </c>
      <c r="G2469" t="n">
        <v>0.49</v>
      </c>
      <c r="H2469" t="n">
        <v>151.02</v>
      </c>
      <c r="I2469" t="n">
        <v>0</v>
      </c>
      <c r="J2469" t="n">
        <v>10</v>
      </c>
      <c r="K2469" t="inlineStr">
        <is>
          <t>BENSON &amp; HEDGES</t>
        </is>
      </c>
      <c r="L2469" t="n">
        <v>0</v>
      </c>
      <c r="M2469" t="n">
        <v>0</v>
      </c>
      <c r="N2469" t="n">
        <v>0</v>
      </c>
      <c r="O2469" t="n">
        <v>0</v>
      </c>
      <c r="P2469" t="n">
        <v>409</v>
      </c>
      <c r="Q2469" t="n">
        <v>433</v>
      </c>
      <c r="R2469" t="n">
        <v>3</v>
      </c>
      <c r="S2469" t="n">
        <v>21</v>
      </c>
      <c r="T2469">
        <f>IF( S2469&lt;=0,0,IF( E2469+I2469 &gt;= MAX((S2469/30)*U2469, S2469*1.2), 0, CEILING( (MAX((S2469/30)*U2469, S2469*1.2) - (E2469+I2469)) / J2469, 1 ) * J2469 ) ) ))</f>
        <v/>
      </c>
      <c r="U2469" t="n">
        <v>18</v>
      </c>
    </row>
    <row r="2470">
      <c r="A2470" t="inlineStr">
        <is>
          <t>CERVEZA</t>
        </is>
      </c>
      <c r="B2470" t="n">
        <v>114</v>
      </c>
      <c r="C2470" t="inlineStr">
        <is>
          <t>7503026716625</t>
        </is>
      </c>
      <c r="D2470" t="inlineStr">
        <is>
          <t xml:space="preserve">CERVEZA CLARA SESSION IPA PIEDRA LISA 355 ML. </t>
        </is>
      </c>
      <c r="E2470" t="n">
        <v>74</v>
      </c>
      <c r="F2470" t="inlineStr">
        <is>
          <t>Automatico</t>
        </is>
      </c>
      <c r="G2470" t="n">
        <v>0.52</v>
      </c>
      <c r="H2470" t="n">
        <v>142.3</v>
      </c>
      <c r="I2470" t="n">
        <v>0</v>
      </c>
      <c r="J2470" t="n">
        <v>24</v>
      </c>
      <c r="K2470" t="inlineStr">
        <is>
          <t>PIEDRA LISA</t>
        </is>
      </c>
      <c r="L2470" t="n">
        <v>0</v>
      </c>
      <c r="M2470" t="n">
        <v>0</v>
      </c>
      <c r="N2470" t="n">
        <v>0</v>
      </c>
      <c r="O2470" t="n">
        <v>0</v>
      </c>
      <c r="P2470" t="n">
        <v>375</v>
      </c>
      <c r="Q2470" t="n">
        <v>388</v>
      </c>
      <c r="R2470" t="n">
        <v>6</v>
      </c>
      <c r="S2470" t="n">
        <v>14</v>
      </c>
      <c r="T2470">
        <f>IF( S2470&lt;=0,0,IF( E2470+I2470 &gt;= MAX((S2470/30)*U2470, S2470*1.2), 0, CEILING( (MAX((S2470/30)*U2470, S2470*1.2) - (E2470+I2470)) / J2470, 1 ) * J2470 ) ) ))</f>
        <v/>
      </c>
      <c r="U2470" t="n">
        <v>22</v>
      </c>
    </row>
    <row r="2471">
      <c r="A2471" t="inlineStr">
        <is>
          <t>VINOS Y LICORES (MAS DE 20 GL)</t>
        </is>
      </c>
      <c r="B2471" t="n">
        <v>13</v>
      </c>
      <c r="C2471" t="inlineStr">
        <is>
          <t>5000267014203</t>
        </is>
      </c>
      <c r="D2471" t="inlineStr">
        <is>
          <t xml:space="preserve">WHISKY BLENDED ESCOCES RED LABEL JOHNNIE WALKER 700 ML. </t>
        </is>
      </c>
      <c r="E2471" t="n">
        <v>74</v>
      </c>
      <c r="F2471" t="inlineStr">
        <is>
          <t>Automatico</t>
        </is>
      </c>
      <c r="G2471" t="n">
        <v>0.21</v>
      </c>
      <c r="H2471" t="n">
        <v>352.38</v>
      </c>
      <c r="I2471" t="n">
        <v>0</v>
      </c>
      <c r="J2471" t="n">
        <v>12</v>
      </c>
      <c r="K2471" t="inlineStr">
        <is>
          <t>JOHNNIE WALKER</t>
        </is>
      </c>
      <c r="L2471" t="n">
        <v>0</v>
      </c>
      <c r="M2471" t="n">
        <v>0</v>
      </c>
      <c r="N2471" t="n">
        <v>0</v>
      </c>
      <c r="O2471" t="n">
        <v>0</v>
      </c>
      <c r="P2471" t="n">
        <v>417</v>
      </c>
      <c r="Q2471" t="n">
        <v>519</v>
      </c>
      <c r="R2471" t="n">
        <v>6</v>
      </c>
      <c r="S2471" t="n">
        <v>37</v>
      </c>
      <c r="T2471">
        <f>IF( S2471&lt;=0,0,IF( E2471+I2471 &gt;= MAX((S2471/30)*U2471, S2471*1.2), 0, CEILING( (MAX((S2471/30)*U2471, S2471*1.2) - (E2471+I2471)) / J2471, 1 ) * J2471 ) ) ))</f>
        <v/>
      </c>
      <c r="U2471" t="n">
        <v>36</v>
      </c>
    </row>
    <row r="2472">
      <c r="A2472" t="inlineStr">
        <is>
          <t>VINOS Y LICORES (MENOS DE 13 GL)</t>
        </is>
      </c>
      <c r="B2472" t="n">
        <v>84</v>
      </c>
      <c r="C2472" t="inlineStr">
        <is>
          <t>7503002087558</t>
        </is>
      </c>
      <c r="D2472" t="inlineStr">
        <is>
          <t xml:space="preserve">VINO BLANCO CHARDONNAY/CHENIN BLANC CASA MADERO 750 ML. </t>
        </is>
      </c>
      <c r="E2472" t="n">
        <v>75</v>
      </c>
      <c r="F2472" t="inlineStr">
        <is>
          <t>SIN RESURTIDO</t>
        </is>
      </c>
      <c r="G2472" t="n">
        <v>0.49</v>
      </c>
      <c r="H2472" t="n">
        <v>153.06</v>
      </c>
      <c r="I2472" t="n">
        <v>0</v>
      </c>
      <c r="J2472" t="n">
        <v>12</v>
      </c>
      <c r="K2472" t="inlineStr">
        <is>
          <t>CASA MADERO</t>
        </is>
      </c>
      <c r="L2472" t="n">
        <v>0</v>
      </c>
      <c r="M2472" t="n">
        <v>0</v>
      </c>
      <c r="N2472" t="n">
        <v>0</v>
      </c>
      <c r="O2472" t="n">
        <v>0</v>
      </c>
      <c r="P2472" t="n">
        <v>124</v>
      </c>
      <c r="Q2472" t="n">
        <v>179</v>
      </c>
      <c r="R2472" t="n">
        <v>3</v>
      </c>
      <c r="S2472" t="n">
        <v>16</v>
      </c>
      <c r="T2472">
        <f>IF( S2472&lt;=0,0,IF( E2472+I2472 &gt;= MAX((S2472/30)*U2472, S2472*1.2), 0, CEILING( (MAX((S2472/30)*U2472, S2472*1.2) - (E2472+I2472)) / J2472, 1 ) * J2472 ) ) ))</f>
        <v/>
      </c>
      <c r="U2472" t="n">
        <v>0</v>
      </c>
    </row>
    <row r="2473">
      <c r="A2473" t="inlineStr">
        <is>
          <t>VINOS Y LICORES (MENOS DE 13 GL)</t>
        </is>
      </c>
      <c r="B2473" t="n">
        <v>84</v>
      </c>
      <c r="C2473" t="inlineStr">
        <is>
          <t>80516136240</t>
        </is>
      </c>
      <c r="D2473" t="inlineStr">
        <is>
          <t xml:space="preserve">VINO BLANCO ESPUMOSO SUAVIGNON BLANC RIUNITE 750 ML. </t>
        </is>
      </c>
      <c r="E2473" t="n">
        <v>75</v>
      </c>
      <c r="F2473" t="inlineStr">
        <is>
          <t>Automatico</t>
        </is>
      </c>
      <c r="G2473" t="n">
        <v>0.55</v>
      </c>
      <c r="H2473" t="n">
        <v>136.36</v>
      </c>
      <c r="I2473" t="n">
        <v>0</v>
      </c>
      <c r="J2473" t="n">
        <v>12</v>
      </c>
      <c r="K2473" t="inlineStr">
        <is>
          <t>RIUNITE</t>
        </is>
      </c>
      <c r="L2473" t="n">
        <v>0</v>
      </c>
      <c r="M2473" t="n">
        <v>0</v>
      </c>
      <c r="N2473" t="n">
        <v>0</v>
      </c>
      <c r="O2473" t="n">
        <v>0</v>
      </c>
      <c r="P2473" t="n">
        <v>108</v>
      </c>
      <c r="Q2473" t="n">
        <v>122</v>
      </c>
      <c r="R2473" t="n">
        <v>10</v>
      </c>
      <c r="S2473" t="n">
        <v>13</v>
      </c>
      <c r="T2473">
        <f>IF( S2473&lt;=0,0,IF( E2473+I2473 &gt;= MAX((S2473/30)*U2473, S2473*1.2), 0, CEILING( (MAX((S2473/30)*U2473, S2473*1.2) - (E2473+I2473)) / J2473, 1 ) * J2473 ) ) ))</f>
        <v/>
      </c>
      <c r="U2473" t="n">
        <v>22</v>
      </c>
    </row>
    <row r="2474">
      <c r="A2474" t="inlineStr">
        <is>
          <t>VINOS Y LICORES (MENOS DE 13 GL)</t>
        </is>
      </c>
      <c r="B2474" t="n">
        <v>84</v>
      </c>
      <c r="C2474" t="inlineStr">
        <is>
          <t>7501053640210</t>
        </is>
      </c>
      <c r="D2474" t="inlineStr">
        <is>
          <t xml:space="preserve">VINO BLANCO RIESLING CASTILLO DEL RHIN 750 ML. </t>
        </is>
      </c>
      <c r="E2474" t="n">
        <v>76</v>
      </c>
      <c r="F2474" t="inlineStr">
        <is>
          <t>Automatico</t>
        </is>
      </c>
      <c r="G2474" t="n">
        <v>0.21</v>
      </c>
      <c r="H2474" t="n">
        <v>361.9</v>
      </c>
      <c r="I2474" t="n">
        <v>0</v>
      </c>
      <c r="J2474" t="n">
        <v>12</v>
      </c>
      <c r="K2474" t="inlineStr">
        <is>
          <t>CASTILLO DEL RHIN</t>
        </is>
      </c>
      <c r="L2474" t="n">
        <v>0</v>
      </c>
      <c r="M2474" t="n">
        <v>0</v>
      </c>
      <c r="N2474" t="n">
        <v>0</v>
      </c>
      <c r="O2474" t="n">
        <v>0</v>
      </c>
      <c r="P2474" t="n">
        <v>122</v>
      </c>
      <c r="Q2474" t="n">
        <v>77</v>
      </c>
      <c r="R2474" t="n">
        <v>0</v>
      </c>
      <c r="S2474" t="n">
        <v>6</v>
      </c>
      <c r="T2474">
        <f>IF( S2474&lt;=0,0,IF( E2474+I2474 &gt;= MAX((S2474/30)*U2474, S2474*1.2), 0, CEILING( (MAX((S2474/30)*U2474, S2474*1.2) - (E2474+I2474)) / J2474, 1 ) * J2474 ) ) ))</f>
        <v/>
      </c>
      <c r="U2474" t="n">
        <v>22</v>
      </c>
    </row>
    <row r="2475">
      <c r="A2475" t="inlineStr">
        <is>
          <t>CERVEZA</t>
        </is>
      </c>
      <c r="B2475" t="n">
        <v>114</v>
      </c>
      <c r="C2475" t="inlineStr">
        <is>
          <t>7500326883996</t>
        </is>
      </c>
      <c r="D2475" t="inlineStr">
        <is>
          <t xml:space="preserve">CERVEZA  AMBAR IPA RREY 355 ML. </t>
        </is>
      </c>
      <c r="E2475" t="n">
        <v>77</v>
      </c>
      <c r="F2475" t="inlineStr">
        <is>
          <t>Automatico</t>
        </is>
      </c>
      <c r="G2475" t="n">
        <v>0.49</v>
      </c>
      <c r="H2475" t="n">
        <v>157.14</v>
      </c>
      <c r="I2475" t="n">
        <v>0</v>
      </c>
      <c r="J2475" t="n">
        <v>24</v>
      </c>
      <c r="K2475" t="inlineStr">
        <is>
          <t>RREY</t>
        </is>
      </c>
      <c r="L2475" t="n">
        <v>0</v>
      </c>
      <c r="M2475" t="n">
        <v>0</v>
      </c>
      <c r="N2475" t="n">
        <v>0</v>
      </c>
      <c r="O2475" t="n">
        <v>0</v>
      </c>
      <c r="P2475" t="n">
        <v>149</v>
      </c>
      <c r="Q2475" t="n">
        <v>147</v>
      </c>
      <c r="R2475" t="n">
        <v>5</v>
      </c>
      <c r="S2475" t="n">
        <v>9</v>
      </c>
      <c r="T2475">
        <f>IF( S2475&lt;=0,0,IF( E2475+I2475 &gt;= MAX((S2475/30)*U2475, S2475*1.2), 0, CEILING( (MAX((S2475/30)*U2475, S2475*1.2) - (E2475+I2475)) / J2475, 1 ) * J2475 ) ) ))</f>
        <v/>
      </c>
      <c r="U2475" t="n">
        <v>64</v>
      </c>
    </row>
    <row r="2476">
      <c r="A2476" t="inlineStr">
        <is>
          <t>VINOS Y LICORES (MENOS DE 13 GL)</t>
        </is>
      </c>
      <c r="B2476" t="n">
        <v>84</v>
      </c>
      <c r="C2476" t="inlineStr">
        <is>
          <t>7501053160169</t>
        </is>
      </c>
      <c r="D2476" t="inlineStr">
        <is>
          <t xml:space="preserve">VINO BLANCO CHENIN BLANC L.A. CETTO 750 ML. </t>
        </is>
      </c>
      <c r="E2476" t="n">
        <v>77</v>
      </c>
      <c r="F2476" t="inlineStr">
        <is>
          <t>Automatico</t>
        </is>
      </c>
      <c r="G2476" t="n">
        <v>0.5</v>
      </c>
      <c r="H2476" t="n">
        <v>154</v>
      </c>
      <c r="I2476" t="n">
        <v>0</v>
      </c>
      <c r="J2476" t="n">
        <v>12</v>
      </c>
      <c r="K2476" t="inlineStr">
        <is>
          <t>L.A. CETTO</t>
        </is>
      </c>
      <c r="L2476" t="n">
        <v>0</v>
      </c>
      <c r="M2476" t="n">
        <v>0</v>
      </c>
      <c r="N2476" t="n">
        <v>0</v>
      </c>
      <c r="O2476" t="n">
        <v>0</v>
      </c>
      <c r="P2476" t="n">
        <v>115</v>
      </c>
      <c r="Q2476" t="n">
        <v>118</v>
      </c>
      <c r="R2476" t="n">
        <v>4</v>
      </c>
      <c r="S2476" t="n">
        <v>11</v>
      </c>
      <c r="T2476">
        <f>IF( S2476&lt;=0,0,IF( E2476+I2476 &gt;= MAX((S2476/30)*U2476, S2476*1.2), 0, CEILING( (MAX((S2476/30)*U2476, S2476*1.2) - (E2476+I2476)) / J2476, 1 ) * J2476 ) ) ))</f>
        <v/>
      </c>
      <c r="U2476" t="n">
        <v>22</v>
      </c>
    </row>
    <row r="2477">
      <c r="A2477" t="inlineStr">
        <is>
          <t>VINOS Y LICORES (MENOS DE 13 GL)</t>
        </is>
      </c>
      <c r="B2477" t="n">
        <v>84</v>
      </c>
      <c r="C2477" t="inlineStr">
        <is>
          <t>7804320508061</t>
        </is>
      </c>
      <c r="D2477" t="inlineStr">
        <is>
          <t xml:space="preserve">VINO TINTO SYRAH CONCHA Y TORO 750 ML. </t>
        </is>
      </c>
      <c r="E2477" t="n">
        <v>77</v>
      </c>
      <c r="F2477" t="inlineStr">
        <is>
          <t>Automatico</t>
        </is>
      </c>
      <c r="G2477" t="n">
        <v>0.9399999999999999</v>
      </c>
      <c r="H2477" t="n">
        <v>81.91</v>
      </c>
      <c r="I2477" t="n">
        <v>0</v>
      </c>
      <c r="J2477" t="n">
        <v>12</v>
      </c>
      <c r="K2477" t="inlineStr">
        <is>
          <t>CONCHA Y TORO</t>
        </is>
      </c>
      <c r="L2477" t="n">
        <v>0</v>
      </c>
      <c r="M2477" t="n">
        <v>0</v>
      </c>
      <c r="N2477" t="n">
        <v>0</v>
      </c>
      <c r="O2477" t="n">
        <v>0</v>
      </c>
      <c r="P2477" t="n">
        <v>240</v>
      </c>
      <c r="Q2477" t="n">
        <v>254</v>
      </c>
      <c r="R2477" t="n">
        <v>7</v>
      </c>
      <c r="S2477" t="n">
        <v>24</v>
      </c>
      <c r="T2477">
        <f>IF( S2477&lt;=0,0,IF( E2477+I2477 &gt;= MAX((S2477/30)*U2477, S2477*1.2), 0, CEILING( (MAX((S2477/30)*U2477, S2477*1.2) - (E2477+I2477)) / J2477, 1 ) * J2477 ) ) ))</f>
        <v/>
      </c>
      <c r="U2477" t="n">
        <v>22</v>
      </c>
    </row>
    <row r="2478">
      <c r="A2478" t="inlineStr">
        <is>
          <t>BEBIDAS ALCOHOLICAS</t>
        </is>
      </c>
      <c r="B2478" t="n">
        <v>319</v>
      </c>
      <c r="C2478" t="inlineStr">
        <is>
          <t>7503021910110</t>
        </is>
      </c>
      <c r="D2478" t="inlineStr">
        <is>
          <t xml:space="preserve">BEBIDA PREPARADA VODKA ON THE BEACH  SKYY 355 ML. </t>
        </is>
      </c>
      <c r="E2478" t="n">
        <v>79</v>
      </c>
      <c r="F2478" t="inlineStr">
        <is>
          <t>Automatico</t>
        </is>
      </c>
      <c r="G2478" t="n">
        <v>0.22</v>
      </c>
      <c r="H2478" t="n">
        <v>359.09</v>
      </c>
      <c r="I2478" t="n">
        <v>0</v>
      </c>
      <c r="J2478" t="n">
        <v>24</v>
      </c>
      <c r="K2478" t="inlineStr">
        <is>
          <t>SKYY</t>
        </is>
      </c>
      <c r="L2478" t="n">
        <v>0</v>
      </c>
      <c r="M2478" t="n">
        <v>0</v>
      </c>
      <c r="N2478" t="n">
        <v>0</v>
      </c>
      <c r="O2478" t="n">
        <v>0</v>
      </c>
      <c r="P2478" t="n">
        <v>157</v>
      </c>
      <c r="Q2478" t="n">
        <v>140</v>
      </c>
      <c r="R2478" t="n">
        <v>3</v>
      </c>
      <c r="S2478" t="n">
        <v>12</v>
      </c>
      <c r="T2478">
        <f>IF( S2478&lt;=0,0,IF( E2478+I2478 &gt;= MAX((S2478/30)*U2478, S2478*1.2), 0, CEILING( (MAX((S2478/30)*U2478, S2478*1.2) - (E2478+I2478)) / J2478, 1 ) * J2478 ) ) ))</f>
        <v/>
      </c>
      <c r="U2478" t="n">
        <v>22</v>
      </c>
    </row>
    <row r="2479">
      <c r="A2479" t="inlineStr">
        <is>
          <t>CERVEZA</t>
        </is>
      </c>
      <c r="B2479" t="n">
        <v>114</v>
      </c>
      <c r="C2479" t="inlineStr">
        <is>
          <t>40821122</t>
        </is>
      </c>
      <c r="D2479" t="inlineStr">
        <is>
          <t xml:space="preserve">CERVEZA  CLARA WEIZEN KAPUZINER 500 ML. </t>
        </is>
      </c>
      <c r="E2479" t="n">
        <v>80</v>
      </c>
      <c r="F2479" t="inlineStr">
        <is>
          <t>Automatico</t>
        </is>
      </c>
      <c r="G2479" t="n">
        <v>0.86</v>
      </c>
      <c r="H2479" t="n">
        <v>93.02</v>
      </c>
      <c r="I2479" t="n">
        <v>0</v>
      </c>
      <c r="J2479" t="n">
        <v>20</v>
      </c>
      <c r="K2479" t="inlineStr">
        <is>
          <t>KAPUZINER</t>
        </is>
      </c>
      <c r="L2479" t="n">
        <v>0</v>
      </c>
      <c r="M2479" t="n">
        <v>0</v>
      </c>
      <c r="N2479" t="n">
        <v>0</v>
      </c>
      <c r="O2479" t="n">
        <v>0</v>
      </c>
      <c r="P2479" t="n">
        <v>118</v>
      </c>
      <c r="Q2479" t="n">
        <v>297</v>
      </c>
      <c r="R2479" t="n">
        <v>0</v>
      </c>
      <c r="S2479" t="n">
        <v>18</v>
      </c>
      <c r="T2479">
        <f>IF( S2479&lt;=0,0,IF( E2479+I2479 &gt;= MAX((S2479/30)*U2479, S2479*1.2), 0, CEILING( (MAX((S2479/30)*U2479, S2479*1.2) - (E2479+I2479)) / J2479, 1 ) * J2479 ) ) ))</f>
        <v/>
      </c>
      <c r="U2479" t="n">
        <v>36</v>
      </c>
    </row>
    <row r="2480">
      <c r="A2480" t="inlineStr">
        <is>
          <t>BEBIDAS ALCOHOLICAS</t>
        </is>
      </c>
      <c r="B2480" t="n">
        <v>319</v>
      </c>
      <c r="C2480" t="inlineStr">
        <is>
          <t>7501032485023</t>
        </is>
      </c>
      <c r="D2480" t="inlineStr">
        <is>
          <t xml:space="preserve">BEBIDA PREPARADA CON VINO TINTO  CARIBE COOLER 300 ML. </t>
        </is>
      </c>
      <c r="E2480" t="n">
        <v>80</v>
      </c>
      <c r="F2480" t="inlineStr">
        <is>
          <t>Automatico</t>
        </is>
      </c>
      <c r="G2480" t="n">
        <v>1.14</v>
      </c>
      <c r="H2480" t="n">
        <v>70.17</v>
      </c>
      <c r="I2480" t="n">
        <v>0</v>
      </c>
      <c r="J2480" t="n">
        <v>12</v>
      </c>
      <c r="K2480" t="inlineStr">
        <is>
          <t>CARIBE COOLER</t>
        </is>
      </c>
      <c r="L2480" t="n">
        <v>0</v>
      </c>
      <c r="M2480" t="n">
        <v>0</v>
      </c>
      <c r="N2480" t="n">
        <v>0</v>
      </c>
      <c r="O2480" t="n">
        <v>0</v>
      </c>
      <c r="P2480" t="n">
        <v>775</v>
      </c>
      <c r="Q2480" t="n">
        <v>68</v>
      </c>
      <c r="R2480" t="n">
        <v>14</v>
      </c>
      <c r="S2480" t="n">
        <v>58</v>
      </c>
      <c r="T2480">
        <f>IF( S2480&lt;=0,0,IF( E2480+I2480 &gt;= MAX((S2480/30)*U2480, S2480*1.2), 0, CEILING( (MAX((S2480/30)*U2480, S2480*1.2) - (E2480+I2480)) / J2480, 1 ) * J2480 ) ) ))</f>
        <v/>
      </c>
      <c r="U2480" t="n">
        <v>49</v>
      </c>
    </row>
    <row r="2481">
      <c r="A2481" t="inlineStr">
        <is>
          <t>VINOS Y LICORES (MENOS DE 13 GL)</t>
        </is>
      </c>
      <c r="B2481" t="n">
        <v>84</v>
      </c>
      <c r="C2481" t="inlineStr">
        <is>
          <t>85000020456</t>
        </is>
      </c>
      <c r="D2481" t="inlineStr">
        <is>
          <t xml:space="preserve">VINO ROSADO ESPUMOSO MOSCATO BAREFOOT 750 ML. </t>
        </is>
      </c>
      <c r="E2481" t="n">
        <v>83</v>
      </c>
      <c r="F2481" t="inlineStr">
        <is>
          <t>Automatico</t>
        </is>
      </c>
      <c r="G2481" t="n">
        <v>0.72</v>
      </c>
      <c r="H2481" t="n">
        <v>115.27</v>
      </c>
      <c r="I2481" t="n">
        <v>12</v>
      </c>
      <c r="J2481" t="n">
        <v>12</v>
      </c>
      <c r="K2481" t="inlineStr">
        <is>
          <t>BAREFOOT</t>
        </is>
      </c>
      <c r="L2481" t="n">
        <v>0</v>
      </c>
      <c r="M2481" t="n">
        <v>0</v>
      </c>
      <c r="N2481" t="n">
        <v>0</v>
      </c>
      <c r="O2481" t="n">
        <v>0</v>
      </c>
      <c r="P2481" t="n">
        <v>419</v>
      </c>
      <c r="Q2481" t="n">
        <v>587</v>
      </c>
      <c r="R2481" t="n">
        <v>6</v>
      </c>
      <c r="S2481" t="n">
        <v>16</v>
      </c>
      <c r="T2481">
        <f>IF( S2481&lt;=0,0,IF( E2481+I2481 &gt;= MAX((S2481/30)*U2481, S2481*1.2), 0, CEILING( (MAX((S2481/30)*U2481, S2481*1.2) - (E2481+I2481)) / J2481, 1 ) * J2481 ) ) ))</f>
        <v/>
      </c>
      <c r="U2481" t="n">
        <v>22</v>
      </c>
    </row>
    <row r="2482">
      <c r="A2482" t="inlineStr">
        <is>
          <t>CERVEZA</t>
        </is>
      </c>
      <c r="B2482" t="n">
        <v>114</v>
      </c>
      <c r="C2482" t="inlineStr">
        <is>
          <t>7503009302029</t>
        </is>
      </c>
      <c r="D2482" t="inlineStr">
        <is>
          <t xml:space="preserve">CERVEZA  OSCURA STOUT MINERVA 355 ML. </t>
        </is>
      </c>
      <c r="E2482" t="n">
        <v>84</v>
      </c>
      <c r="F2482" t="inlineStr">
        <is>
          <t>Automatico</t>
        </is>
      </c>
      <c r="G2482" t="n">
        <v>2.25</v>
      </c>
      <c r="H2482" t="n">
        <v>37.33</v>
      </c>
      <c r="I2482" t="n">
        <v>24</v>
      </c>
      <c r="J2482" t="n">
        <v>24</v>
      </c>
      <c r="K2482" t="inlineStr">
        <is>
          <t>MINERVA</t>
        </is>
      </c>
      <c r="L2482" t="n">
        <v>0</v>
      </c>
      <c r="M2482" t="n">
        <v>0</v>
      </c>
      <c r="N2482" t="n">
        <v>0</v>
      </c>
      <c r="O2482" t="n">
        <v>0</v>
      </c>
      <c r="P2482" t="n">
        <v>284</v>
      </c>
      <c r="Q2482" t="n">
        <v>490</v>
      </c>
      <c r="R2482" t="n">
        <v>13</v>
      </c>
      <c r="S2482" t="n">
        <v>57</v>
      </c>
      <c r="T2482">
        <f>IF( S2482&lt;=0,0,IF( E2482+I2482 &gt;= MAX((S2482/30)*U2482, S2482*1.2), 0, CEILING( (MAX((S2482/30)*U2482, S2482*1.2) - (E2482+I2482)) / J2482, 1 ) * J2482 ) ) ))</f>
        <v/>
      </c>
      <c r="U2482" t="n">
        <v>22</v>
      </c>
    </row>
    <row r="2483">
      <c r="A2483" t="inlineStr">
        <is>
          <t>VINOS Y LICORES (MAS DE 20 GL)</t>
        </is>
      </c>
      <c r="B2483" t="n">
        <v>13</v>
      </c>
      <c r="C2483" t="inlineStr">
        <is>
          <t>5000281055374</t>
        </is>
      </c>
      <c r="D2483" t="inlineStr">
        <is>
          <t xml:space="preserve">RON SPICED  CAPTAIN MORGAN 700 ML. </t>
        </is>
      </c>
      <c r="E2483" t="n">
        <v>84</v>
      </c>
      <c r="F2483" t="inlineStr">
        <is>
          <t>Automatico</t>
        </is>
      </c>
      <c r="G2483" t="n">
        <v>0.37</v>
      </c>
      <c r="H2483" t="n">
        <v>227.02</v>
      </c>
      <c r="I2483" t="n">
        <v>0</v>
      </c>
      <c r="J2483" t="n">
        <v>12</v>
      </c>
      <c r="K2483" t="inlineStr">
        <is>
          <t>CAPTAIN MORGAN</t>
        </is>
      </c>
      <c r="L2483" t="n">
        <v>0</v>
      </c>
      <c r="M2483" t="n">
        <v>0</v>
      </c>
      <c r="N2483" t="n">
        <v>0</v>
      </c>
      <c r="O2483" t="n">
        <v>0</v>
      </c>
      <c r="P2483" t="n">
        <v>239</v>
      </c>
      <c r="Q2483" t="n">
        <v>386</v>
      </c>
      <c r="R2483" t="n">
        <v>6</v>
      </c>
      <c r="S2483" t="n">
        <v>19</v>
      </c>
      <c r="T2483">
        <f>IF( S2483&lt;=0,0,IF( E2483+I2483 &gt;= MAX((S2483/30)*U2483, S2483*1.2), 0, CEILING( (MAX((S2483/30)*U2483, S2483*1.2) - (E2483+I2483)) / J2483, 1 ) * J2483 ) ) ))</f>
        <v/>
      </c>
      <c r="U2483" t="n">
        <v>36</v>
      </c>
    </row>
    <row r="2484">
      <c r="A2484" t="inlineStr">
        <is>
          <t>CERVEZA</t>
        </is>
      </c>
      <c r="B2484" t="n">
        <v>114</v>
      </c>
      <c r="C2484" t="inlineStr">
        <is>
          <t>7503024416145</t>
        </is>
      </c>
      <c r="D2484" t="inlineStr">
        <is>
          <t xml:space="preserve">CERVEZA LIGHT CLARA LAGER AMSTEL ULTRA 355 ML. </t>
        </is>
      </c>
      <c r="E2484" t="n">
        <v>85</v>
      </c>
      <c r="F2484" t="inlineStr">
        <is>
          <t>Automatico</t>
        </is>
      </c>
      <c r="G2484" t="n">
        <v>1.75</v>
      </c>
      <c r="H2484" t="n">
        <v>48.57</v>
      </c>
      <c r="I2484" t="n">
        <v>0</v>
      </c>
      <c r="J2484" t="n">
        <v>1</v>
      </c>
      <c r="K2484" t="inlineStr">
        <is>
          <t>AMSTEL ULTRA</t>
        </is>
      </c>
      <c r="L2484" t="n">
        <v>0</v>
      </c>
      <c r="M2484" t="n">
        <v>0</v>
      </c>
      <c r="N2484" t="n">
        <v>0</v>
      </c>
      <c r="O2484" t="n">
        <v>0</v>
      </c>
      <c r="P2484" t="n">
        <v>1032</v>
      </c>
      <c r="Q2484" t="n">
        <v>890</v>
      </c>
      <c r="R2484" t="n">
        <v>30</v>
      </c>
      <c r="S2484" t="n">
        <v>69</v>
      </c>
      <c r="T2484">
        <f>IF( S2484&lt;=0,0,IF( E2484+I2484 &gt;= MAX((S2484/30)*U2484, S2484*1.2), 0, CEILING( (MAX((S2484/30)*U2484, S2484*1.2) - (E2484+I2484)) / J2484, 1 ) * J2484 ) ) ))</f>
        <v/>
      </c>
      <c r="U2484" t="n">
        <v>36</v>
      </c>
    </row>
    <row r="2485">
      <c r="A2485" t="inlineStr">
        <is>
          <t>BEBIDAS ALCOHOLICAS</t>
        </is>
      </c>
      <c r="B2485" t="n">
        <v>319</v>
      </c>
      <c r="C2485" t="inlineStr">
        <is>
          <t>744607008358</t>
        </is>
      </c>
      <c r="D2485" t="inlineStr">
        <is>
          <t xml:space="preserve">BEBIDA PREPARADA WHISKY MINERAL  JACK DANIELS 473 ML. </t>
        </is>
      </c>
      <c r="E2485" t="n">
        <v>85</v>
      </c>
      <c r="F2485" t="inlineStr">
        <is>
          <t>Automatico</t>
        </is>
      </c>
      <c r="G2485" t="n">
        <v>0</v>
      </c>
      <c r="H2485" t="n">
        <v>0</v>
      </c>
      <c r="I2485" t="n">
        <v>0</v>
      </c>
      <c r="J2485" t="n">
        <v>6</v>
      </c>
      <c r="K2485" t="inlineStr">
        <is>
          <t>JACK DANIELS</t>
        </is>
      </c>
      <c r="L2485" t="n">
        <v>0</v>
      </c>
      <c r="M2485" t="n">
        <v>0</v>
      </c>
      <c r="N2485" t="n">
        <v>0</v>
      </c>
      <c r="O2485" t="n">
        <v>0</v>
      </c>
      <c r="P2485" t="n">
        <v>270</v>
      </c>
      <c r="Q2485" t="n">
        <v>478</v>
      </c>
      <c r="R2485" t="n">
        <v>5</v>
      </c>
      <c r="S2485" t="n">
        <v>5</v>
      </c>
      <c r="T2485">
        <f>IF( S2485&lt;=0,0,IF( E2485+I2485 &gt;= MAX((S2485/30)*U2485, S2485*1.2), 0, CEILING( (MAX((S2485/30)*U2485, S2485*1.2) - (E2485+I2485)) / J2485, 1 ) * J2485 ) ) ))</f>
        <v/>
      </c>
      <c r="U2485" t="n">
        <v>22</v>
      </c>
    </row>
    <row r="2486">
      <c r="A2486" t="inlineStr">
        <is>
          <t>VINOS Y LICORES (MENOS DE 13 GL)</t>
        </is>
      </c>
      <c r="B2486" t="n">
        <v>84</v>
      </c>
      <c r="C2486" t="inlineStr">
        <is>
          <t>7503002087633</t>
        </is>
      </c>
      <c r="D2486" t="inlineStr">
        <is>
          <t xml:space="preserve">VINO ROSADO CABERNET SAUVIGNON CASA MADERO 750 ML. </t>
        </is>
      </c>
      <c r="E2486" t="n">
        <v>85</v>
      </c>
      <c r="F2486" t="inlineStr">
        <is>
          <t>SIN RESURTIDO</t>
        </is>
      </c>
      <c r="G2486" t="n">
        <v>1.17</v>
      </c>
      <c r="H2486" t="n">
        <v>72.64</v>
      </c>
      <c r="I2486" t="n">
        <v>0</v>
      </c>
      <c r="J2486" t="n">
        <v>12</v>
      </c>
      <c r="K2486" t="inlineStr">
        <is>
          <t>CASA MADERO</t>
        </is>
      </c>
      <c r="L2486" t="n">
        <v>0</v>
      </c>
      <c r="M2486" t="n">
        <v>0</v>
      </c>
      <c r="N2486" t="n">
        <v>0</v>
      </c>
      <c r="O2486" t="n">
        <v>0</v>
      </c>
      <c r="P2486" t="n">
        <v>179</v>
      </c>
      <c r="Q2486" t="n">
        <v>116</v>
      </c>
      <c r="R2486" t="n">
        <v>9</v>
      </c>
      <c r="S2486" t="n">
        <v>14</v>
      </c>
      <c r="T2486">
        <f>IF( S2486&lt;=0,0,IF( E2486+I2486 &gt;= MAX((S2486/30)*U2486, S2486*1.2), 0, CEILING( (MAX((S2486/30)*U2486, S2486*1.2) - (E2486+I2486)) / J2486, 1 ) * J2486 ) ) ))</f>
        <v/>
      </c>
      <c r="U2486" t="n">
        <v>0</v>
      </c>
    </row>
    <row r="2487">
      <c r="A2487" t="inlineStr">
        <is>
          <t>VINOS Y LICORES (MENOS DE 13 GL)</t>
        </is>
      </c>
      <c r="B2487" t="n">
        <v>84</v>
      </c>
      <c r="C2487" t="inlineStr">
        <is>
          <t>8002550505532</t>
        </is>
      </c>
      <c r="D2487" t="inlineStr">
        <is>
          <t xml:space="preserve">PROSECCO GLERA MASCHIO 750 ML. </t>
        </is>
      </c>
      <c r="E2487" t="n">
        <v>85</v>
      </c>
      <c r="F2487" t="inlineStr">
        <is>
          <t>Automatico</t>
        </is>
      </c>
      <c r="G2487" t="n">
        <v>0.52</v>
      </c>
      <c r="H2487" t="n">
        <v>163.46</v>
      </c>
      <c r="I2487" t="n">
        <v>0</v>
      </c>
      <c r="J2487" t="n">
        <v>6</v>
      </c>
      <c r="K2487" t="inlineStr">
        <is>
          <t>MASCHIO</t>
        </is>
      </c>
      <c r="L2487" t="n">
        <v>0</v>
      </c>
      <c r="M2487" t="n">
        <v>0</v>
      </c>
      <c r="N2487" t="n">
        <v>0</v>
      </c>
      <c r="O2487" t="n">
        <v>0</v>
      </c>
      <c r="P2487" t="n">
        <v>95</v>
      </c>
      <c r="Q2487" t="n">
        <v>60</v>
      </c>
      <c r="R2487" t="n">
        <v>10</v>
      </c>
      <c r="S2487" t="n">
        <v>20</v>
      </c>
      <c r="T2487">
        <f>IF( S2487&lt;=0,0,IF( E2487+I2487 &gt;= MAX((S2487/30)*U2487, S2487*1.2), 0, CEILING( (MAX((S2487/30)*U2487, S2487*1.2) - (E2487+I2487)) / J2487, 1 ) * J2487 ) ) ))</f>
        <v/>
      </c>
      <c r="U2487" t="n">
        <v>22</v>
      </c>
    </row>
    <row r="2488">
      <c r="A2488" t="inlineStr">
        <is>
          <t>VINOS Y LICORES (MENOS DE 13 GL)</t>
        </is>
      </c>
      <c r="B2488" t="n">
        <v>84</v>
      </c>
      <c r="C2488" t="inlineStr">
        <is>
          <t>7501053160572</t>
        </is>
      </c>
      <c r="D2488" t="inlineStr">
        <is>
          <t xml:space="preserve">VINO TINTO MERLOT L.A. CETTO 750 ML. </t>
        </is>
      </c>
      <c r="E2488" t="n">
        <v>86</v>
      </c>
      <c r="F2488" t="inlineStr">
        <is>
          <t>Automatico</t>
        </is>
      </c>
      <c r="G2488" t="n">
        <v>0.21</v>
      </c>
      <c r="H2488" t="n">
        <v>409.52</v>
      </c>
      <c r="I2488" t="n">
        <v>0</v>
      </c>
      <c r="J2488" t="n">
        <v>12</v>
      </c>
      <c r="K2488" t="inlineStr">
        <is>
          <t>L.A. CETTO</t>
        </is>
      </c>
      <c r="L2488" t="n">
        <v>0</v>
      </c>
      <c r="M2488" t="n">
        <v>0</v>
      </c>
      <c r="N2488" t="n">
        <v>0</v>
      </c>
      <c r="O2488" t="n">
        <v>0</v>
      </c>
      <c r="P2488" t="n">
        <v>243</v>
      </c>
      <c r="Q2488" t="n">
        <v>254</v>
      </c>
      <c r="R2488" t="n">
        <v>6</v>
      </c>
      <c r="S2488" t="n">
        <v>17</v>
      </c>
      <c r="T2488">
        <f>IF( S2488&lt;=0,0,IF( E2488+I2488 &gt;= MAX((S2488/30)*U2488, S2488*1.2), 0, CEILING( (MAX((S2488/30)*U2488, S2488*1.2) - (E2488+I2488)) / J2488, 1 ) * J2488 ) ) ))</f>
        <v/>
      </c>
      <c r="U2488" t="n">
        <v>22</v>
      </c>
    </row>
    <row r="2489">
      <c r="A2489" t="inlineStr">
        <is>
          <t>VINOS Y LICORES (MAS DE 20 GL)</t>
        </is>
      </c>
      <c r="B2489" t="n">
        <v>13</v>
      </c>
      <c r="C2489" t="inlineStr">
        <is>
          <t>5000281056265</t>
        </is>
      </c>
      <c r="D2489" t="inlineStr">
        <is>
          <t xml:space="preserve">TEQUILA CRISTALINO 100% AGAVE  DON JULIO 70 700 ML. </t>
        </is>
      </c>
      <c r="E2489" t="n">
        <v>86</v>
      </c>
      <c r="F2489" t="inlineStr">
        <is>
          <t>Automatico</t>
        </is>
      </c>
      <c r="G2489" t="n">
        <v>0.27</v>
      </c>
      <c r="H2489" t="n">
        <v>318.51</v>
      </c>
      <c r="I2489" t="n">
        <v>0</v>
      </c>
      <c r="J2489" t="n">
        <v>12</v>
      </c>
      <c r="K2489" t="inlineStr">
        <is>
          <t>DON JULIO 70</t>
        </is>
      </c>
      <c r="L2489" t="n">
        <v>0</v>
      </c>
      <c r="M2489" t="n">
        <v>0</v>
      </c>
      <c r="N2489" t="n">
        <v>0</v>
      </c>
      <c r="O2489" t="n">
        <v>0</v>
      </c>
      <c r="P2489" t="n">
        <v>284</v>
      </c>
      <c r="Q2489" t="n">
        <v>405</v>
      </c>
      <c r="R2489" t="n">
        <v>9</v>
      </c>
      <c r="S2489" t="n">
        <v>23</v>
      </c>
      <c r="T2489">
        <f>IF( S2489&lt;=0,0,IF( E2489+I2489 &gt;= MAX((S2489/30)*U2489, S2489*1.2), 0, CEILING( (MAX((S2489/30)*U2489, S2489*1.2) - (E2489+I2489)) / J2489, 1 ) * J2489 ) ) ))</f>
        <v/>
      </c>
      <c r="U2489" t="n">
        <v>18</v>
      </c>
    </row>
    <row r="2490">
      <c r="A2490" t="inlineStr">
        <is>
          <t>VINOS Y LICORES (MENOS DE 13 GL)</t>
        </is>
      </c>
      <c r="B2490" t="n">
        <v>84</v>
      </c>
      <c r="C2490" t="inlineStr">
        <is>
          <t>7501053160084</t>
        </is>
      </c>
      <c r="D2490" t="inlineStr">
        <is>
          <t xml:space="preserve">VINO TINTO NEBBIOLO L.A. CETTO 750 ML. </t>
        </is>
      </c>
      <c r="E2490" t="n">
        <v>87</v>
      </c>
      <c r="F2490" t="inlineStr">
        <is>
          <t>Automatico</t>
        </is>
      </c>
      <c r="G2490" t="n">
        <v>1</v>
      </c>
      <c r="H2490" t="n">
        <v>87</v>
      </c>
      <c r="I2490" t="n">
        <v>0</v>
      </c>
      <c r="J2490" t="n">
        <v>6</v>
      </c>
      <c r="K2490" t="inlineStr">
        <is>
          <t>L.A. CETTO</t>
        </is>
      </c>
      <c r="L2490" t="n">
        <v>0</v>
      </c>
      <c r="M2490" t="n">
        <v>0</v>
      </c>
      <c r="N2490" t="n">
        <v>0</v>
      </c>
      <c r="O2490" t="n">
        <v>0</v>
      </c>
      <c r="P2490" t="n">
        <v>390</v>
      </c>
      <c r="Q2490" t="n">
        <v>243</v>
      </c>
      <c r="R2490" t="n">
        <v>13</v>
      </c>
      <c r="S2490" t="n">
        <v>43</v>
      </c>
      <c r="T2490">
        <f>IF( S2490&lt;=0,0,IF( E2490+I2490 &gt;= MAX((S2490/30)*U2490, S2490*1.2), 0, CEILING( (MAX((S2490/30)*U2490, S2490*1.2) - (E2490+I2490)) / J2490, 1 ) * J2490 ) ) ))</f>
        <v/>
      </c>
      <c r="U2490" t="n">
        <v>22</v>
      </c>
    </row>
    <row r="2491">
      <c r="A2491" t="inlineStr">
        <is>
          <t>CERVEZA</t>
        </is>
      </c>
      <c r="B2491" t="n">
        <v>114</v>
      </c>
      <c r="C2491" t="inlineStr">
        <is>
          <t>7501064198878</t>
        </is>
      </c>
      <c r="D2491" t="inlineStr">
        <is>
          <t xml:space="preserve">CERVEZA LIGHT CLARA LAGER BUD LIGHT 710 ML. </t>
        </is>
      </c>
      <c r="E2491" t="n">
        <v>88</v>
      </c>
      <c r="F2491" t="inlineStr">
        <is>
          <t>Diario</t>
        </is>
      </c>
      <c r="G2491" t="n">
        <v>1.73</v>
      </c>
      <c r="H2491" t="n">
        <v>50.86</v>
      </c>
      <c r="I2491" t="n">
        <v>0</v>
      </c>
      <c r="J2491" t="n">
        <v>12</v>
      </c>
      <c r="K2491" t="inlineStr">
        <is>
          <t>BUD LIGHT</t>
        </is>
      </c>
      <c r="L2491" t="n">
        <v>0</v>
      </c>
      <c r="M2491" t="n">
        <v>0</v>
      </c>
      <c r="N2491" t="n">
        <v>0</v>
      </c>
      <c r="O2491" t="n">
        <v>0</v>
      </c>
      <c r="P2491" t="n">
        <v>739</v>
      </c>
      <c r="Q2491" t="n">
        <v>642</v>
      </c>
      <c r="R2491" t="n">
        <v>10</v>
      </c>
      <c r="S2491" t="n">
        <v>62</v>
      </c>
      <c r="T2491">
        <f>IF( S2491&lt;=0,0,IF( E2491+I2491 &gt;= MAX((S2491/30)*U2491, S2491*1.2), 0, CEILING( (MAX((S2491/30)*U2491, S2491*1.2) - (E2491+I2491)) / J2491, 1 ) * J2491 ) ) ))</f>
        <v/>
      </c>
      <c r="U2491" t="n">
        <v>18</v>
      </c>
    </row>
    <row r="2492">
      <c r="A2492" t="inlineStr">
        <is>
          <t>VINOS Y LICORES (MAS DE 20 GL)</t>
        </is>
      </c>
      <c r="B2492" t="n">
        <v>13</v>
      </c>
      <c r="C2492" t="inlineStr">
        <is>
          <t>7501035010550</t>
        </is>
      </c>
      <c r="D2492" t="inlineStr">
        <is>
          <t xml:space="preserve">TEQUILA REPOSADO  JOSE CUERVO ESPECIAL 990 ML. </t>
        </is>
      </c>
      <c r="E2492" t="n">
        <v>89</v>
      </c>
      <c r="F2492" t="inlineStr">
        <is>
          <t>Automatico</t>
        </is>
      </c>
      <c r="G2492" t="n">
        <v>0.07000000000000001</v>
      </c>
      <c r="H2492" t="n">
        <v>1271.42</v>
      </c>
      <c r="I2492" t="n">
        <v>0</v>
      </c>
      <c r="J2492" t="n">
        <v>12</v>
      </c>
      <c r="K2492" t="inlineStr">
        <is>
          <t>JOSE CUERVO ESPECIAL</t>
        </is>
      </c>
      <c r="L2492" t="n">
        <v>0</v>
      </c>
      <c r="M2492" t="n">
        <v>0</v>
      </c>
      <c r="N2492" t="n">
        <v>0</v>
      </c>
      <c r="O2492" t="n">
        <v>0</v>
      </c>
      <c r="P2492" t="n">
        <v>185</v>
      </c>
      <c r="Q2492" t="n">
        <v>246</v>
      </c>
      <c r="R2492" t="n">
        <v>0</v>
      </c>
      <c r="S2492" t="n">
        <v>2</v>
      </c>
      <c r="T2492">
        <f>IF( S2492&lt;=0,0,IF( E2492+I2492 &gt;= MAX((S2492/30)*U2492, S2492*1.2), 0, CEILING( (MAX((S2492/30)*U2492, S2492*1.2) - (E2492+I2492)) / J2492, 1 ) * J2492 ) ) ))</f>
        <v/>
      </c>
      <c r="U2492" t="n">
        <v>22</v>
      </c>
    </row>
    <row r="2493">
      <c r="A2493" t="inlineStr">
        <is>
          <t>CERVEZA</t>
        </is>
      </c>
      <c r="B2493" t="n">
        <v>114</v>
      </c>
      <c r="C2493" t="inlineStr">
        <is>
          <t>90034695</t>
        </is>
      </c>
      <c r="D2493" t="inlineStr">
        <is>
          <t xml:space="preserve">CERVEZA  CLARA LAGER STIEGL 330 ML. </t>
        </is>
      </c>
      <c r="E2493" t="n">
        <v>91</v>
      </c>
      <c r="F2493" t="inlineStr">
        <is>
          <t>Automatico</t>
        </is>
      </c>
      <c r="G2493" t="n">
        <v>0</v>
      </c>
      <c r="H2493" t="n">
        <v>0</v>
      </c>
      <c r="I2493" t="n">
        <v>0</v>
      </c>
      <c r="J2493" t="n">
        <v>24</v>
      </c>
      <c r="K2493" t="inlineStr">
        <is>
          <t>STIEGL</t>
        </is>
      </c>
      <c r="L2493" t="n">
        <v>0</v>
      </c>
      <c r="M2493" t="n">
        <v>0</v>
      </c>
      <c r="N2493" t="n">
        <v>0</v>
      </c>
      <c r="O2493" t="n">
        <v>0</v>
      </c>
      <c r="P2493" t="n">
        <v>30</v>
      </c>
      <c r="Q2493" t="n">
        <v>33</v>
      </c>
      <c r="R2493" t="n">
        <v>0</v>
      </c>
      <c r="S2493" t="n">
        <v>4</v>
      </c>
      <c r="T2493">
        <f>IF( S2493&lt;=0,0,IF( E2493+I2493 &gt;= MAX((S2493/30)*U2493, S2493*1.2), 0, CEILING( (MAX((S2493/30)*U2493, S2493*1.2) - (E2493+I2493)) / J2493, 1 ) * J2493 ) ) ))</f>
        <v/>
      </c>
      <c r="U2493" t="n">
        <v>22</v>
      </c>
    </row>
    <row r="2494">
      <c r="A2494" t="inlineStr">
        <is>
          <t>CERVEZA</t>
        </is>
      </c>
      <c r="B2494" t="n">
        <v>114</v>
      </c>
      <c r="C2494" t="inlineStr">
        <is>
          <t>7500326883972</t>
        </is>
      </c>
      <c r="D2494" t="inlineStr">
        <is>
          <t xml:space="preserve">CERVEZA  CLARA WITBIER RREY 355 ML. </t>
        </is>
      </c>
      <c r="E2494" t="n">
        <v>91</v>
      </c>
      <c r="F2494" t="inlineStr">
        <is>
          <t>Automatico</t>
        </is>
      </c>
      <c r="G2494" t="n">
        <v>0.07000000000000001</v>
      </c>
      <c r="H2494" t="n">
        <v>1300</v>
      </c>
      <c r="I2494" t="n">
        <v>0</v>
      </c>
      <c r="J2494" t="n">
        <v>24</v>
      </c>
      <c r="K2494" t="inlineStr">
        <is>
          <t>RREY</t>
        </is>
      </c>
      <c r="L2494" t="n">
        <v>0</v>
      </c>
      <c r="M2494" t="n">
        <v>0</v>
      </c>
      <c r="N2494" t="n">
        <v>0</v>
      </c>
      <c r="O2494" t="n">
        <v>0</v>
      </c>
      <c r="P2494" t="n">
        <v>78</v>
      </c>
      <c r="Q2494" t="n">
        <v>62</v>
      </c>
      <c r="R2494" t="n">
        <v>0</v>
      </c>
      <c r="S2494" t="n">
        <v>2</v>
      </c>
      <c r="T2494">
        <f>IF( S2494&lt;=0,0,IF( E2494+I2494 &gt;= MAX((S2494/30)*U2494, S2494*1.2), 0, CEILING( (MAX((S2494/30)*U2494, S2494*1.2) - (E2494+I2494)) / J2494, 1 ) * J2494 ) ) ))</f>
        <v/>
      </c>
      <c r="U2494" t="n">
        <v>64</v>
      </c>
    </row>
    <row r="2495">
      <c r="A2495" t="inlineStr">
        <is>
          <t>VINOS Y LICORES (DE 13.5 A 20 GL)</t>
        </is>
      </c>
      <c r="B2495" t="n">
        <v>90</v>
      </c>
      <c r="C2495" t="inlineStr">
        <is>
          <t>5011013100156</t>
        </is>
      </c>
      <c r="D2495" t="inlineStr">
        <is>
          <t xml:space="preserve">CREMA IRLANDESA  BAILEYS 700 ML. </t>
        </is>
      </c>
      <c r="E2495" t="n">
        <v>95</v>
      </c>
      <c r="F2495" t="inlineStr">
        <is>
          <t>Automatico</t>
        </is>
      </c>
      <c r="G2495" t="n">
        <v>1.17</v>
      </c>
      <c r="H2495" t="n">
        <v>81.19</v>
      </c>
      <c r="I2495" t="n">
        <v>0</v>
      </c>
      <c r="J2495" t="n">
        <v>12</v>
      </c>
      <c r="K2495" t="inlineStr">
        <is>
          <t>BAILEYS</t>
        </is>
      </c>
      <c r="L2495" t="n">
        <v>0</v>
      </c>
      <c r="M2495" t="n">
        <v>0</v>
      </c>
      <c r="N2495" t="n">
        <v>0</v>
      </c>
      <c r="O2495" t="n">
        <v>0</v>
      </c>
      <c r="P2495" t="n">
        <v>353</v>
      </c>
      <c r="Q2495" t="n">
        <v>372</v>
      </c>
      <c r="R2495" t="n">
        <v>8</v>
      </c>
      <c r="S2495" t="n">
        <v>39</v>
      </c>
      <c r="T2495">
        <f>IF( S2495&lt;=0,0,IF( E2495+I2495 &gt;= MAX((S2495/30)*U2495, S2495*1.2), 0, CEILING( (MAX((S2495/30)*U2495, S2495*1.2) - (E2495+I2495)) / J2495, 1 ) * J2495 ) ) ))</f>
        <v/>
      </c>
      <c r="U2495" t="n">
        <v>36</v>
      </c>
    </row>
    <row r="2496">
      <c r="A2496" t="inlineStr">
        <is>
          <t>VINOS Y LICORES (MAS DE 20 GL)</t>
        </is>
      </c>
      <c r="B2496" t="n">
        <v>13</v>
      </c>
      <c r="C2496" t="inlineStr">
        <is>
          <t>50196135</t>
        </is>
      </c>
      <c r="D2496" t="inlineStr">
        <is>
          <t xml:space="preserve">WHISKY BLENDED ESCOCES  BLACK &amp; WHITE 700 ML. </t>
        </is>
      </c>
      <c r="E2496" t="n">
        <v>95</v>
      </c>
      <c r="F2496" t="inlineStr">
        <is>
          <t>Automatico</t>
        </is>
      </c>
      <c r="G2496" t="n">
        <v>1.25</v>
      </c>
      <c r="H2496" t="n">
        <v>76</v>
      </c>
      <c r="I2496" t="n">
        <v>0</v>
      </c>
      <c r="J2496" t="n">
        <v>12</v>
      </c>
      <c r="K2496" t="inlineStr">
        <is>
          <t>BLACK &amp; WHITE</t>
        </is>
      </c>
      <c r="L2496" t="n">
        <v>0</v>
      </c>
      <c r="M2496" t="n">
        <v>0</v>
      </c>
      <c r="N2496" t="n">
        <v>0</v>
      </c>
      <c r="O2496" t="n">
        <v>0</v>
      </c>
      <c r="P2496" t="n">
        <v>726</v>
      </c>
      <c r="Q2496" t="n">
        <v>563</v>
      </c>
      <c r="R2496" t="n">
        <v>17</v>
      </c>
      <c r="S2496" t="n">
        <v>55</v>
      </c>
      <c r="T2496">
        <f>IF( S2496&lt;=0,0,IF( E2496+I2496 &gt;= MAX((S2496/30)*U2496, S2496*1.2), 0, CEILING( (MAX((S2496/30)*U2496, S2496*1.2) - (E2496+I2496)) / J2496, 1 ) * J2496 ) ) ))</f>
        <v/>
      </c>
      <c r="U2496" t="n">
        <v>36</v>
      </c>
    </row>
    <row r="2497">
      <c r="A2497" t="inlineStr">
        <is>
          <t>CERVEZA</t>
        </is>
      </c>
      <c r="B2497" t="n">
        <v>114</v>
      </c>
      <c r="C2497" t="inlineStr">
        <is>
          <t>7501049912123</t>
        </is>
      </c>
      <c r="D2497" t="inlineStr">
        <is>
          <t xml:space="preserve">CERVEZA  AMBAR BOCK NOCHE BUENA 355 ML. </t>
        </is>
      </c>
      <c r="E2497" t="n">
        <v>97</v>
      </c>
      <c r="F2497" t="inlineStr">
        <is>
          <t>SIN RESURTIDO</t>
        </is>
      </c>
      <c r="G2497" t="n">
        <v>4.19</v>
      </c>
      <c r="H2497" t="n">
        <v>23.15</v>
      </c>
      <c r="I2497" t="n">
        <v>0</v>
      </c>
      <c r="J2497" t="n">
        <v>1</v>
      </c>
      <c r="K2497" t="inlineStr">
        <is>
          <t>NOCHE BUENA</t>
        </is>
      </c>
      <c r="L2497" t="n">
        <v>0</v>
      </c>
      <c r="M2497" t="n">
        <v>0</v>
      </c>
      <c r="N2497" t="n">
        <v>0</v>
      </c>
      <c r="O2497" t="n">
        <v>0</v>
      </c>
      <c r="P2497" t="n">
        <v>394</v>
      </c>
      <c r="Q2497" t="n">
        <v>238</v>
      </c>
      <c r="R2497" t="n">
        <v>35</v>
      </c>
      <c r="S2497" t="n">
        <v>195</v>
      </c>
      <c r="T2497">
        <f>IF( S2497&lt;=0,0,IF( E2497+I2497 &gt;= MAX((S2497/30)*U2497, S2497*1.2), 0, CEILING( (MAX((S2497/30)*U2497, S2497*1.2) - (E2497+I2497)) / J2497, 1 ) * J2497 ) ) ))</f>
        <v/>
      </c>
      <c r="U2497" t="n">
        <v>0</v>
      </c>
    </row>
    <row r="2498">
      <c r="A2498" t="inlineStr">
        <is>
          <t>VINOS Y LICORES (MAS DE 20 GL)</t>
        </is>
      </c>
      <c r="B2498" t="n">
        <v>13</v>
      </c>
      <c r="C2498" t="inlineStr">
        <is>
          <t>7501035013483</t>
        </is>
      </c>
      <c r="D2498" t="inlineStr">
        <is>
          <t xml:space="preserve">TEQUILA CRISTALINO AÑEJO 100% AGAVE  1800 700 ML. </t>
        </is>
      </c>
      <c r="E2498" t="n">
        <v>97</v>
      </c>
      <c r="F2498" t="inlineStr">
        <is>
          <t>Automatico</t>
        </is>
      </c>
      <c r="G2498" t="n">
        <v>0.4</v>
      </c>
      <c r="H2498" t="n">
        <v>242.5</v>
      </c>
      <c r="I2498" t="n">
        <v>0</v>
      </c>
      <c r="J2498" t="n">
        <v>12</v>
      </c>
      <c r="K2498" t="inlineStr">
        <is>
          <t>1800</t>
        </is>
      </c>
      <c r="L2498" t="n">
        <v>0</v>
      </c>
      <c r="M2498" t="n">
        <v>0</v>
      </c>
      <c r="N2498" t="n">
        <v>0</v>
      </c>
      <c r="O2498" t="n">
        <v>0</v>
      </c>
      <c r="P2498" t="n">
        <v>395</v>
      </c>
      <c r="Q2498" t="n">
        <v>421</v>
      </c>
      <c r="R2498" t="n">
        <v>7</v>
      </c>
      <c r="S2498" t="n">
        <v>28</v>
      </c>
      <c r="T2498">
        <f>IF( S2498&lt;=0,0,IF( E2498+I2498 &gt;= MAX((S2498/30)*U2498, S2498*1.2), 0, CEILING( (MAX((S2498/30)*U2498, S2498*1.2) - (E2498+I2498)) / J2498, 1 ) * J2498 ) ) ))</f>
        <v/>
      </c>
      <c r="U2498" t="n">
        <v>22</v>
      </c>
    </row>
    <row r="2499">
      <c r="A2499" t="inlineStr">
        <is>
          <t>VINOS Y LICORES (MAS DE 20 GL)</t>
        </is>
      </c>
      <c r="B2499" t="n">
        <v>13</v>
      </c>
      <c r="C2499" t="inlineStr">
        <is>
          <t>8410221110150</t>
        </is>
      </c>
      <c r="D2499" t="inlineStr">
        <is>
          <t xml:space="preserve">LICOR  43 700 ML. </t>
        </is>
      </c>
      <c r="E2499" t="n">
        <v>97</v>
      </c>
      <c r="F2499" t="inlineStr">
        <is>
          <t>Automatico</t>
        </is>
      </c>
      <c r="G2499" t="n">
        <v>1.39</v>
      </c>
      <c r="H2499" t="n">
        <v>69.78</v>
      </c>
      <c r="I2499" t="n">
        <v>0</v>
      </c>
      <c r="J2499" t="n">
        <v>12</v>
      </c>
      <c r="K2499" t="inlineStr">
        <is>
          <t>43</t>
        </is>
      </c>
      <c r="L2499" t="n">
        <v>0</v>
      </c>
      <c r="M2499" t="n">
        <v>0</v>
      </c>
      <c r="N2499" t="n">
        <v>0</v>
      </c>
      <c r="O2499" t="n">
        <v>0</v>
      </c>
      <c r="P2499" t="n">
        <v>356</v>
      </c>
      <c r="Q2499" t="n">
        <v>439</v>
      </c>
      <c r="R2499" t="n">
        <v>11</v>
      </c>
      <c r="S2499" t="n">
        <v>39</v>
      </c>
      <c r="T2499">
        <f>IF( S2499&lt;=0,0,IF( E2499+I2499 &gt;= MAX((S2499/30)*U2499, S2499*1.2), 0, CEILING( (MAX((S2499/30)*U2499, S2499*1.2) - (E2499+I2499)) / J2499, 1 ) * J2499 ) ) ))</f>
        <v/>
      </c>
      <c r="U2499" t="n">
        <v>22</v>
      </c>
    </row>
    <row r="2500">
      <c r="A2500" t="inlineStr">
        <is>
          <t>VINOS Y LICORES (MAS DE 20 GL)</t>
        </is>
      </c>
      <c r="B2500" t="n">
        <v>13</v>
      </c>
      <c r="C2500" t="inlineStr">
        <is>
          <t>7501035014848</t>
        </is>
      </c>
      <c r="D2500" t="inlineStr">
        <is>
          <t xml:space="preserve">TEQUILA REPOSADO CRISTALINO  MAESTRO DOBEL 700 ML. </t>
        </is>
      </c>
      <c r="E2500" t="n">
        <v>98</v>
      </c>
      <c r="F2500" t="inlineStr">
        <is>
          <t>Automatico</t>
        </is>
      </c>
      <c r="G2500" t="n">
        <v>1</v>
      </c>
      <c r="H2500" t="n">
        <v>98</v>
      </c>
      <c r="I2500" t="n">
        <v>84</v>
      </c>
      <c r="J2500" t="n">
        <v>12</v>
      </c>
      <c r="K2500" t="inlineStr">
        <is>
          <t>MAESTRO DOBEL</t>
        </is>
      </c>
      <c r="L2500" t="n">
        <v>0</v>
      </c>
      <c r="M2500" t="n">
        <v>0</v>
      </c>
      <c r="N2500" t="n">
        <v>0</v>
      </c>
      <c r="O2500" t="n">
        <v>0</v>
      </c>
      <c r="P2500" t="n">
        <v>784</v>
      </c>
      <c r="Q2500" t="n">
        <v>978</v>
      </c>
      <c r="R2500" t="n">
        <v>10</v>
      </c>
      <c r="S2500" t="n">
        <v>64</v>
      </c>
      <c r="T2500">
        <f>IF( S2500&lt;=0,0,IF( E2500+I2500 &gt;= MAX((S2500/30)*U2500, S2500*1.2), 0, CEILING( (MAX((S2500/30)*U2500, S2500*1.2) - (E2500+I2500)) / J2500, 1 ) * J2500 ) ) ))</f>
        <v/>
      </c>
      <c r="U2500" t="n">
        <v>22</v>
      </c>
    </row>
    <row r="2501">
      <c r="A2501" t="inlineStr">
        <is>
          <t>CERVEZA</t>
        </is>
      </c>
      <c r="B2501" t="n">
        <v>114</v>
      </c>
      <c r="C2501" t="inlineStr">
        <is>
          <t>606110998833</t>
        </is>
      </c>
      <c r="D2501" t="inlineStr">
        <is>
          <t xml:space="preserve">CERVEZA OSCURA MALIGNA CAPITAL PECADO 355 ML. </t>
        </is>
      </c>
      <c r="E2501" t="n">
        <v>99</v>
      </c>
      <c r="F2501" t="inlineStr">
        <is>
          <t>Diario</t>
        </is>
      </c>
      <c r="G2501" t="n">
        <v>0.21</v>
      </c>
      <c r="H2501" t="n">
        <v>471.42</v>
      </c>
      <c r="I2501" t="n">
        <v>0</v>
      </c>
      <c r="J2501" t="n">
        <v>24</v>
      </c>
      <c r="K2501" t="inlineStr">
        <is>
          <t>CAPITAL PECADO</t>
        </is>
      </c>
      <c r="L2501" t="n">
        <v>0</v>
      </c>
      <c r="M2501" t="n">
        <v>0</v>
      </c>
      <c r="N2501" t="n">
        <v>0</v>
      </c>
      <c r="O2501" t="n">
        <v>0</v>
      </c>
      <c r="P2501" t="n">
        <v>148</v>
      </c>
      <c r="Q2501" t="n">
        <v>80</v>
      </c>
      <c r="R2501" t="n">
        <v>1</v>
      </c>
      <c r="S2501" t="n">
        <v>10</v>
      </c>
      <c r="T2501">
        <f>IF( S2501&lt;=0,0,IF( E2501+I2501 &gt;= MAX((S2501/30)*U2501, S2501*1.2), 0, CEILING( (MAX((S2501/30)*U2501, S2501*1.2) - (E2501+I2501)) / J2501, 1 ) * J2501 ) ) ))</f>
        <v/>
      </c>
      <c r="U2501" t="n">
        <v>18</v>
      </c>
    </row>
    <row r="2502">
      <c r="A2502" t="inlineStr">
        <is>
          <t>BEBIDAS ALCOHOLICAS</t>
        </is>
      </c>
      <c r="B2502" t="n">
        <v>319</v>
      </c>
      <c r="C2502" t="inlineStr">
        <is>
          <t>6648040012900</t>
        </is>
      </c>
      <c r="D2502" t="inlineStr">
        <is>
          <t xml:space="preserve">BEBIDA PREPARADA VODKA APPLETINI  SKYY 275 ML. </t>
        </is>
      </c>
      <c r="E2502" t="n">
        <v>99</v>
      </c>
      <c r="F2502" t="inlineStr">
        <is>
          <t>Automatico</t>
        </is>
      </c>
      <c r="G2502" t="n">
        <v>2.14</v>
      </c>
      <c r="H2502" t="n">
        <v>46.26</v>
      </c>
      <c r="I2502" t="n">
        <v>0</v>
      </c>
      <c r="J2502" t="n">
        <v>24</v>
      </c>
      <c r="K2502" t="inlineStr">
        <is>
          <t>SKYY</t>
        </is>
      </c>
      <c r="L2502" t="n">
        <v>0</v>
      </c>
      <c r="M2502" t="n">
        <v>0</v>
      </c>
      <c r="N2502" t="n">
        <v>0</v>
      </c>
      <c r="O2502" t="n">
        <v>0</v>
      </c>
      <c r="P2502" t="n">
        <v>498</v>
      </c>
      <c r="Q2502" t="n">
        <v>693</v>
      </c>
      <c r="R2502" t="n">
        <v>15</v>
      </c>
      <c r="S2502" t="n">
        <v>43</v>
      </c>
      <c r="T2502">
        <f>IF( S2502&lt;=0,0,IF( E2502+I2502 &gt;= MAX((S2502/30)*U2502, S2502*1.2), 0, CEILING( (MAX((S2502/30)*U2502, S2502*1.2) - (E2502+I2502)) / J2502, 1 ) * J2502 ) ) ))</f>
        <v/>
      </c>
      <c r="U2502" t="n">
        <v>22</v>
      </c>
    </row>
    <row r="2503">
      <c r="A2503" t="inlineStr">
        <is>
          <t>BEBIDAS ALCOHOLICAS</t>
        </is>
      </c>
      <c r="B2503" t="n">
        <v>319</v>
      </c>
      <c r="C2503" t="inlineStr">
        <is>
          <t>744607002691</t>
        </is>
      </c>
      <c r="D2503" t="inlineStr">
        <is>
          <t xml:space="preserve">BEBIDA PREPARADA TEQUILA PALOMA  NEW MIX 473 ML. </t>
        </is>
      </c>
      <c r="E2503" t="n">
        <v>101</v>
      </c>
      <c r="F2503" t="inlineStr">
        <is>
          <t>Automatico</t>
        </is>
      </c>
      <c r="G2503" t="n">
        <v>0.43</v>
      </c>
      <c r="H2503" t="n">
        <v>234.88</v>
      </c>
      <c r="I2503" t="n">
        <v>0</v>
      </c>
      <c r="J2503" t="n">
        <v>6</v>
      </c>
      <c r="K2503" t="inlineStr">
        <is>
          <t>NEW MIX</t>
        </is>
      </c>
      <c r="L2503" t="n">
        <v>0</v>
      </c>
      <c r="M2503" t="n">
        <v>0</v>
      </c>
      <c r="N2503" t="n">
        <v>0</v>
      </c>
      <c r="O2503" t="n">
        <v>0</v>
      </c>
      <c r="P2503" t="n">
        <v>677</v>
      </c>
      <c r="Q2503" t="n">
        <v>766</v>
      </c>
      <c r="R2503" t="n">
        <v>2</v>
      </c>
      <c r="S2503" t="n">
        <v>10</v>
      </c>
      <c r="T2503">
        <f>IF( S2503&lt;=0,0,IF( E2503+I2503 &gt;= MAX((S2503/30)*U2503, S2503*1.2), 0, CEILING( (MAX((S2503/30)*U2503, S2503*1.2) - (E2503+I2503)) / J2503, 1 ) * J2503 ) ) ))</f>
        <v/>
      </c>
      <c r="U2503" t="n">
        <v>22</v>
      </c>
    </row>
    <row r="2504">
      <c r="A2504" t="inlineStr">
        <is>
          <t>CERVEZA</t>
        </is>
      </c>
      <c r="B2504" t="n">
        <v>114</v>
      </c>
      <c r="C2504" t="inlineStr">
        <is>
          <t>7501049999278</t>
        </is>
      </c>
      <c r="D2504" t="inlineStr">
        <is>
          <t xml:space="preserve">CERVEZA  CLARA PILSNER HEINEKEN 355 ML. </t>
        </is>
      </c>
      <c r="E2504" t="n">
        <v>103</v>
      </c>
      <c r="F2504" t="inlineStr">
        <is>
          <t>Automatico</t>
        </is>
      </c>
      <c r="G2504" t="n">
        <v>0.8100000000000001</v>
      </c>
      <c r="H2504" t="n">
        <v>127.16</v>
      </c>
      <c r="I2504" t="n">
        <v>0</v>
      </c>
      <c r="J2504" t="n">
        <v>4</v>
      </c>
      <c r="K2504" t="inlineStr">
        <is>
          <t>HEINEKEN</t>
        </is>
      </c>
      <c r="L2504" t="n">
        <v>0</v>
      </c>
      <c r="M2504" t="n">
        <v>0</v>
      </c>
      <c r="N2504" t="n">
        <v>0</v>
      </c>
      <c r="O2504" t="n">
        <v>0</v>
      </c>
      <c r="P2504" t="n">
        <v>574</v>
      </c>
      <c r="Q2504" t="n">
        <v>1112</v>
      </c>
      <c r="R2504" t="n">
        <v>7</v>
      </c>
      <c r="S2504" t="n">
        <v>33</v>
      </c>
      <c r="T2504">
        <f>IF( S2504&lt;=0,0,IF( E2504+I2504 &gt;= MAX((S2504/30)*U2504, S2504*1.2), 0, CEILING( (MAX((S2504/30)*U2504, S2504*1.2) - (E2504+I2504)) / J2504, 1 ) * J2504 ) ) ))</f>
        <v/>
      </c>
      <c r="U2504" t="n">
        <v>36</v>
      </c>
    </row>
    <row r="2505">
      <c r="A2505" t="inlineStr">
        <is>
          <t>CERVEZA</t>
        </is>
      </c>
      <c r="B2505" t="n">
        <v>114</v>
      </c>
      <c r="C2505" t="inlineStr">
        <is>
          <t>7500464450937</t>
        </is>
      </c>
      <c r="D2505" t="inlineStr">
        <is>
          <t xml:space="preserve">CERVEZA DORADA OBSCENA CAPITAL PECADO 355 ML. </t>
        </is>
      </c>
      <c r="E2505" t="n">
        <v>103</v>
      </c>
      <c r="F2505" t="inlineStr">
        <is>
          <t>Diario</t>
        </is>
      </c>
      <c r="G2505" t="n">
        <v>0.93</v>
      </c>
      <c r="H2505" t="n">
        <v>110.75</v>
      </c>
      <c r="I2505" t="n">
        <v>0</v>
      </c>
      <c r="J2505" t="n">
        <v>24</v>
      </c>
      <c r="K2505" t="inlineStr">
        <is>
          <t>CAPITAL PECADO</t>
        </is>
      </c>
      <c r="L2505" t="n">
        <v>0</v>
      </c>
      <c r="M2505" t="n">
        <v>0</v>
      </c>
      <c r="N2505" t="n">
        <v>0</v>
      </c>
      <c r="O2505" t="n">
        <v>0</v>
      </c>
      <c r="P2505" t="n">
        <v>85</v>
      </c>
      <c r="Q2505" t="n">
        <v>76</v>
      </c>
      <c r="R2505" t="n">
        <v>6</v>
      </c>
      <c r="S2505" t="n">
        <v>17</v>
      </c>
      <c r="T2505">
        <f>IF( S2505&lt;=0,0,IF( E2505+I2505 &gt;= MAX((S2505/30)*U2505, S2505*1.2), 0, CEILING( (MAX((S2505/30)*U2505, S2505*1.2) - (E2505+I2505)) / J2505, 1 ) * J2505 ) ) ))</f>
        <v/>
      </c>
      <c r="U2505" t="n">
        <v>18</v>
      </c>
    </row>
    <row r="2506">
      <c r="A2506" t="inlineStr">
        <is>
          <t>CERVEZA</t>
        </is>
      </c>
      <c r="B2506" t="n">
        <v>114</v>
      </c>
      <c r="C2506" t="inlineStr">
        <is>
          <t>7503024416138</t>
        </is>
      </c>
      <c r="D2506" t="inlineStr">
        <is>
          <t xml:space="preserve">CERVEZA LIGHT CLARA LAGER AMSTEL ULTRA 355 ML. </t>
        </is>
      </c>
      <c r="E2506" t="n">
        <v>105</v>
      </c>
      <c r="F2506" t="inlineStr">
        <is>
          <t>Automatico</t>
        </is>
      </c>
      <c r="G2506" t="n">
        <v>1.71</v>
      </c>
      <c r="H2506" t="n">
        <v>61.4</v>
      </c>
      <c r="I2506" t="n">
        <v>0</v>
      </c>
      <c r="J2506" t="n">
        <v>4</v>
      </c>
      <c r="K2506" t="inlineStr">
        <is>
          <t>AMSTEL ULTRA</t>
        </is>
      </c>
      <c r="L2506" t="n">
        <v>0</v>
      </c>
      <c r="M2506" t="n">
        <v>0</v>
      </c>
      <c r="N2506" t="n">
        <v>0</v>
      </c>
      <c r="O2506" t="n">
        <v>0</v>
      </c>
      <c r="P2506" t="n">
        <v>724</v>
      </c>
      <c r="Q2506" t="n">
        <v>218</v>
      </c>
      <c r="R2506" t="n">
        <v>14</v>
      </c>
      <c r="S2506" t="n">
        <v>74</v>
      </c>
      <c r="T2506">
        <f>IF( S2506&lt;=0,0,IF( E2506+I2506 &gt;= MAX((S2506/30)*U2506, S2506*1.2), 0, CEILING( (MAX((S2506/30)*U2506, S2506*1.2) - (E2506+I2506)) / J2506, 1 ) * J2506 ) ) ))</f>
        <v/>
      </c>
      <c r="U2506" t="n">
        <v>36</v>
      </c>
    </row>
    <row r="2507">
      <c r="A2507" t="inlineStr">
        <is>
          <t>CERVEZA</t>
        </is>
      </c>
      <c r="B2507" t="n">
        <v>114</v>
      </c>
      <c r="C2507" t="inlineStr">
        <is>
          <t>89826001415</t>
        </is>
      </c>
      <c r="D2507" t="inlineStr">
        <is>
          <t xml:space="preserve">CERVEZA  CLARA PILSNER TECATE 473 ML. </t>
        </is>
      </c>
      <c r="E2507" t="n">
        <v>106</v>
      </c>
      <c r="F2507" t="inlineStr">
        <is>
          <t>Automatico</t>
        </is>
      </c>
      <c r="G2507" t="n">
        <v>0.98</v>
      </c>
      <c r="H2507" t="n">
        <v>108.16</v>
      </c>
      <c r="I2507" t="n">
        <v>0</v>
      </c>
      <c r="J2507" t="n">
        <v>24</v>
      </c>
      <c r="K2507" t="inlineStr">
        <is>
          <t>TECATE</t>
        </is>
      </c>
      <c r="L2507" t="n">
        <v>0</v>
      </c>
      <c r="M2507" t="n">
        <v>0</v>
      </c>
      <c r="N2507" t="n">
        <v>0</v>
      </c>
      <c r="O2507" t="n">
        <v>0</v>
      </c>
      <c r="P2507" t="n">
        <v>315</v>
      </c>
      <c r="Q2507" t="n">
        <v>413</v>
      </c>
      <c r="R2507" t="n">
        <v>7</v>
      </c>
      <c r="S2507" t="n">
        <v>42</v>
      </c>
      <c r="T2507">
        <f>IF( S2507&lt;=0,0,IF( E2507+I2507 &gt;= MAX((S2507/30)*U2507, S2507*1.2), 0, CEILING( (MAX((S2507/30)*U2507, S2507*1.2) - (E2507+I2507)) / J2507, 1 ) * J2507 ) ) ))</f>
        <v/>
      </c>
      <c r="U2507" t="n">
        <v>36</v>
      </c>
    </row>
    <row r="2508">
      <c r="A2508" t="inlineStr">
        <is>
          <t>BEBIDAS ALCOHOLICAS</t>
        </is>
      </c>
      <c r="B2508" t="n">
        <v>319</v>
      </c>
      <c r="C2508" t="inlineStr">
        <is>
          <t>7500464393203</t>
        </is>
      </c>
      <c r="D2508" t="inlineStr">
        <is>
          <t xml:space="preserve">HARD SELTZER DURAZNO  PALMAR 355 ML. </t>
        </is>
      </c>
      <c r="E2508" t="n">
        <v>106</v>
      </c>
      <c r="F2508" t="inlineStr">
        <is>
          <t>Automatico</t>
        </is>
      </c>
      <c r="G2508" t="n">
        <v>0.36</v>
      </c>
      <c r="H2508" t="n">
        <v>294.44</v>
      </c>
      <c r="I2508" t="n">
        <v>0</v>
      </c>
      <c r="J2508" t="n">
        <v>24</v>
      </c>
      <c r="K2508" t="inlineStr">
        <is>
          <t>PALMAR</t>
        </is>
      </c>
      <c r="L2508" t="n">
        <v>0</v>
      </c>
      <c r="M2508" t="n">
        <v>0</v>
      </c>
      <c r="N2508" t="n">
        <v>0</v>
      </c>
      <c r="O2508" t="n">
        <v>0</v>
      </c>
      <c r="P2508" t="n">
        <v>202</v>
      </c>
      <c r="Q2508" t="n">
        <v>198</v>
      </c>
      <c r="R2508" t="n">
        <v>6</v>
      </c>
      <c r="S2508" t="n">
        <v>18</v>
      </c>
      <c r="T2508">
        <f>IF( S2508&lt;=0,0,IF( E2508+I2508 &gt;= MAX((S2508/30)*U2508, S2508*1.2), 0, CEILING( (MAX((S2508/30)*U2508, S2508*1.2) - (E2508+I2508)) / J2508, 1 ) * J2508 ) ) ))</f>
        <v/>
      </c>
      <c r="U2508" t="n">
        <v>22</v>
      </c>
    </row>
    <row r="2509">
      <c r="A2509" t="inlineStr">
        <is>
          <t>BEBIDAS ALCOHOLICAS</t>
        </is>
      </c>
      <c r="B2509" t="n">
        <v>319</v>
      </c>
      <c r="C2509" t="inlineStr">
        <is>
          <t>7503024416558</t>
        </is>
      </c>
      <c r="D2509" t="inlineStr">
        <is>
          <t xml:space="preserve">SIDRA APPEL GOLD  STRONGBOW 330 ML. </t>
        </is>
      </c>
      <c r="E2509" t="n">
        <v>107</v>
      </c>
      <c r="F2509" t="inlineStr">
        <is>
          <t>Automatico</t>
        </is>
      </c>
      <c r="G2509" t="n">
        <v>1.85</v>
      </c>
      <c r="H2509" t="n">
        <v>57.83</v>
      </c>
      <c r="I2509" t="n">
        <v>0</v>
      </c>
      <c r="J2509" t="n">
        <v>12</v>
      </c>
      <c r="K2509" t="inlineStr">
        <is>
          <t>STRONGBOW</t>
        </is>
      </c>
      <c r="L2509" t="n">
        <v>0</v>
      </c>
      <c r="M2509" t="n">
        <v>0</v>
      </c>
      <c r="N2509" t="n">
        <v>0</v>
      </c>
      <c r="O2509" t="n">
        <v>0</v>
      </c>
      <c r="P2509" t="n">
        <v>1095</v>
      </c>
      <c r="Q2509" t="n">
        <v>1501</v>
      </c>
      <c r="R2509" t="n">
        <v>15</v>
      </c>
      <c r="S2509" t="n">
        <v>49</v>
      </c>
      <c r="T2509">
        <f>IF( S2509&lt;=0,0,IF( E2509+I2509 &gt;= MAX((S2509/30)*U2509, S2509*1.2), 0, CEILING( (MAX((S2509/30)*U2509, S2509*1.2) - (E2509+I2509)) / J2509, 1 ) * J2509 ) ) ))</f>
        <v/>
      </c>
      <c r="U2509" t="n">
        <v>36</v>
      </c>
    </row>
    <row r="2510">
      <c r="A2510" t="inlineStr">
        <is>
          <t>CERVEZA</t>
        </is>
      </c>
      <c r="B2510" t="n">
        <v>114</v>
      </c>
      <c r="C2510" t="inlineStr">
        <is>
          <t>7501049917937</t>
        </is>
      </c>
      <c r="D2510" t="inlineStr">
        <is>
          <t xml:space="preserve">CERVEZA  CLARA PALE LAGER DOS EQUIS 325 ML. </t>
        </is>
      </c>
      <c r="E2510" t="n">
        <v>110</v>
      </c>
      <c r="F2510" t="inlineStr">
        <is>
          <t>Automatico</t>
        </is>
      </c>
      <c r="G2510" t="n">
        <v>1.71</v>
      </c>
      <c r="H2510" t="n">
        <v>64.31999999999999</v>
      </c>
      <c r="I2510" t="n">
        <v>0</v>
      </c>
      <c r="J2510" t="n">
        <v>4</v>
      </c>
      <c r="K2510" t="inlineStr">
        <is>
          <t>DOS EQUIS</t>
        </is>
      </c>
      <c r="L2510" t="n">
        <v>0</v>
      </c>
      <c r="M2510" t="n">
        <v>0</v>
      </c>
      <c r="N2510" t="n">
        <v>0</v>
      </c>
      <c r="O2510" t="n">
        <v>0</v>
      </c>
      <c r="P2510" t="n">
        <v>760</v>
      </c>
      <c r="Q2510" t="n">
        <v>818</v>
      </c>
      <c r="R2510" t="n">
        <v>14</v>
      </c>
      <c r="S2510" t="n">
        <v>45</v>
      </c>
      <c r="T2510">
        <f>IF( S2510&lt;=0,0,IF( E2510+I2510 &gt;= MAX((S2510/30)*U2510, S2510*1.2), 0, CEILING( (MAX((S2510/30)*U2510, S2510*1.2) - (E2510+I2510)) / J2510, 1 ) * J2510 ) ) ))</f>
        <v/>
      </c>
      <c r="U2510" t="n">
        <v>36</v>
      </c>
    </row>
    <row r="2511">
      <c r="A2511" t="inlineStr">
        <is>
          <t>BEBIDAS ALCOHOLICAS</t>
        </is>
      </c>
      <c r="B2511" t="n">
        <v>319</v>
      </c>
      <c r="C2511" t="inlineStr">
        <is>
          <t>7503035300099</t>
        </is>
      </c>
      <c r="D2511" t="inlineStr">
        <is>
          <t xml:space="preserve">HARD SELTZER ULTRA MORA AZUL  PALMAR 355 ML. </t>
        </is>
      </c>
      <c r="E2511" t="n">
        <v>112</v>
      </c>
      <c r="F2511" t="inlineStr">
        <is>
          <t>Automatico</t>
        </is>
      </c>
      <c r="G2511" t="n">
        <v>1</v>
      </c>
      <c r="H2511" t="n">
        <v>112</v>
      </c>
      <c r="I2511" t="n">
        <v>0</v>
      </c>
      <c r="J2511" t="n">
        <v>24</v>
      </c>
      <c r="K2511" t="inlineStr">
        <is>
          <t>PALMAR</t>
        </is>
      </c>
      <c r="L2511" t="n">
        <v>0</v>
      </c>
      <c r="M2511" t="n">
        <v>0</v>
      </c>
      <c r="N2511" t="n">
        <v>0</v>
      </c>
      <c r="O2511" t="n">
        <v>0</v>
      </c>
      <c r="P2511" t="n">
        <v>347</v>
      </c>
      <c r="Q2511" t="n">
        <v>388</v>
      </c>
      <c r="R2511" t="n">
        <v>5</v>
      </c>
      <c r="S2511" t="n">
        <v>25</v>
      </c>
      <c r="T2511">
        <f>IF( S2511&lt;=0,0,IF( E2511+I2511 &gt;= MAX((S2511/30)*U2511, S2511*1.2), 0, CEILING( (MAX((S2511/30)*U2511, S2511*1.2) - (E2511+I2511)) / J2511, 1 ) * J2511 ) ) ))</f>
        <v/>
      </c>
      <c r="U2511" t="n">
        <v>22</v>
      </c>
    </row>
    <row r="2512">
      <c r="A2512" t="inlineStr">
        <is>
          <t>CERVEZA</t>
        </is>
      </c>
      <c r="B2512" t="n">
        <v>114</v>
      </c>
      <c r="C2512" t="inlineStr">
        <is>
          <t>7503034941767</t>
        </is>
      </c>
      <c r="D2512" t="inlineStr">
        <is>
          <t xml:space="preserve">CERVEZA  AMBAR SPICE VICTORIA 473 ML. </t>
        </is>
      </c>
      <c r="E2512" t="n">
        <v>114</v>
      </c>
      <c r="F2512" t="inlineStr">
        <is>
          <t>Diario</t>
        </is>
      </c>
      <c r="G2512" t="n">
        <v>1.11</v>
      </c>
      <c r="H2512" t="n">
        <v>102.7</v>
      </c>
      <c r="I2512" t="n">
        <v>0</v>
      </c>
      <c r="J2512" t="n">
        <v>24</v>
      </c>
      <c r="K2512" t="inlineStr">
        <is>
          <t>VICTORIA</t>
        </is>
      </c>
      <c r="L2512" t="n">
        <v>0</v>
      </c>
      <c r="M2512" t="n">
        <v>0</v>
      </c>
      <c r="N2512" t="n">
        <v>0</v>
      </c>
      <c r="O2512" t="n">
        <v>0</v>
      </c>
      <c r="P2512" t="n">
        <v>53</v>
      </c>
      <c r="Q2512" t="n">
        <v>24</v>
      </c>
      <c r="R2512" t="n">
        <v>6</v>
      </c>
      <c r="S2512" t="n">
        <v>6</v>
      </c>
      <c r="T2512">
        <f>IF( S2512&lt;=0,0,IF( E2512+I2512 &gt;= MAX((S2512/30)*U2512, S2512*1.2), 0, CEILING( (MAX((S2512/30)*U2512, S2512*1.2) - (E2512+I2512)) / J2512, 1 ) * J2512 ) ) ))</f>
        <v/>
      </c>
      <c r="U2512" t="n">
        <v>18</v>
      </c>
    </row>
    <row r="2513">
      <c r="A2513" t="inlineStr">
        <is>
          <t>CERVEZA</t>
        </is>
      </c>
      <c r="B2513" t="n">
        <v>114</v>
      </c>
      <c r="C2513" t="inlineStr">
        <is>
          <t>7503024460698</t>
        </is>
      </c>
      <c r="D2513" t="inlineStr">
        <is>
          <t xml:space="preserve">CERVEZA  AMBAR SPICE VICTORIA 473 ML. </t>
        </is>
      </c>
      <c r="E2513" t="n">
        <v>116</v>
      </c>
      <c r="F2513" t="inlineStr">
        <is>
          <t>Diario</t>
        </is>
      </c>
      <c r="G2513" t="n">
        <v>0.93</v>
      </c>
      <c r="H2513" t="n">
        <v>124.73</v>
      </c>
      <c r="I2513" t="n">
        <v>0</v>
      </c>
      <c r="J2513" t="n">
        <v>24</v>
      </c>
      <c r="K2513" t="inlineStr">
        <is>
          <t>VICTORIA</t>
        </is>
      </c>
      <c r="L2513" t="n">
        <v>0</v>
      </c>
      <c r="M2513" t="n">
        <v>0</v>
      </c>
      <c r="N2513" t="n">
        <v>0</v>
      </c>
      <c r="O2513" t="n">
        <v>0</v>
      </c>
      <c r="P2513" t="n">
        <v>30</v>
      </c>
      <c r="Q2513" t="n">
        <v>247</v>
      </c>
      <c r="R2513" t="n">
        <v>4</v>
      </c>
      <c r="S2513" t="n">
        <v>4</v>
      </c>
      <c r="T2513">
        <f>IF( S2513&lt;=0,0,IF( E2513+I2513 &gt;= MAX((S2513/30)*U2513, S2513*1.2), 0, CEILING( (MAX((S2513/30)*U2513, S2513*1.2) - (E2513+I2513)) / J2513, 1 ) * J2513 ) ) ))</f>
        <v/>
      </c>
      <c r="U2513" t="n">
        <v>18</v>
      </c>
    </row>
    <row r="2514">
      <c r="A2514" t="inlineStr">
        <is>
          <t>CERVEZA</t>
        </is>
      </c>
      <c r="B2514" t="n">
        <v>114</v>
      </c>
      <c r="C2514" t="inlineStr">
        <is>
          <t>7501061601128</t>
        </is>
      </c>
      <c r="D2514" t="inlineStr">
        <is>
          <t xml:space="preserve">CERVEZA  CLARA PILSNER TECATE 355 ML. </t>
        </is>
      </c>
      <c r="E2514" t="n">
        <v>118</v>
      </c>
      <c r="F2514" t="inlineStr">
        <is>
          <t>Automatico</t>
        </is>
      </c>
      <c r="G2514" t="n">
        <v>0.72</v>
      </c>
      <c r="H2514" t="n">
        <v>163.88</v>
      </c>
      <c r="I2514" t="n">
        <v>0</v>
      </c>
      <c r="J2514" t="n">
        <v>1</v>
      </c>
      <c r="K2514" t="inlineStr">
        <is>
          <t>TECATE</t>
        </is>
      </c>
      <c r="L2514" t="n">
        <v>0</v>
      </c>
      <c r="M2514" t="n">
        <v>0</v>
      </c>
      <c r="N2514" t="n">
        <v>0</v>
      </c>
      <c r="O2514" t="n">
        <v>0</v>
      </c>
      <c r="P2514" t="n">
        <v>1887</v>
      </c>
      <c r="Q2514" t="n">
        <v>1580</v>
      </c>
      <c r="R2514" t="n">
        <v>11</v>
      </c>
      <c r="S2514" t="n">
        <v>29</v>
      </c>
      <c r="T2514">
        <f>IF( S2514&lt;=0,0,IF( E2514+I2514 &gt;= MAX((S2514/30)*U2514, S2514*1.2), 0, CEILING( (MAX((S2514/30)*U2514, S2514*1.2) - (E2514+I2514)) / J2514, 1 ) * J2514 ) ) ))</f>
        <v/>
      </c>
      <c r="U2514" t="n">
        <v>36</v>
      </c>
    </row>
    <row r="2515">
      <c r="A2515" t="inlineStr">
        <is>
          <t>VINOS Y LICORES (MENOS DE 13 GL)</t>
        </is>
      </c>
      <c r="B2515" t="n">
        <v>84</v>
      </c>
      <c r="C2515" t="inlineStr">
        <is>
          <t>7791540090417</t>
        </is>
      </c>
      <c r="D2515" t="inlineStr">
        <is>
          <t xml:space="preserve">VINO BLANCO SAUVIGNON BLANC FINCA LAS MORAS 750 ML. </t>
        </is>
      </c>
      <c r="E2515" t="n">
        <v>119</v>
      </c>
      <c r="F2515" t="inlineStr">
        <is>
          <t>Automatico</t>
        </is>
      </c>
      <c r="G2515" t="n">
        <v>0.51</v>
      </c>
      <c r="H2515" t="n">
        <v>233.33</v>
      </c>
      <c r="I2515" t="n">
        <v>0</v>
      </c>
      <c r="J2515" t="n">
        <v>12</v>
      </c>
      <c r="K2515" t="inlineStr">
        <is>
          <t>FINCA LAS MORAS</t>
        </is>
      </c>
      <c r="L2515" t="n">
        <v>0</v>
      </c>
      <c r="M2515" t="n">
        <v>0</v>
      </c>
      <c r="N2515" t="n">
        <v>0</v>
      </c>
      <c r="O2515" t="n">
        <v>0</v>
      </c>
      <c r="P2515" t="n">
        <v>165</v>
      </c>
      <c r="Q2515" t="n">
        <v>185</v>
      </c>
      <c r="R2515" t="n">
        <v>4</v>
      </c>
      <c r="S2515" t="n">
        <v>22</v>
      </c>
      <c r="T2515">
        <f>IF( S2515&lt;=0,0,IF( E2515+I2515 &gt;= MAX((S2515/30)*U2515, S2515*1.2), 0, CEILING( (MAX((S2515/30)*U2515, S2515*1.2) - (E2515+I2515)) / J2515, 1 ) * J2515 ) ) ))</f>
        <v/>
      </c>
      <c r="U2515" t="n">
        <v>22</v>
      </c>
    </row>
    <row r="2516">
      <c r="A2516" t="inlineStr">
        <is>
          <t>CERVEZA</t>
        </is>
      </c>
      <c r="B2516" t="n">
        <v>114</v>
      </c>
      <c r="C2516" t="inlineStr">
        <is>
          <t>7503024460483</t>
        </is>
      </c>
      <c r="D2516" t="inlineStr">
        <is>
          <t xml:space="preserve">CERVEZA  OSCURA VIENNA VICTORIA 330 ML. </t>
        </is>
      </c>
      <c r="E2516" t="n">
        <v>120</v>
      </c>
      <c r="F2516" t="inlineStr">
        <is>
          <t>Diario</t>
        </is>
      </c>
      <c r="G2516" t="n">
        <v>0.09</v>
      </c>
      <c r="H2516" t="n">
        <v>1333.33</v>
      </c>
      <c r="I2516" t="n">
        <v>0</v>
      </c>
      <c r="J2516" t="n">
        <v>4</v>
      </c>
      <c r="K2516" t="inlineStr">
        <is>
          <t>VICTORIA</t>
        </is>
      </c>
      <c r="L2516" t="n">
        <v>0</v>
      </c>
      <c r="M2516" t="n">
        <v>0</v>
      </c>
      <c r="N2516" t="n">
        <v>0</v>
      </c>
      <c r="O2516" t="n">
        <v>0</v>
      </c>
      <c r="P2516" t="n">
        <v>246</v>
      </c>
      <c r="Q2516" t="n">
        <v>233</v>
      </c>
      <c r="R2516" t="n">
        <v>0</v>
      </c>
      <c r="S2516" t="n">
        <v>0</v>
      </c>
      <c r="T2516">
        <f>IF( S2516&lt;=0,0,IF( E2516+I2516 &gt;= MAX((S2516/30)*U2516, S2516*1.2), 0, CEILING( (MAX((S2516/30)*U2516, S2516*1.2) - (E2516+I2516)) / J2516, 1 ) * J2516 ) ) ))</f>
        <v/>
      </c>
      <c r="U2516" t="n">
        <v>18</v>
      </c>
    </row>
    <row r="2517">
      <c r="A2517" t="inlineStr">
        <is>
          <t>CERVEZA</t>
        </is>
      </c>
      <c r="B2517" t="n">
        <v>114</v>
      </c>
      <c r="C2517" t="inlineStr">
        <is>
          <t>7503032272801</t>
        </is>
      </c>
      <c r="D2517" t="inlineStr">
        <is>
          <t xml:space="preserve">CERVEZA OSCURA VIENNA INDIO 710 ML. </t>
        </is>
      </c>
      <c r="E2517" t="n">
        <v>120</v>
      </c>
      <c r="F2517" t="inlineStr">
        <is>
          <t>Automatico</t>
        </is>
      </c>
      <c r="G2517" t="n">
        <v>1.07</v>
      </c>
      <c r="H2517" t="n">
        <v>112.14</v>
      </c>
      <c r="I2517" t="n">
        <v>0</v>
      </c>
      <c r="J2517" t="n">
        <v>12</v>
      </c>
      <c r="K2517" t="inlineStr">
        <is>
          <t>INDIO</t>
        </is>
      </c>
      <c r="L2517" t="n">
        <v>0</v>
      </c>
      <c r="M2517" t="n">
        <v>0</v>
      </c>
      <c r="N2517" t="n">
        <v>0</v>
      </c>
      <c r="O2517" t="n">
        <v>0</v>
      </c>
      <c r="P2517" t="n">
        <v>631</v>
      </c>
      <c r="Q2517" t="n">
        <v>739</v>
      </c>
      <c r="R2517" t="n">
        <v>8</v>
      </c>
      <c r="S2517" t="n">
        <v>31</v>
      </c>
      <c r="T2517">
        <f>IF( S2517&lt;=0,0,IF( E2517+I2517 &gt;= MAX((S2517/30)*U2517, S2517*1.2), 0, CEILING( (MAX((S2517/30)*U2517, S2517*1.2) - (E2517+I2517)) / J2517, 1 ) * J2517 ) ) ))</f>
        <v/>
      </c>
      <c r="U2517" t="n">
        <v>36</v>
      </c>
    </row>
    <row r="2518">
      <c r="A2518" t="inlineStr">
        <is>
          <t>CERVEZA</t>
        </is>
      </c>
      <c r="B2518" t="n">
        <v>114</v>
      </c>
      <c r="C2518" t="inlineStr">
        <is>
          <t>7501064190001</t>
        </is>
      </c>
      <c r="D2518" t="inlineStr">
        <is>
          <t xml:space="preserve">CERVEZA  OSCURA MUNICH NEGRA MODELO 355 ML. </t>
        </is>
      </c>
      <c r="E2518" t="n">
        <v>121</v>
      </c>
      <c r="F2518" t="inlineStr">
        <is>
          <t>Automatico</t>
        </is>
      </c>
      <c r="G2518" t="n">
        <v>2.31</v>
      </c>
      <c r="H2518" t="n">
        <v>52.38</v>
      </c>
      <c r="I2518" t="n">
        <v>14</v>
      </c>
      <c r="J2518" t="n">
        <v>2</v>
      </c>
      <c r="K2518" t="inlineStr">
        <is>
          <t>NEGRA MODELO</t>
        </is>
      </c>
      <c r="L2518" t="n">
        <v>0</v>
      </c>
      <c r="M2518" t="n">
        <v>0</v>
      </c>
      <c r="N2518" t="n">
        <v>0</v>
      </c>
      <c r="O2518" t="n">
        <v>0</v>
      </c>
      <c r="P2518" t="n">
        <v>807</v>
      </c>
      <c r="Q2518" t="n">
        <v>529</v>
      </c>
      <c r="R2518" t="n">
        <v>22</v>
      </c>
      <c r="S2518" t="n">
        <v>74</v>
      </c>
      <c r="T2518">
        <f>IF( S2518&lt;=0,0,IF( E2518+I2518 &gt;= MAX((S2518/30)*U2518, S2518*1.2), 0, CEILING( (MAX((S2518/30)*U2518, S2518*1.2) - (E2518+I2518)) / J2518, 1 ) * J2518 ) ) ))</f>
        <v/>
      </c>
      <c r="U2518" t="n">
        <v>18</v>
      </c>
    </row>
    <row r="2519">
      <c r="A2519" t="inlineStr">
        <is>
          <t>CERVEZA</t>
        </is>
      </c>
      <c r="B2519" t="n">
        <v>114</v>
      </c>
      <c r="C2519" t="inlineStr">
        <is>
          <t>7501061610311</t>
        </is>
      </c>
      <c r="D2519" t="inlineStr">
        <is>
          <t xml:space="preserve">CERVEZA  OSCURA VIENNA INDIO 325 ML. </t>
        </is>
      </c>
      <c r="E2519" t="n">
        <v>121</v>
      </c>
      <c r="F2519" t="inlineStr">
        <is>
          <t>Automatico</t>
        </is>
      </c>
      <c r="G2519" t="n">
        <v>2.84</v>
      </c>
      <c r="H2519" t="n">
        <v>42.6</v>
      </c>
      <c r="I2519" t="n">
        <v>0</v>
      </c>
      <c r="J2519" t="n">
        <v>4</v>
      </c>
      <c r="K2519" t="inlineStr">
        <is>
          <t>INDIO</t>
        </is>
      </c>
      <c r="L2519" t="n">
        <v>0</v>
      </c>
      <c r="M2519" t="n">
        <v>0</v>
      </c>
      <c r="N2519" t="n">
        <v>0</v>
      </c>
      <c r="O2519" t="n">
        <v>0</v>
      </c>
      <c r="P2519" t="n">
        <v>890</v>
      </c>
      <c r="Q2519" t="n">
        <v>975</v>
      </c>
      <c r="R2519" t="n">
        <v>22</v>
      </c>
      <c r="S2519" t="n">
        <v>57</v>
      </c>
      <c r="T2519">
        <f>IF( S2519&lt;=0,0,IF( E2519+I2519 &gt;= MAX((S2519/30)*U2519, S2519*1.2), 0, CEILING( (MAX((S2519/30)*U2519, S2519*1.2) - (E2519+I2519)) / J2519, 1 ) * J2519 ) ) ))</f>
        <v/>
      </c>
      <c r="U2519" t="n">
        <v>36</v>
      </c>
    </row>
    <row r="2520">
      <c r="A2520" t="inlineStr">
        <is>
          <t>VINOS Y LICORES (MENOS DE 13 GL)</t>
        </is>
      </c>
      <c r="B2520" t="n">
        <v>84</v>
      </c>
      <c r="C2520" t="inlineStr">
        <is>
          <t>89819700011</t>
        </is>
      </c>
      <c r="D2520" t="inlineStr">
        <is>
          <t xml:space="preserve">VINO ROSADO ZINFANDEL BERINGER MAIN &amp; VINE 750 ML. </t>
        </is>
      </c>
      <c r="E2520" t="n">
        <v>122</v>
      </c>
      <c r="F2520" t="inlineStr">
        <is>
          <t>Automatico</t>
        </is>
      </c>
      <c r="G2520" t="n">
        <v>0.75</v>
      </c>
      <c r="H2520" t="n">
        <v>162.66</v>
      </c>
      <c r="I2520" t="n">
        <v>60</v>
      </c>
      <c r="J2520" t="n">
        <v>12</v>
      </c>
      <c r="K2520" t="inlineStr">
        <is>
          <t>BERINGER MAIN &amp; VINE</t>
        </is>
      </c>
      <c r="L2520" t="n">
        <v>0</v>
      </c>
      <c r="M2520" t="n">
        <v>0</v>
      </c>
      <c r="N2520" t="n">
        <v>0</v>
      </c>
      <c r="O2520" t="n">
        <v>0</v>
      </c>
      <c r="P2520" t="n">
        <v>442</v>
      </c>
      <c r="Q2520" t="n">
        <v>544</v>
      </c>
      <c r="R2520" t="n">
        <v>17</v>
      </c>
      <c r="S2520" t="n">
        <v>43</v>
      </c>
      <c r="T2520">
        <f>IF( S2520&lt;=0,0,IF( E2520+I2520 &gt;= MAX((S2520/30)*U2520, S2520*1.2), 0, CEILING( (MAX((S2520/30)*U2520, S2520*1.2) - (E2520+I2520)) / J2520, 1 ) * J2520 ) ) ))</f>
        <v/>
      </c>
      <c r="U2520" t="n">
        <v>22</v>
      </c>
    </row>
    <row r="2521">
      <c r="A2521" t="inlineStr">
        <is>
          <t>CERVEZA</t>
        </is>
      </c>
      <c r="B2521" t="n">
        <v>114</v>
      </c>
      <c r="C2521" t="inlineStr">
        <is>
          <t>7501064196935</t>
        </is>
      </c>
      <c r="D2521" t="inlineStr">
        <is>
          <t xml:space="preserve">CERVEZA  OSCURA MUNICH NEGRA MODELO 355 ML. </t>
        </is>
      </c>
      <c r="E2521" t="n">
        <v>124</v>
      </c>
      <c r="F2521" t="inlineStr">
        <is>
          <t>Diario</t>
        </is>
      </c>
      <c r="G2521" t="n">
        <v>1.29</v>
      </c>
      <c r="H2521" t="n">
        <v>96.12</v>
      </c>
      <c r="I2521" t="n">
        <v>0</v>
      </c>
      <c r="J2521" t="n">
        <v>4</v>
      </c>
      <c r="K2521" t="inlineStr">
        <is>
          <t>NEGRA MODELO</t>
        </is>
      </c>
      <c r="L2521" t="n">
        <v>0</v>
      </c>
      <c r="M2521" t="n">
        <v>0</v>
      </c>
      <c r="N2521" t="n">
        <v>0</v>
      </c>
      <c r="O2521" t="n">
        <v>0</v>
      </c>
      <c r="P2521" t="n">
        <v>406</v>
      </c>
      <c r="Q2521" t="n">
        <v>0</v>
      </c>
      <c r="R2521" t="n">
        <v>27</v>
      </c>
      <c r="S2521" t="n">
        <v>64</v>
      </c>
      <c r="T2521">
        <f>IF( S2521&lt;=0,0,IF( E2521+I2521 &gt;= MAX((S2521/30)*U2521, S2521*1.2), 0, CEILING( (MAX((S2521/30)*U2521, S2521*1.2) - (E2521+I2521)) / J2521, 1 ) * J2521 ) ) ))</f>
        <v/>
      </c>
      <c r="U2521" t="n">
        <v>18</v>
      </c>
    </row>
    <row r="2522">
      <c r="A2522" t="inlineStr">
        <is>
          <t>CERVEZA</t>
        </is>
      </c>
      <c r="B2522" t="n">
        <v>114</v>
      </c>
      <c r="C2522" t="inlineStr">
        <is>
          <t>606110998819</t>
        </is>
      </c>
      <c r="D2522" t="inlineStr">
        <is>
          <t xml:space="preserve">CERVEZA CLARA LASCIVA CAPITAL PECADO 355 ML. </t>
        </is>
      </c>
      <c r="E2522" t="n">
        <v>126</v>
      </c>
      <c r="F2522" t="inlineStr">
        <is>
          <t>Diario</t>
        </is>
      </c>
      <c r="G2522" t="n">
        <v>0.28</v>
      </c>
      <c r="H2522" t="n">
        <v>450</v>
      </c>
      <c r="I2522" t="n">
        <v>0</v>
      </c>
      <c r="J2522" t="n">
        <v>24</v>
      </c>
      <c r="K2522" t="inlineStr">
        <is>
          <t>CAPITAL PECADO</t>
        </is>
      </c>
      <c r="L2522" t="n">
        <v>0</v>
      </c>
      <c r="M2522" t="n">
        <v>0</v>
      </c>
      <c r="N2522" t="n">
        <v>0</v>
      </c>
      <c r="O2522" t="n">
        <v>0</v>
      </c>
      <c r="P2522" t="n">
        <v>44</v>
      </c>
      <c r="Q2522" t="n">
        <v>31</v>
      </c>
      <c r="R2522" t="n">
        <v>2</v>
      </c>
      <c r="S2522" t="n">
        <v>5</v>
      </c>
      <c r="T2522">
        <f>IF( S2522&lt;=0,0,IF( E2522+I2522 &gt;= MAX((S2522/30)*U2522, S2522*1.2), 0, CEILING( (MAX((S2522/30)*U2522, S2522*1.2) - (E2522+I2522)) / J2522, 1 ) * J2522 ) ) ))</f>
        <v/>
      </c>
      <c r="U2522" t="n">
        <v>18</v>
      </c>
    </row>
    <row r="2523">
      <c r="A2523" t="inlineStr">
        <is>
          <t>VINOS Y LICORES (MENOS DE 13 GL)</t>
        </is>
      </c>
      <c r="B2523" t="n">
        <v>84</v>
      </c>
      <c r="C2523" t="inlineStr">
        <is>
          <t>7501088900051</t>
        </is>
      </c>
      <c r="D2523" t="inlineStr">
        <is>
          <t xml:space="preserve">VINO TINTO LAMBRUSCO CONCHA Y TORO 750 ML. </t>
        </is>
      </c>
      <c r="E2523" t="n">
        <v>126</v>
      </c>
      <c r="F2523" t="inlineStr">
        <is>
          <t>Automatico</t>
        </is>
      </c>
      <c r="G2523" t="n">
        <v>0</v>
      </c>
      <c r="H2523" t="n">
        <v>0</v>
      </c>
      <c r="I2523" t="n">
        <v>0</v>
      </c>
      <c r="J2523" t="n">
        <v>12</v>
      </c>
      <c r="K2523" t="inlineStr">
        <is>
          <t>CONCHA Y TORO</t>
        </is>
      </c>
      <c r="L2523" t="n">
        <v>0</v>
      </c>
      <c r="M2523" t="n">
        <v>0</v>
      </c>
      <c r="N2523" t="n">
        <v>0</v>
      </c>
      <c r="O2523" t="n">
        <v>0</v>
      </c>
      <c r="P2523" t="n">
        <v>107</v>
      </c>
      <c r="Q2523" t="n">
        <v>184</v>
      </c>
      <c r="R2523" t="n">
        <v>5</v>
      </c>
      <c r="S2523" t="n">
        <v>6</v>
      </c>
      <c r="T2523">
        <f>IF( S2523&lt;=0,0,IF( E2523+I2523 &gt;= MAX((S2523/30)*U2523, S2523*1.2), 0, CEILING( (MAX((S2523/30)*U2523, S2523*1.2) - (E2523+I2523)) / J2523, 1 ) * J2523 ) ) ))</f>
        <v/>
      </c>
      <c r="U2523" t="n">
        <v>22</v>
      </c>
    </row>
    <row r="2524">
      <c r="A2524" t="inlineStr">
        <is>
          <t>VINOS Y LICORES (MENOS DE 13 GL)</t>
        </is>
      </c>
      <c r="B2524" t="n">
        <v>84</v>
      </c>
      <c r="C2524" t="inlineStr">
        <is>
          <t>7501027900043</t>
        </is>
      </c>
      <c r="D2524" t="inlineStr">
        <is>
          <t xml:space="preserve">SIDRA ROSADA  PELAYO 1750 ML. </t>
        </is>
      </c>
      <c r="E2524" t="n">
        <v>131</v>
      </c>
      <c r="F2524" t="inlineStr">
        <is>
          <t>SIN RESURTIDO</t>
        </is>
      </c>
      <c r="G2524" t="n">
        <v>0</v>
      </c>
      <c r="H2524" t="n">
        <v>0</v>
      </c>
      <c r="I2524" t="n">
        <v>0</v>
      </c>
      <c r="J2524" t="n">
        <v>4</v>
      </c>
      <c r="K2524" t="inlineStr">
        <is>
          <t>PELAYO</t>
        </is>
      </c>
      <c r="L2524" t="n">
        <v>0</v>
      </c>
      <c r="M2524" t="n">
        <v>0</v>
      </c>
      <c r="N2524" t="n">
        <v>0</v>
      </c>
      <c r="O2524" t="n">
        <v>0</v>
      </c>
      <c r="P2524" t="n">
        <v>1</v>
      </c>
      <c r="Q2524" t="n">
        <v>7</v>
      </c>
      <c r="R2524" t="n">
        <v>1</v>
      </c>
      <c r="S2524" t="n">
        <v>1</v>
      </c>
      <c r="T2524">
        <f>IF( S2524&lt;=0,0,IF( E2524+I2524 &gt;= MAX((S2524/30)*U2524, S2524*1.2), 0, CEILING( (MAX((S2524/30)*U2524, S2524*1.2) - (E2524+I2524)) / J2524, 1 ) * J2524 ) ) ))</f>
        <v/>
      </c>
      <c r="U2524" t="n">
        <v>0</v>
      </c>
    </row>
    <row r="2525">
      <c r="A2525" t="inlineStr">
        <is>
          <t>VINOS Y LICORES (MENOS DE 13 GL)</t>
        </is>
      </c>
      <c r="B2525" t="n">
        <v>84</v>
      </c>
      <c r="C2525" t="inlineStr">
        <is>
          <t>7791540127106</t>
        </is>
      </c>
      <c r="D2525" t="inlineStr">
        <is>
          <t xml:space="preserve">VINO TINTO CABERNET SAUVIGNON FINCA LAS MORAS 750 ML. </t>
        </is>
      </c>
      <c r="E2525" t="n">
        <v>138</v>
      </c>
      <c r="F2525" t="inlineStr">
        <is>
          <t>Automatico</t>
        </is>
      </c>
      <c r="G2525" t="n">
        <v>1.45</v>
      </c>
      <c r="H2525" t="n">
        <v>95.17</v>
      </c>
      <c r="I2525" t="n">
        <v>0</v>
      </c>
      <c r="J2525" t="n">
        <v>12</v>
      </c>
      <c r="K2525" t="inlineStr">
        <is>
          <t>FINCA LAS MORAS</t>
        </is>
      </c>
      <c r="L2525" t="n">
        <v>0</v>
      </c>
      <c r="M2525" t="n">
        <v>0</v>
      </c>
      <c r="N2525" t="n">
        <v>0</v>
      </c>
      <c r="O2525" t="n">
        <v>0</v>
      </c>
      <c r="P2525" t="n">
        <v>433</v>
      </c>
      <c r="Q2525" t="n">
        <v>616</v>
      </c>
      <c r="R2525" t="n">
        <v>17</v>
      </c>
      <c r="S2525" t="n">
        <v>45</v>
      </c>
      <c r="T2525">
        <f>IF( S2525&lt;=0,0,IF( E2525+I2525 &gt;= MAX((S2525/30)*U2525, S2525*1.2), 0, CEILING( (MAX((S2525/30)*U2525, S2525*1.2) - (E2525+I2525)) / J2525, 1 ) * J2525 ) ) ))</f>
        <v/>
      </c>
      <c r="U2525" t="n">
        <v>22</v>
      </c>
    </row>
    <row r="2526">
      <c r="A2526" t="inlineStr">
        <is>
          <t>BEBIDAS ALCOHOLICAS</t>
        </is>
      </c>
      <c r="B2526" t="n">
        <v>319</v>
      </c>
      <c r="C2526" t="inlineStr">
        <is>
          <t>744607696012</t>
        </is>
      </c>
      <c r="D2526" t="inlineStr">
        <is>
          <t xml:space="preserve">BEBIDA PREPARADA VODKA BLUE  SKYY 275 ML. </t>
        </is>
      </c>
      <c r="E2526" t="n">
        <v>140</v>
      </c>
      <c r="F2526" t="inlineStr">
        <is>
          <t>Automatico</t>
        </is>
      </c>
      <c r="G2526" t="n">
        <v>2.01</v>
      </c>
      <c r="H2526" t="n">
        <v>69.65000000000001</v>
      </c>
      <c r="I2526" t="n">
        <v>0</v>
      </c>
      <c r="J2526" t="n">
        <v>24</v>
      </c>
      <c r="K2526" t="inlineStr">
        <is>
          <t>SKYY</t>
        </is>
      </c>
      <c r="L2526" t="n">
        <v>0</v>
      </c>
      <c r="M2526" t="n">
        <v>0</v>
      </c>
      <c r="N2526" t="n">
        <v>0</v>
      </c>
      <c r="O2526" t="n">
        <v>0</v>
      </c>
      <c r="P2526" t="n">
        <v>1055</v>
      </c>
      <c r="Q2526" t="n">
        <v>1003</v>
      </c>
      <c r="R2526" t="n">
        <v>18</v>
      </c>
      <c r="S2526" t="n">
        <v>82</v>
      </c>
      <c r="T2526">
        <f>IF( S2526&lt;=0,0,IF( E2526+I2526 &gt;= MAX((S2526/30)*U2526, S2526*1.2), 0, CEILING( (MAX((S2526/30)*U2526, S2526*1.2) - (E2526+I2526)) / J2526, 1 ) * J2526 ) ) ))</f>
        <v/>
      </c>
      <c r="U2526" t="n">
        <v>22</v>
      </c>
    </row>
    <row r="2527">
      <c r="A2527" t="inlineStr">
        <is>
          <t>CERVEZA</t>
        </is>
      </c>
      <c r="B2527" t="n">
        <v>114</v>
      </c>
      <c r="C2527" t="inlineStr">
        <is>
          <t>7500463032806</t>
        </is>
      </c>
      <c r="D2527" t="inlineStr">
        <is>
          <t xml:space="preserve">BEBIDA NO ALCOHÓLICA A BASE DE JENGIBRE  MULA DE 5 355 ML. </t>
        </is>
      </c>
      <c r="E2527" t="n">
        <v>142</v>
      </c>
      <c r="F2527" t="inlineStr">
        <is>
          <t>Automatico</t>
        </is>
      </c>
      <c r="G2527" t="n">
        <v>0.17</v>
      </c>
      <c r="H2527" t="n">
        <v>835.29</v>
      </c>
      <c r="I2527" t="n">
        <v>0</v>
      </c>
      <c r="J2527" t="n">
        <v>24</v>
      </c>
      <c r="K2527" t="inlineStr">
        <is>
          <t>MULA DE 5</t>
        </is>
      </c>
      <c r="L2527" t="n">
        <v>0</v>
      </c>
      <c r="M2527" t="n">
        <v>0</v>
      </c>
      <c r="N2527" t="n">
        <v>0</v>
      </c>
      <c r="O2527" t="n">
        <v>0</v>
      </c>
      <c r="P2527" t="n">
        <v>569</v>
      </c>
      <c r="Q2527" t="n">
        <v>224</v>
      </c>
      <c r="R2527" t="n">
        <v>60</v>
      </c>
      <c r="S2527" t="n">
        <v>64</v>
      </c>
      <c r="T2527">
        <f>IF( S2527&lt;=0,0,IF( E2527+I2527 &gt;= MAX((S2527/30)*U2527, S2527*1.2), 0, CEILING( (MAX((S2527/30)*U2527, S2527*1.2) - (E2527+I2527)) / J2527, 1 ) * J2527 ) ) ))</f>
        <v/>
      </c>
      <c r="U2527" t="n">
        <v>22</v>
      </c>
    </row>
    <row r="2528">
      <c r="A2528" t="inlineStr">
        <is>
          <t>CERVEZA</t>
        </is>
      </c>
      <c r="B2528" t="n">
        <v>114</v>
      </c>
      <c r="C2528" t="inlineStr">
        <is>
          <t>7500326278273</t>
        </is>
      </c>
      <c r="D2528" t="inlineStr">
        <is>
          <t xml:space="preserve">CERVEZA  CLARA LAGER LOBA 355 ML. </t>
        </is>
      </c>
      <c r="E2528" t="n">
        <v>142</v>
      </c>
      <c r="F2528" t="inlineStr">
        <is>
          <t>Automatico</t>
        </is>
      </c>
      <c r="G2528" t="n">
        <v>0</v>
      </c>
      <c r="H2528" t="n">
        <v>0</v>
      </c>
      <c r="I2528" t="n">
        <v>0</v>
      </c>
      <c r="J2528" t="n">
        <v>24</v>
      </c>
      <c r="K2528" t="inlineStr">
        <is>
          <t>LOBA</t>
        </is>
      </c>
      <c r="L2528" t="n">
        <v>0</v>
      </c>
      <c r="M2528" t="n">
        <v>0</v>
      </c>
      <c r="N2528" t="n">
        <v>0</v>
      </c>
      <c r="O2528" t="n">
        <v>0</v>
      </c>
      <c r="P2528" t="n">
        <v>13</v>
      </c>
      <c r="Q2528" t="n">
        <v>34</v>
      </c>
      <c r="R2528" t="n">
        <v>0</v>
      </c>
      <c r="S2528" t="n">
        <v>0</v>
      </c>
      <c r="T2528">
        <f>IF( S2528&lt;=0,0,IF( E2528+I2528 &gt;= MAX((S2528/30)*U2528, S2528*1.2), 0, CEILING( (MAX((S2528/30)*U2528, S2528*1.2) - (E2528+I2528)) / J2528, 1 ) * J2528 ) ) ))</f>
        <v/>
      </c>
      <c r="U2528" t="n">
        <v>64</v>
      </c>
    </row>
    <row r="2529">
      <c r="A2529" t="inlineStr">
        <is>
          <t>VINOS Y LICORES (MENOS DE 13 GL)</t>
        </is>
      </c>
      <c r="B2529" t="n">
        <v>84</v>
      </c>
      <c r="C2529" t="inlineStr">
        <is>
          <t>7804320747835</t>
        </is>
      </c>
      <c r="D2529" t="inlineStr">
        <is>
          <t xml:space="preserve">VINO TINTO SWEET RED CONCHA Y TORO 750 ML. </t>
        </is>
      </c>
      <c r="E2529" t="n">
        <v>143</v>
      </c>
      <c r="F2529" t="inlineStr">
        <is>
          <t>Automatico</t>
        </is>
      </c>
      <c r="G2529" t="n">
        <v>1.46</v>
      </c>
      <c r="H2529" t="n">
        <v>97.94</v>
      </c>
      <c r="I2529" t="n">
        <v>0</v>
      </c>
      <c r="J2529" t="n">
        <v>12</v>
      </c>
      <c r="K2529" t="inlineStr">
        <is>
          <t>CONCHA Y TORO</t>
        </is>
      </c>
      <c r="L2529" t="n">
        <v>0</v>
      </c>
      <c r="M2529" t="n">
        <v>0</v>
      </c>
      <c r="N2529" t="n">
        <v>0</v>
      </c>
      <c r="O2529" t="n">
        <v>0</v>
      </c>
      <c r="P2529" t="n">
        <v>517</v>
      </c>
      <c r="Q2529" t="n">
        <v>498</v>
      </c>
      <c r="R2529" t="n">
        <v>18</v>
      </c>
      <c r="S2529" t="n">
        <v>50</v>
      </c>
      <c r="T2529">
        <f>IF( S2529&lt;=0,0,IF( E2529+I2529 &gt;= MAX((S2529/30)*U2529, S2529*1.2), 0, CEILING( (MAX((S2529/30)*U2529, S2529*1.2) - (E2529+I2529)) / J2529, 1 ) * J2529 ) ) ))</f>
        <v/>
      </c>
      <c r="U2529" t="n">
        <v>22</v>
      </c>
    </row>
    <row r="2530">
      <c r="A2530" t="inlineStr">
        <is>
          <t>VINOS Y LICORES (MAS DE 20 GL)</t>
        </is>
      </c>
      <c r="B2530" t="n">
        <v>13</v>
      </c>
      <c r="C2530" t="inlineStr">
        <is>
          <t>50196388</t>
        </is>
      </c>
      <c r="D2530" t="inlineStr">
        <is>
          <t xml:space="preserve">WHISKY BLENDED ESCOCES 12 AÑOS BUCHANAN'S 750 ML. </t>
        </is>
      </c>
      <c r="E2530" t="n">
        <v>145</v>
      </c>
      <c r="F2530" t="inlineStr">
        <is>
          <t>Automatico</t>
        </is>
      </c>
      <c r="G2530" t="n">
        <v>0.57</v>
      </c>
      <c r="H2530" t="n">
        <v>254.38</v>
      </c>
      <c r="I2530" t="n">
        <v>0</v>
      </c>
      <c r="J2530" t="n">
        <v>12</v>
      </c>
      <c r="K2530" t="inlineStr">
        <is>
          <t>BUCHANAN'S</t>
        </is>
      </c>
      <c r="L2530" t="n">
        <v>0</v>
      </c>
      <c r="M2530" t="n">
        <v>0</v>
      </c>
      <c r="N2530" t="n">
        <v>0</v>
      </c>
      <c r="O2530" t="n">
        <v>0</v>
      </c>
      <c r="P2530" t="n">
        <v>430</v>
      </c>
      <c r="Q2530" t="n">
        <v>265</v>
      </c>
      <c r="R2530" t="n">
        <v>3</v>
      </c>
      <c r="S2530" t="n">
        <v>17</v>
      </c>
      <c r="T2530">
        <f>IF( S2530&lt;=0,0,IF( E2530+I2530 &gt;= MAX((S2530/30)*U2530, S2530*1.2), 0, CEILING( (MAX((S2530/30)*U2530, S2530*1.2) - (E2530+I2530)) / J2530, 1 ) * J2530 ) ) ))</f>
        <v/>
      </c>
      <c r="U2530" t="n">
        <v>18</v>
      </c>
    </row>
    <row r="2531">
      <c r="A2531" t="inlineStr">
        <is>
          <t>CERVEZA</t>
        </is>
      </c>
      <c r="B2531" t="n">
        <v>114</v>
      </c>
      <c r="C2531" t="inlineStr">
        <is>
          <t>7503032272375</t>
        </is>
      </c>
      <c r="D2531" t="inlineStr">
        <is>
          <t xml:space="preserve">CERVEZA  CLARA PILSNER SOL 473 ML. </t>
        </is>
      </c>
      <c r="E2531" t="n">
        <v>146</v>
      </c>
      <c r="F2531" t="inlineStr">
        <is>
          <t>Automatico</t>
        </is>
      </c>
      <c r="G2531" t="n">
        <v>1.07</v>
      </c>
      <c r="H2531" t="n">
        <v>136.44</v>
      </c>
      <c r="I2531" t="n">
        <v>0</v>
      </c>
      <c r="J2531" t="n">
        <v>24</v>
      </c>
      <c r="K2531" t="inlineStr">
        <is>
          <t>SOL</t>
        </is>
      </c>
      <c r="L2531" t="n">
        <v>0</v>
      </c>
      <c r="M2531" t="n">
        <v>0</v>
      </c>
      <c r="N2531" t="n">
        <v>0</v>
      </c>
      <c r="O2531" t="n">
        <v>0</v>
      </c>
      <c r="P2531" t="n">
        <v>515</v>
      </c>
      <c r="Q2531" t="n">
        <v>671</v>
      </c>
      <c r="R2531" t="n">
        <v>5</v>
      </c>
      <c r="S2531" t="n">
        <v>31</v>
      </c>
      <c r="T2531">
        <f>IF( S2531&lt;=0,0,IF( E2531+I2531 &gt;= MAX((S2531/30)*U2531, S2531*1.2), 0, CEILING( (MAX((S2531/30)*U2531, S2531*1.2) - (E2531+I2531)) / J2531, 1 ) * J2531 ) ) ))</f>
        <v/>
      </c>
      <c r="U2531" t="n">
        <v>36</v>
      </c>
    </row>
    <row r="2532">
      <c r="A2532" t="inlineStr">
        <is>
          <t>CERVEZA</t>
        </is>
      </c>
      <c r="B2532" t="n">
        <v>114</v>
      </c>
      <c r="C2532" t="inlineStr">
        <is>
          <t>7501049917296</t>
        </is>
      </c>
      <c r="D2532" t="inlineStr">
        <is>
          <t xml:space="preserve">CERVEZA  CLARA RADLER SOL 473 ML. </t>
        </is>
      </c>
      <c r="E2532" t="n">
        <v>148</v>
      </c>
      <c r="F2532" t="inlineStr">
        <is>
          <t>Automatico</t>
        </is>
      </c>
      <c r="G2532" t="n">
        <v>1.08</v>
      </c>
      <c r="H2532" t="n">
        <v>137.03</v>
      </c>
      <c r="I2532" t="n">
        <v>0</v>
      </c>
      <c r="J2532" t="n">
        <v>24</v>
      </c>
      <c r="K2532" t="inlineStr">
        <is>
          <t>SOL</t>
        </is>
      </c>
      <c r="L2532" t="n">
        <v>0</v>
      </c>
      <c r="M2532" t="n">
        <v>0</v>
      </c>
      <c r="N2532" t="n">
        <v>0</v>
      </c>
      <c r="O2532" t="n">
        <v>0</v>
      </c>
      <c r="P2532" t="n">
        <v>543</v>
      </c>
      <c r="Q2532" t="n">
        <v>765</v>
      </c>
      <c r="R2532" t="n">
        <v>17</v>
      </c>
      <c r="S2532" t="n">
        <v>31</v>
      </c>
      <c r="T2532">
        <f>IF( S2532&lt;=0,0,IF( E2532+I2532 &gt;= MAX((S2532/30)*U2532, S2532*1.2), 0, CEILING( (MAX((S2532/30)*U2532, S2532*1.2) - (E2532+I2532)) / J2532, 1 ) * J2532 ) ) ))</f>
        <v/>
      </c>
      <c r="U2532" t="n">
        <v>36</v>
      </c>
    </row>
    <row r="2533">
      <c r="A2533" t="inlineStr">
        <is>
          <t>CERVEZA</t>
        </is>
      </c>
      <c r="B2533" t="n">
        <v>114</v>
      </c>
      <c r="C2533" t="inlineStr">
        <is>
          <t>75004132</t>
        </is>
      </c>
      <c r="D2533" t="inlineStr">
        <is>
          <t xml:space="preserve">CERVEZA LIGHT CLARA LAGER TECATE 355 ML. </t>
        </is>
      </c>
      <c r="E2533" t="n">
        <v>148</v>
      </c>
      <c r="F2533" t="inlineStr">
        <is>
          <t>Automatico</t>
        </is>
      </c>
      <c r="G2533" t="n">
        <v>1.99</v>
      </c>
      <c r="H2533" t="n">
        <v>74.37</v>
      </c>
      <c r="I2533" t="n">
        <v>0</v>
      </c>
      <c r="J2533" t="n">
        <v>4</v>
      </c>
      <c r="K2533" t="inlineStr">
        <is>
          <t>TECATE</t>
        </is>
      </c>
      <c r="L2533" t="n">
        <v>0</v>
      </c>
      <c r="M2533" t="n">
        <v>0</v>
      </c>
      <c r="N2533" t="n">
        <v>0</v>
      </c>
      <c r="O2533" t="n">
        <v>0</v>
      </c>
      <c r="P2533" t="n">
        <v>842</v>
      </c>
      <c r="Q2533" t="n">
        <v>850</v>
      </c>
      <c r="R2533" t="n">
        <v>17</v>
      </c>
      <c r="S2533" t="n">
        <v>65</v>
      </c>
      <c r="T2533">
        <f>IF( S2533&lt;=0,0,IF( E2533+I2533 &gt;= MAX((S2533/30)*U2533, S2533*1.2), 0, CEILING( (MAX((S2533/30)*U2533, S2533*1.2) - (E2533+I2533)) / J2533, 1 ) * J2533 ) ) ))</f>
        <v/>
      </c>
      <c r="U2533" t="n">
        <v>36</v>
      </c>
    </row>
    <row r="2534">
      <c r="A2534" t="inlineStr">
        <is>
          <t>CERVEZA</t>
        </is>
      </c>
      <c r="B2534" t="n">
        <v>114</v>
      </c>
      <c r="C2534" t="inlineStr">
        <is>
          <t>7501049912284</t>
        </is>
      </c>
      <c r="D2534" t="inlineStr">
        <is>
          <t xml:space="preserve">CERVEZA  CLARA PALE LAGER DOS EQUIS 473 ML. </t>
        </is>
      </c>
      <c r="E2534" t="n">
        <v>149</v>
      </c>
      <c r="F2534" t="inlineStr">
        <is>
          <t>Automatico</t>
        </is>
      </c>
      <c r="G2534" t="n">
        <v>2.24</v>
      </c>
      <c r="H2534" t="n">
        <v>66.51000000000001</v>
      </c>
      <c r="I2534" t="n">
        <v>0</v>
      </c>
      <c r="J2534" t="n">
        <v>24</v>
      </c>
      <c r="K2534" t="inlineStr">
        <is>
          <t>DOS EQUIS</t>
        </is>
      </c>
      <c r="L2534" t="n">
        <v>0</v>
      </c>
      <c r="M2534" t="n">
        <v>0</v>
      </c>
      <c r="N2534" t="n">
        <v>0</v>
      </c>
      <c r="O2534" t="n">
        <v>0</v>
      </c>
      <c r="P2534" t="n">
        <v>372</v>
      </c>
      <c r="Q2534" t="n">
        <v>193</v>
      </c>
      <c r="R2534" t="n">
        <v>16</v>
      </c>
      <c r="S2534" t="n">
        <v>68</v>
      </c>
      <c r="T2534">
        <f>IF( S2534&lt;=0,0,IF( E2534+I2534 &gt;= MAX((S2534/30)*U2534, S2534*1.2), 0, CEILING( (MAX((S2534/30)*U2534, S2534*1.2) - (E2534+I2534)) / J2534, 1 ) * J2534 ) ) ))</f>
        <v/>
      </c>
      <c r="U2534" t="n">
        <v>36</v>
      </c>
    </row>
    <row r="2535">
      <c r="A2535" t="inlineStr">
        <is>
          <t>VINOS Y LICORES (MENOS DE 13 GL)</t>
        </is>
      </c>
      <c r="B2535" t="n">
        <v>84</v>
      </c>
      <c r="C2535" t="inlineStr">
        <is>
          <t>7791540046049</t>
        </is>
      </c>
      <c r="D2535" t="inlineStr">
        <is>
          <t xml:space="preserve">VINO TINTO MERLOT LAS MORAS 750 ML. </t>
        </is>
      </c>
      <c r="E2535" t="n">
        <v>151</v>
      </c>
      <c r="F2535" t="inlineStr">
        <is>
          <t>Automatico</t>
        </is>
      </c>
      <c r="G2535" t="n">
        <v>2.01</v>
      </c>
      <c r="H2535" t="n">
        <v>75.12</v>
      </c>
      <c r="I2535" t="n">
        <v>0</v>
      </c>
      <c r="J2535" t="n">
        <v>12</v>
      </c>
      <c r="K2535" t="inlineStr">
        <is>
          <t>LAS MORAS</t>
        </is>
      </c>
      <c r="L2535" t="n">
        <v>0</v>
      </c>
      <c r="M2535" t="n">
        <v>0</v>
      </c>
      <c r="N2535" t="n">
        <v>0</v>
      </c>
      <c r="O2535" t="n">
        <v>0</v>
      </c>
      <c r="P2535" t="n">
        <v>476</v>
      </c>
      <c r="Q2535" t="n">
        <v>599</v>
      </c>
      <c r="R2535" t="n">
        <v>25</v>
      </c>
      <c r="S2535" t="n">
        <v>60</v>
      </c>
      <c r="T2535">
        <f>IF( S2535&lt;=0,0,IF( E2535+I2535 &gt;= MAX((S2535/30)*U2535, S2535*1.2), 0, CEILING( (MAX((S2535/30)*U2535, S2535*1.2) - (E2535+I2535)) / J2535, 1 ) * J2535 ) ) ))</f>
        <v/>
      </c>
      <c r="U2535" t="n">
        <v>22</v>
      </c>
    </row>
    <row r="2536">
      <c r="A2536" t="inlineStr">
        <is>
          <t>CERVEZA</t>
        </is>
      </c>
      <c r="B2536" t="n">
        <v>114</v>
      </c>
      <c r="C2536" t="inlineStr">
        <is>
          <t>87975024705</t>
        </is>
      </c>
      <c r="D2536" t="inlineStr">
        <is>
          <t xml:space="preserve">CERVEZA CLARA PALE LAGER SAPPORO 473 ML. </t>
        </is>
      </c>
      <c r="E2536" t="n">
        <v>152</v>
      </c>
      <c r="F2536" t="inlineStr">
        <is>
          <t>Automatico</t>
        </is>
      </c>
      <c r="G2536" t="n">
        <v>0.8100000000000001</v>
      </c>
      <c r="H2536" t="n">
        <v>187.65</v>
      </c>
      <c r="I2536" t="n">
        <v>0</v>
      </c>
      <c r="J2536" t="n">
        <v>24</v>
      </c>
      <c r="K2536" t="inlineStr">
        <is>
          <t>SAPPORO</t>
        </is>
      </c>
      <c r="L2536" t="n">
        <v>0</v>
      </c>
      <c r="M2536" t="n">
        <v>0</v>
      </c>
      <c r="N2536" t="n">
        <v>0</v>
      </c>
      <c r="O2536" t="n">
        <v>0</v>
      </c>
      <c r="P2536" t="n">
        <v>883</v>
      </c>
      <c r="Q2536" t="n">
        <v>821</v>
      </c>
      <c r="R2536" t="n">
        <v>3</v>
      </c>
      <c r="S2536" t="n">
        <v>21</v>
      </c>
      <c r="T2536">
        <f>IF( S2536&lt;=0,0,IF( E2536+I2536 &gt;= MAX((S2536/30)*U2536, S2536*1.2), 0, CEILING( (MAX((S2536/30)*U2536, S2536*1.2) - (E2536+I2536)) / J2536, 1 ) * J2536 ) ) ))</f>
        <v/>
      </c>
      <c r="U2536" t="n">
        <v>22</v>
      </c>
    </row>
    <row r="2537">
      <c r="A2537" t="inlineStr">
        <is>
          <t>BEBIDAS ALCOHOLICAS</t>
        </is>
      </c>
      <c r="B2537" t="n">
        <v>319</v>
      </c>
      <c r="C2537" t="inlineStr">
        <is>
          <t>764009048356</t>
        </is>
      </c>
      <c r="D2537" t="inlineStr">
        <is>
          <t xml:space="preserve">BEBIDA ALCOHÓLICA SABOR TAMARINDO PICOSO  SMIRNOFF 355 ML. </t>
        </is>
      </c>
      <c r="E2537" t="n">
        <v>155</v>
      </c>
      <c r="F2537" t="inlineStr">
        <is>
          <t>Automatico</t>
        </is>
      </c>
      <c r="G2537" t="n">
        <v>1.04</v>
      </c>
      <c r="H2537" t="n">
        <v>149.03</v>
      </c>
      <c r="I2537" t="n">
        <v>0</v>
      </c>
      <c r="J2537" t="n">
        <v>24</v>
      </c>
      <c r="K2537" t="inlineStr">
        <is>
          <t>SMIRNOFF</t>
        </is>
      </c>
      <c r="L2537" t="n">
        <v>0</v>
      </c>
      <c r="M2537" t="n">
        <v>0</v>
      </c>
      <c r="N2537" t="n">
        <v>0</v>
      </c>
      <c r="O2537" t="n">
        <v>0</v>
      </c>
      <c r="P2537" t="n">
        <v>512</v>
      </c>
      <c r="Q2537" t="n">
        <v>648</v>
      </c>
      <c r="R2537" t="n">
        <v>5</v>
      </c>
      <c r="S2537" t="n">
        <v>21</v>
      </c>
      <c r="T2537">
        <f>IF( S2537&lt;=0,0,IF( E2537+I2537 &gt;= MAX((S2537/30)*U2537, S2537*1.2), 0, CEILING( (MAX((S2537/30)*U2537, S2537*1.2) - (E2537+I2537)) / J2537, 1 ) * J2537 ) ) ))</f>
        <v/>
      </c>
      <c r="U2537" t="n">
        <v>22</v>
      </c>
    </row>
    <row r="2538">
      <c r="A2538" t="inlineStr">
        <is>
          <t>VINOS Y LICORES (MENOS DE 13 GL)</t>
        </is>
      </c>
      <c r="B2538" t="n">
        <v>84</v>
      </c>
      <c r="C2538" t="inlineStr">
        <is>
          <t>80516130743</t>
        </is>
      </c>
      <c r="D2538" t="inlineStr">
        <is>
          <t xml:space="preserve">VINO ROSADO LAMBRUSCO RIUNITE 750 ML. </t>
        </is>
      </c>
      <c r="E2538" t="n">
        <v>155</v>
      </c>
      <c r="F2538" t="inlineStr">
        <is>
          <t>Automatico</t>
        </is>
      </c>
      <c r="G2538" t="n">
        <v>0.67</v>
      </c>
      <c r="H2538" t="n">
        <v>231.34</v>
      </c>
      <c r="I2538" t="n">
        <v>0</v>
      </c>
      <c r="J2538" t="n">
        <v>12</v>
      </c>
      <c r="K2538" t="inlineStr">
        <is>
          <t>RIUNITE</t>
        </is>
      </c>
      <c r="L2538" t="n">
        <v>0</v>
      </c>
      <c r="M2538" t="n">
        <v>0</v>
      </c>
      <c r="N2538" t="n">
        <v>0</v>
      </c>
      <c r="O2538" t="n">
        <v>0</v>
      </c>
      <c r="P2538" t="n">
        <v>599</v>
      </c>
      <c r="Q2538" t="n">
        <v>541</v>
      </c>
      <c r="R2538" t="n">
        <v>17</v>
      </c>
      <c r="S2538" t="n">
        <v>49</v>
      </c>
      <c r="T2538">
        <f>IF( S2538&lt;=0,0,IF( E2538+I2538 &gt;= MAX((S2538/30)*U2538, S2538*1.2), 0, CEILING( (MAX((S2538/30)*U2538, S2538*1.2) - (E2538+I2538)) / J2538, 1 ) * J2538 ) ) ))</f>
        <v/>
      </c>
      <c r="U2538" t="n">
        <v>22</v>
      </c>
    </row>
    <row r="2539">
      <c r="A2539" t="inlineStr">
        <is>
          <t>CERVEZA</t>
        </is>
      </c>
      <c r="B2539" t="n">
        <v>114</v>
      </c>
      <c r="C2539" t="inlineStr">
        <is>
          <t>7503024416237</t>
        </is>
      </c>
      <c r="D2539" t="inlineStr">
        <is>
          <t xml:space="preserve">CERVEZA  CLARA LAGER AMERICANA MILLER 940 ML. </t>
        </is>
      </c>
      <c r="E2539" t="n">
        <v>156</v>
      </c>
      <c r="F2539" t="inlineStr">
        <is>
          <t>Automatico</t>
        </is>
      </c>
      <c r="G2539" t="n">
        <v>1.51</v>
      </c>
      <c r="H2539" t="n">
        <v>103.31</v>
      </c>
      <c r="I2539" t="n">
        <v>0</v>
      </c>
      <c r="J2539" t="n">
        <v>12</v>
      </c>
      <c r="K2539" t="inlineStr">
        <is>
          <t>MILLER</t>
        </is>
      </c>
      <c r="L2539" t="n">
        <v>0</v>
      </c>
      <c r="M2539" t="n">
        <v>0</v>
      </c>
      <c r="N2539" t="n">
        <v>0</v>
      </c>
      <c r="O2539" t="n">
        <v>0</v>
      </c>
      <c r="P2539" t="n">
        <v>1104</v>
      </c>
      <c r="Q2539" t="n">
        <v>1202</v>
      </c>
      <c r="R2539" t="n">
        <v>16</v>
      </c>
      <c r="S2539" t="n">
        <v>55</v>
      </c>
      <c r="T2539">
        <f>IF( S2539&lt;=0,0,IF( E2539+I2539 &gt;= MAX((S2539/30)*U2539, S2539*1.2), 0, CEILING( (MAX((S2539/30)*U2539, S2539*1.2) - (E2539+I2539)) / J2539, 1 ) * J2539 ) ) ))</f>
        <v/>
      </c>
      <c r="U2539" t="n">
        <v>36</v>
      </c>
    </row>
    <row r="2540">
      <c r="A2540" t="inlineStr">
        <is>
          <t>VINOS Y LICORES (MENOS DE 13 GL)</t>
        </is>
      </c>
      <c r="B2540" t="n">
        <v>84</v>
      </c>
      <c r="C2540" t="inlineStr">
        <is>
          <t>8410302106300</t>
        </is>
      </c>
      <c r="D2540" t="inlineStr">
        <is>
          <t xml:space="preserve">VINO TINTO TEMPRANILLO CAMPO VIEJO 750 ML. </t>
        </is>
      </c>
      <c r="E2540" t="n">
        <v>158</v>
      </c>
      <c r="F2540" t="inlineStr">
        <is>
          <t>Automatico</t>
        </is>
      </c>
      <c r="G2540" t="n">
        <v>0.07000000000000001</v>
      </c>
      <c r="H2540" t="n">
        <v>2257.14</v>
      </c>
      <c r="I2540" t="n">
        <v>0</v>
      </c>
      <c r="J2540" t="n">
        <v>12</v>
      </c>
      <c r="K2540" t="inlineStr">
        <is>
          <t>CAMPO VIEJO</t>
        </is>
      </c>
      <c r="L2540" t="n">
        <v>0</v>
      </c>
      <c r="M2540" t="n">
        <v>0</v>
      </c>
      <c r="N2540" t="n">
        <v>0</v>
      </c>
      <c r="O2540" t="n">
        <v>0</v>
      </c>
      <c r="P2540" t="n">
        <v>46</v>
      </c>
      <c r="Q2540" t="n">
        <v>34</v>
      </c>
      <c r="R2540" t="n">
        <v>0</v>
      </c>
      <c r="S2540" t="n">
        <v>3</v>
      </c>
      <c r="T2540">
        <f>IF( S2540&lt;=0,0,IF( E2540+I2540 &gt;= MAX((S2540/30)*U2540, S2540*1.2), 0, CEILING( (MAX((S2540/30)*U2540, S2540*1.2) - (E2540+I2540)) / J2540, 1 ) * J2540 ) ) ))</f>
        <v/>
      </c>
      <c r="U2540" t="n">
        <v>22</v>
      </c>
    </row>
    <row r="2541">
      <c r="A2541" t="inlineStr">
        <is>
          <t>VINOS Y LICORES (MENOS DE 13 GL)</t>
        </is>
      </c>
      <c r="B2541" t="n">
        <v>84</v>
      </c>
      <c r="C2541" t="inlineStr">
        <is>
          <t>7503009337113</t>
        </is>
      </c>
      <c r="D2541" t="inlineStr">
        <is>
          <t xml:space="preserve">VINO TINTO BLEND LA REDONDA 750 ML. </t>
        </is>
      </c>
      <c r="E2541" t="n">
        <v>159</v>
      </c>
      <c r="F2541" t="inlineStr">
        <is>
          <t>Automatico</t>
        </is>
      </c>
      <c r="G2541" t="n">
        <v>1.23</v>
      </c>
      <c r="H2541" t="n">
        <v>129.26</v>
      </c>
      <c r="I2541" t="n">
        <v>0</v>
      </c>
      <c r="J2541" t="n">
        <v>12</v>
      </c>
      <c r="K2541" t="inlineStr">
        <is>
          <t>LA REDONDA</t>
        </is>
      </c>
      <c r="L2541" t="n">
        <v>0</v>
      </c>
      <c r="M2541" t="n">
        <v>0</v>
      </c>
      <c r="N2541" t="n">
        <v>0</v>
      </c>
      <c r="O2541" t="n">
        <v>0</v>
      </c>
      <c r="P2541" t="n">
        <v>355</v>
      </c>
      <c r="Q2541" t="n">
        <v>470</v>
      </c>
      <c r="R2541" t="n">
        <v>16</v>
      </c>
      <c r="S2541" t="n">
        <v>42</v>
      </c>
      <c r="T2541">
        <f>IF( S2541&lt;=0,0,IF( E2541+I2541 &gt;= MAX((S2541/30)*U2541, S2541*1.2), 0, CEILING( (MAX((S2541/30)*U2541, S2541*1.2) - (E2541+I2541)) / J2541, 1 ) * J2541 ) ) ))</f>
        <v/>
      </c>
      <c r="U2541" t="n">
        <v>36</v>
      </c>
    </row>
    <row r="2542">
      <c r="A2542" t="inlineStr">
        <is>
          <t>CERVEZA</t>
        </is>
      </c>
      <c r="B2542" t="n">
        <v>114</v>
      </c>
      <c r="C2542" t="inlineStr">
        <is>
          <t>7501049999360</t>
        </is>
      </c>
      <c r="D2542" t="inlineStr">
        <is>
          <t xml:space="preserve">CERVEZA  CLARA PILSNER HEINEKEN 473 ML. </t>
        </is>
      </c>
      <c r="E2542" t="n">
        <v>164</v>
      </c>
      <c r="F2542" t="inlineStr">
        <is>
          <t>Automatico</t>
        </is>
      </c>
      <c r="G2542" t="n">
        <v>1.58</v>
      </c>
      <c r="H2542" t="n">
        <v>103.79</v>
      </c>
      <c r="I2542" t="n">
        <v>0</v>
      </c>
      <c r="J2542" t="n">
        <v>24</v>
      </c>
      <c r="K2542" t="inlineStr">
        <is>
          <t>HEINEKEN</t>
        </is>
      </c>
      <c r="L2542" t="n">
        <v>0</v>
      </c>
      <c r="M2542" t="n">
        <v>0</v>
      </c>
      <c r="N2542" t="n">
        <v>0</v>
      </c>
      <c r="O2542" t="n">
        <v>0</v>
      </c>
      <c r="P2542" t="n">
        <v>638</v>
      </c>
      <c r="Q2542" t="n">
        <v>779</v>
      </c>
      <c r="R2542" t="n">
        <v>11</v>
      </c>
      <c r="S2542" t="n">
        <v>57</v>
      </c>
      <c r="T2542">
        <f>IF( S2542&lt;=0,0,IF( E2542+I2542 &gt;= MAX((S2542/30)*U2542, S2542*1.2), 0, CEILING( (MAX((S2542/30)*U2542, S2542*1.2) - (E2542+I2542)) / J2542, 1 ) * J2542 ) ) ))</f>
        <v/>
      </c>
      <c r="U2542" t="n">
        <v>36</v>
      </c>
    </row>
    <row r="2543">
      <c r="A2543" t="inlineStr">
        <is>
          <t>BEBIDAS ALCOHOLICAS</t>
        </is>
      </c>
      <c r="B2543" t="n">
        <v>319</v>
      </c>
      <c r="C2543" t="inlineStr">
        <is>
          <t>721059712750</t>
        </is>
      </c>
      <c r="D2543" t="inlineStr">
        <is>
          <t xml:space="preserve">BEBIDA PREPARADA VODKA COSMO  SKYY 275 ML. </t>
        </is>
      </c>
      <c r="E2543" t="n">
        <v>168</v>
      </c>
      <c r="F2543" t="inlineStr">
        <is>
          <t>Automatico</t>
        </is>
      </c>
      <c r="G2543" t="n">
        <v>1.22</v>
      </c>
      <c r="H2543" t="n">
        <v>137.7</v>
      </c>
      <c r="I2543" t="n">
        <v>0</v>
      </c>
      <c r="J2543" t="n">
        <v>24</v>
      </c>
      <c r="K2543" t="inlineStr">
        <is>
          <t>SKYY</t>
        </is>
      </c>
      <c r="L2543" t="n">
        <v>0</v>
      </c>
      <c r="M2543" t="n">
        <v>0</v>
      </c>
      <c r="N2543" t="n">
        <v>0</v>
      </c>
      <c r="O2543" t="n">
        <v>0</v>
      </c>
      <c r="P2543" t="n">
        <v>572</v>
      </c>
      <c r="Q2543" t="n">
        <v>995</v>
      </c>
      <c r="R2543" t="n">
        <v>20</v>
      </c>
      <c r="S2543" t="n">
        <v>49</v>
      </c>
      <c r="T2543">
        <f>IF( S2543&lt;=0,0,IF( E2543+I2543 &gt;= MAX((S2543/30)*U2543, S2543*1.2), 0, CEILING( (MAX((S2543/30)*U2543, S2543*1.2) - (E2543+I2543)) / J2543, 1 ) * J2543 ) ) ))</f>
        <v/>
      </c>
      <c r="U2543" t="n">
        <v>22</v>
      </c>
    </row>
    <row r="2544">
      <c r="A2544" t="inlineStr">
        <is>
          <t>CERVEZA</t>
        </is>
      </c>
      <c r="B2544" t="n">
        <v>114</v>
      </c>
      <c r="C2544" t="inlineStr">
        <is>
          <t>7501061671244</t>
        </is>
      </c>
      <c r="D2544" t="inlineStr">
        <is>
          <t xml:space="preserve">CERVEZA  CLARA PILSNER TECATE ORIGINAL 710 ML. </t>
        </is>
      </c>
      <c r="E2544" t="n">
        <v>170</v>
      </c>
      <c r="F2544" t="inlineStr">
        <is>
          <t>Automatico</t>
        </is>
      </c>
      <c r="G2544" t="n">
        <v>3.45</v>
      </c>
      <c r="H2544" t="n">
        <v>49.27</v>
      </c>
      <c r="I2544" t="n">
        <v>0</v>
      </c>
      <c r="J2544" t="n">
        <v>12</v>
      </c>
      <c r="K2544" t="inlineStr">
        <is>
          <t>TECATE ORIGINAL</t>
        </is>
      </c>
      <c r="L2544" t="n">
        <v>0</v>
      </c>
      <c r="M2544" t="n">
        <v>0</v>
      </c>
      <c r="N2544" t="n">
        <v>0</v>
      </c>
      <c r="O2544" t="n">
        <v>0</v>
      </c>
      <c r="P2544" t="n">
        <v>436</v>
      </c>
      <c r="Q2544" t="n">
        <v>234</v>
      </c>
      <c r="R2544" t="n">
        <v>25</v>
      </c>
      <c r="S2544" t="n">
        <v>91</v>
      </c>
      <c r="T2544">
        <f>IF( S2544&lt;=0,0,IF( E2544+I2544 &gt;= MAX((S2544/30)*U2544, S2544*1.2), 0, CEILING( (MAX((S2544/30)*U2544, S2544*1.2) - (E2544+I2544)) / J2544, 1 ) * J2544 ) ) ))</f>
        <v/>
      </c>
      <c r="U2544" t="n">
        <v>36</v>
      </c>
    </row>
    <row r="2545">
      <c r="A2545" t="inlineStr">
        <is>
          <t>VINOS Y LICORES (MENOS DE 13 GL)</t>
        </is>
      </c>
      <c r="B2545" t="n">
        <v>84</v>
      </c>
      <c r="C2545" t="inlineStr">
        <is>
          <t>7804320637006</t>
        </is>
      </c>
      <c r="D2545" t="inlineStr">
        <is>
          <t xml:space="preserve">VINO TINTO CABERNET SAUVIGNON CONCHA Y TORO 750 ML. </t>
        </is>
      </c>
      <c r="E2545" t="n">
        <v>172</v>
      </c>
      <c r="F2545" t="inlineStr">
        <is>
          <t>Automatico</t>
        </is>
      </c>
      <c r="G2545" t="n">
        <v>0.49</v>
      </c>
      <c r="H2545" t="n">
        <v>351.02</v>
      </c>
      <c r="I2545" t="n">
        <v>0</v>
      </c>
      <c r="J2545" t="n">
        <v>12</v>
      </c>
      <c r="K2545" t="inlineStr">
        <is>
          <t>CONCHA Y TORO</t>
        </is>
      </c>
      <c r="L2545" t="n">
        <v>0</v>
      </c>
      <c r="M2545" t="n">
        <v>0</v>
      </c>
      <c r="N2545" t="n">
        <v>0</v>
      </c>
      <c r="O2545" t="n">
        <v>0</v>
      </c>
      <c r="P2545" t="n">
        <v>427</v>
      </c>
      <c r="Q2545" t="n">
        <v>404</v>
      </c>
      <c r="R2545" t="n">
        <v>6</v>
      </c>
      <c r="S2545" t="n">
        <v>27</v>
      </c>
      <c r="T2545">
        <f>IF( S2545&lt;=0,0,IF( E2545+I2545 &gt;= MAX((S2545/30)*U2545, S2545*1.2), 0, CEILING( (MAX((S2545/30)*U2545, S2545*1.2) - (E2545+I2545)) / J2545, 1 ) * J2545 ) ) ))</f>
        <v/>
      </c>
      <c r="U2545" t="n">
        <v>22</v>
      </c>
    </row>
    <row r="2546">
      <c r="A2546" t="inlineStr">
        <is>
          <t>CERVEZA</t>
        </is>
      </c>
      <c r="B2546" t="n">
        <v>114</v>
      </c>
      <c r="C2546" t="inlineStr">
        <is>
          <t>7503032272160</t>
        </is>
      </c>
      <c r="D2546" t="inlineStr">
        <is>
          <t xml:space="preserve">CERVEZA  CLARA PALE LAGER DOS EQUIS 355 ML. </t>
        </is>
      </c>
      <c r="E2546" t="n">
        <v>175</v>
      </c>
      <c r="F2546" t="inlineStr">
        <is>
          <t>Automatico</t>
        </is>
      </c>
      <c r="G2546" t="n">
        <v>5.12</v>
      </c>
      <c r="H2546" t="n">
        <v>34.17</v>
      </c>
      <c r="I2546" t="n">
        <v>0</v>
      </c>
      <c r="J2546" t="n">
        <v>4</v>
      </c>
      <c r="K2546" t="inlineStr">
        <is>
          <t>DOS EQUIS</t>
        </is>
      </c>
      <c r="L2546" t="n">
        <v>1.8203125</v>
      </c>
      <c r="M2546" t="n">
        <v>9.32</v>
      </c>
      <c r="N2546" t="n">
        <v>1.8203125</v>
      </c>
      <c r="O2546" t="n">
        <v>9.32</v>
      </c>
      <c r="P2546" t="n">
        <v>1744</v>
      </c>
      <c r="Q2546" t="n">
        <v>2183</v>
      </c>
      <c r="R2546" t="n">
        <v>40</v>
      </c>
      <c r="S2546" t="n">
        <v>127</v>
      </c>
      <c r="T2546">
        <f>IF( S2546&lt;=0,0,IF( E2546+I2546 &gt;= MAX((S2546/30)*U2546, S2546*1.2), 0, CEILING( (MAX((S2546/30)*U2546, S2546*1.2) - (E2546+I2546)) / J2546, 1 ) * J2546 ) ) ))</f>
        <v/>
      </c>
      <c r="U2546" t="n">
        <v>36</v>
      </c>
    </row>
    <row r="2547">
      <c r="A2547" t="inlineStr">
        <is>
          <t>CERVEZA</t>
        </is>
      </c>
      <c r="B2547" t="n">
        <v>114</v>
      </c>
      <c r="C2547" t="inlineStr">
        <is>
          <t>7501061696988</t>
        </is>
      </c>
      <c r="D2547" t="inlineStr">
        <is>
          <t xml:space="preserve">CERVEZA  OSCURA VIENNA INDIO 473 ML. </t>
        </is>
      </c>
      <c r="E2547" t="n">
        <v>176</v>
      </c>
      <c r="F2547" t="inlineStr">
        <is>
          <t>Automatico</t>
        </is>
      </c>
      <c r="G2547" t="n">
        <v>5.21</v>
      </c>
      <c r="H2547" t="n">
        <v>33.78</v>
      </c>
      <c r="I2547" t="n">
        <v>0</v>
      </c>
      <c r="J2547" t="n">
        <v>24</v>
      </c>
      <c r="K2547" t="inlineStr">
        <is>
          <t>INDIO</t>
        </is>
      </c>
      <c r="L2547" t="n">
        <v>2.218809980806142</v>
      </c>
      <c r="M2547" t="n">
        <v>11.56</v>
      </c>
      <c r="N2547" t="n">
        <v>2.218809980806142</v>
      </c>
      <c r="O2547" t="n">
        <v>11.56</v>
      </c>
      <c r="P2547" t="n">
        <v>1049</v>
      </c>
      <c r="Q2547" t="n">
        <v>1015</v>
      </c>
      <c r="R2547" t="n">
        <v>38</v>
      </c>
      <c r="S2547" t="n">
        <v>100</v>
      </c>
      <c r="T2547">
        <f>IF( S2547&lt;=0,0,IF( E2547+I2547 &gt;= MAX((S2547/30)*U2547, S2547*1.2), 0, CEILING( (MAX((S2547/30)*U2547, S2547*1.2) - (E2547+I2547)) / J2547, 1 ) * J2547 ) ) ))</f>
        <v/>
      </c>
      <c r="U2547" t="n">
        <v>36</v>
      </c>
    </row>
    <row r="2548">
      <c r="A2548" t="inlineStr">
        <is>
          <t>BEBIDAS ALCOHOLICAS</t>
        </is>
      </c>
      <c r="B2548" t="n">
        <v>319</v>
      </c>
      <c r="C2548" t="inlineStr">
        <is>
          <t>744607588805</t>
        </is>
      </c>
      <c r="D2548" t="inlineStr">
        <is>
          <t xml:space="preserve">BEBIDA PREPARADA TEQUILA VAMPIRO  NEW MIX 350 ML. </t>
        </is>
      </c>
      <c r="E2548" t="n">
        <v>178</v>
      </c>
      <c r="F2548" t="inlineStr">
        <is>
          <t>Automatico</t>
        </is>
      </c>
      <c r="G2548" t="n">
        <v>0.04</v>
      </c>
      <c r="H2548" t="n">
        <v>4450</v>
      </c>
      <c r="I2548" t="n">
        <v>0</v>
      </c>
      <c r="J2548" t="n">
        <v>6</v>
      </c>
      <c r="K2548" t="inlineStr">
        <is>
          <t>NEW MIX</t>
        </is>
      </c>
      <c r="L2548" t="n">
        <v>0</v>
      </c>
      <c r="M2548" t="n">
        <v>0</v>
      </c>
      <c r="N2548" t="n">
        <v>0</v>
      </c>
      <c r="O2548" t="n">
        <v>0</v>
      </c>
      <c r="P2548" t="n">
        <v>873</v>
      </c>
      <c r="Q2548" t="n">
        <v>626</v>
      </c>
      <c r="R2548" t="n">
        <v>8</v>
      </c>
      <c r="S2548" t="n">
        <v>23</v>
      </c>
      <c r="T2548">
        <f>IF( S2548&lt;=0,0,IF( E2548+I2548 &gt;= MAX((S2548/30)*U2548, S2548*1.2), 0, CEILING( (MAX((S2548/30)*U2548, S2548*1.2) - (E2548+I2548)) / J2548, 1 ) * J2548 ) ) ))</f>
        <v/>
      </c>
      <c r="U2548" t="n">
        <v>22</v>
      </c>
    </row>
    <row r="2549">
      <c r="A2549" t="inlineStr">
        <is>
          <t>CERVEZA</t>
        </is>
      </c>
      <c r="B2549" t="n">
        <v>114</v>
      </c>
      <c r="C2549" t="inlineStr">
        <is>
          <t>7503024460476</t>
        </is>
      </c>
      <c r="D2549" t="inlineStr">
        <is>
          <t xml:space="preserve">CERVEZA  CLARA PILSNER CORONA EXTRA 330 ML. </t>
        </is>
      </c>
      <c r="E2549" t="n">
        <v>181</v>
      </c>
      <c r="F2549" t="inlineStr">
        <is>
          <t>Diario</t>
        </is>
      </c>
      <c r="G2549" t="n">
        <v>2.13</v>
      </c>
      <c r="H2549" t="n">
        <v>84.97</v>
      </c>
      <c r="I2549" t="n">
        <v>0</v>
      </c>
      <c r="J2549" t="n">
        <v>4</v>
      </c>
      <c r="K2549" t="inlineStr">
        <is>
          <t>CORONA EXTRA</t>
        </is>
      </c>
      <c r="L2549" t="n">
        <v>0</v>
      </c>
      <c r="M2549" t="n">
        <v>0</v>
      </c>
      <c r="N2549" t="n">
        <v>0</v>
      </c>
      <c r="O2549" t="n">
        <v>0</v>
      </c>
      <c r="P2549" t="n">
        <v>990</v>
      </c>
      <c r="Q2549" t="n">
        <v>819</v>
      </c>
      <c r="R2549" t="n">
        <v>37</v>
      </c>
      <c r="S2549" t="n">
        <v>86</v>
      </c>
      <c r="T2549">
        <f>IF( S2549&lt;=0,0,IF( E2549+I2549 &gt;= MAX((S2549/30)*U2549, S2549*1.2), 0, CEILING( (MAX((S2549/30)*U2549, S2549*1.2) - (E2549+I2549)) / J2549, 1 ) * J2549 ) ) ))</f>
        <v/>
      </c>
      <c r="U2549" t="n">
        <v>18</v>
      </c>
    </row>
    <row r="2550">
      <c r="A2550" t="inlineStr">
        <is>
          <t>CERVEZA</t>
        </is>
      </c>
      <c r="B2550" t="n">
        <v>114</v>
      </c>
      <c r="C2550" t="inlineStr">
        <is>
          <t>8412598024214</t>
        </is>
      </c>
      <c r="D2550" t="inlineStr">
        <is>
          <t xml:space="preserve">CERVEZA  CLARA LAGER ESTRELLA GALICIA 330 ML. </t>
        </is>
      </c>
      <c r="E2550" t="n">
        <v>182</v>
      </c>
      <c r="F2550" t="inlineStr">
        <is>
          <t>Automatico</t>
        </is>
      </c>
      <c r="G2550" t="n">
        <v>2.01</v>
      </c>
      <c r="H2550" t="n">
        <v>90.54000000000001</v>
      </c>
      <c r="I2550" t="n">
        <v>0</v>
      </c>
      <c r="J2550" t="n">
        <v>24</v>
      </c>
      <c r="K2550" t="inlineStr">
        <is>
          <t>ESTRELLA GALICIA</t>
        </is>
      </c>
      <c r="L2550" t="n">
        <v>0</v>
      </c>
      <c r="M2550" t="n">
        <v>0</v>
      </c>
      <c r="N2550" t="n">
        <v>0</v>
      </c>
      <c r="O2550" t="n">
        <v>0</v>
      </c>
      <c r="P2550" t="n">
        <v>732</v>
      </c>
      <c r="Q2550" t="n">
        <v>828</v>
      </c>
      <c r="R2550" t="n">
        <v>15</v>
      </c>
      <c r="S2550" t="n">
        <v>61</v>
      </c>
      <c r="T2550">
        <f>IF( S2550&lt;=0,0,IF( E2550+I2550 &gt;= MAX((S2550/30)*U2550, S2550*1.2), 0, CEILING( (MAX((S2550/30)*U2550, S2550*1.2) - (E2550+I2550)) / J2550, 1 ) * J2550 ) ) ))</f>
        <v/>
      </c>
      <c r="U2550" t="n">
        <v>36</v>
      </c>
    </row>
    <row r="2551">
      <c r="A2551" t="inlineStr">
        <is>
          <t>CERVEZA</t>
        </is>
      </c>
      <c r="B2551" t="n">
        <v>114</v>
      </c>
      <c r="C2551" t="inlineStr">
        <is>
          <t>7503024416220</t>
        </is>
      </c>
      <c r="D2551" t="inlineStr">
        <is>
          <t xml:space="preserve">CERVEZA LIGHT CLARA LAGER MILLER 710 ML. </t>
        </is>
      </c>
      <c r="E2551" t="n">
        <v>184</v>
      </c>
      <c r="F2551" t="inlineStr">
        <is>
          <t>Automatico</t>
        </is>
      </c>
      <c r="G2551" t="n">
        <v>3.24</v>
      </c>
      <c r="H2551" t="n">
        <v>56.79</v>
      </c>
      <c r="I2551" t="n">
        <v>0</v>
      </c>
      <c r="J2551" t="n">
        <v>12</v>
      </c>
      <c r="K2551" t="inlineStr">
        <is>
          <t>MILLER</t>
        </is>
      </c>
      <c r="L2551" t="n">
        <v>0</v>
      </c>
      <c r="M2551" t="n">
        <v>0</v>
      </c>
      <c r="N2551" t="n">
        <v>0</v>
      </c>
      <c r="O2551" t="n">
        <v>0</v>
      </c>
      <c r="P2551" t="n">
        <v>1560</v>
      </c>
      <c r="Q2551" t="n">
        <v>1839</v>
      </c>
      <c r="R2551" t="n">
        <v>23</v>
      </c>
      <c r="S2551" t="n">
        <v>40</v>
      </c>
      <c r="T2551">
        <f>IF( S2551&lt;=0,0,IF( E2551+I2551 &gt;= MAX((S2551/30)*U2551, S2551*1.2), 0, CEILING( (MAX((S2551/30)*U2551, S2551*1.2) - (E2551+I2551)) / J2551, 1 ) * J2551 ) ) ))</f>
        <v/>
      </c>
      <c r="U2551" t="n">
        <v>36</v>
      </c>
    </row>
    <row r="2552">
      <c r="A2552" t="inlineStr">
        <is>
          <t>BEBIDAS ALCOHOLICAS</t>
        </is>
      </c>
      <c r="B2552" t="n">
        <v>319</v>
      </c>
      <c r="C2552" t="inlineStr">
        <is>
          <t>764009049896</t>
        </is>
      </c>
      <c r="D2552" t="inlineStr">
        <is>
          <t xml:space="preserve">HARD SELTZER LIMONADA TORONJA  SEAGRAMS ESCAPES 355 ML. </t>
        </is>
      </c>
      <c r="E2552" t="n">
        <v>185</v>
      </c>
      <c r="F2552" t="inlineStr">
        <is>
          <t>Automatico</t>
        </is>
      </c>
      <c r="G2552" t="n">
        <v>0</v>
      </c>
      <c r="H2552" t="n">
        <v>0</v>
      </c>
      <c r="I2552" t="n">
        <v>0</v>
      </c>
      <c r="J2552" t="n">
        <v>24</v>
      </c>
      <c r="K2552" t="inlineStr">
        <is>
          <t>SEAGRAMS ESCAPES</t>
        </is>
      </c>
      <c r="L2552" t="n">
        <v>0</v>
      </c>
      <c r="M2552" t="n">
        <v>0</v>
      </c>
      <c r="N2552" t="n">
        <v>0</v>
      </c>
      <c r="O2552" t="n">
        <v>0</v>
      </c>
      <c r="P2552" t="n">
        <v>448</v>
      </c>
      <c r="Q2552" t="n">
        <v>287</v>
      </c>
      <c r="R2552" t="n">
        <v>7</v>
      </c>
      <c r="S2552" t="n">
        <v>7</v>
      </c>
      <c r="T2552">
        <f>IF( S2552&lt;=0,0,IF( E2552+I2552 &gt;= MAX((S2552/30)*U2552, S2552*1.2), 0, CEILING( (MAX((S2552/30)*U2552, S2552*1.2) - (E2552+I2552)) / J2552, 1 ) * J2552 ) ) ))</f>
        <v/>
      </c>
      <c r="U2552" t="n">
        <v>22</v>
      </c>
    </row>
    <row r="2553">
      <c r="A2553" t="inlineStr">
        <is>
          <t>VINOS Y LICORES (MENOS DE 13 GL)</t>
        </is>
      </c>
      <c r="B2553" t="n">
        <v>84</v>
      </c>
      <c r="C2553" t="inlineStr">
        <is>
          <t>7804320148397</t>
        </is>
      </c>
      <c r="D2553" t="inlineStr">
        <is>
          <t xml:space="preserve">VINO TINTO MERLOT CONCHA Y TORO 750 ML. </t>
        </is>
      </c>
      <c r="E2553" t="n">
        <v>185</v>
      </c>
      <c r="F2553" t="inlineStr">
        <is>
          <t>Automatico</t>
        </is>
      </c>
      <c r="G2553" t="n">
        <v>1.56</v>
      </c>
      <c r="H2553" t="n">
        <v>119.23</v>
      </c>
      <c r="I2553" t="n">
        <v>48</v>
      </c>
      <c r="J2553" t="n">
        <v>12</v>
      </c>
      <c r="K2553" t="inlineStr">
        <is>
          <t>CONCHA Y TORO</t>
        </is>
      </c>
      <c r="L2553" t="n">
        <v>0</v>
      </c>
      <c r="M2553" t="n">
        <v>0</v>
      </c>
      <c r="N2553" t="n">
        <v>0</v>
      </c>
      <c r="O2553" t="n">
        <v>0</v>
      </c>
      <c r="P2553" t="n">
        <v>740</v>
      </c>
      <c r="Q2553" t="n">
        <v>682</v>
      </c>
      <c r="R2553" t="n">
        <v>28</v>
      </c>
      <c r="S2553" t="n">
        <v>68</v>
      </c>
      <c r="T2553">
        <f>IF( S2553&lt;=0,0,IF( E2553+I2553 &gt;= MAX((S2553/30)*U2553, S2553*1.2), 0, CEILING( (MAX((S2553/30)*U2553, S2553*1.2) - (E2553+I2553)) / J2553, 1 ) * J2553 ) ) ))</f>
        <v/>
      </c>
      <c r="U2553" t="n">
        <v>22</v>
      </c>
    </row>
    <row r="2554">
      <c r="A2554" t="inlineStr">
        <is>
          <t>CERVEZA</t>
        </is>
      </c>
      <c r="B2554" t="n">
        <v>114</v>
      </c>
      <c r="C2554" t="inlineStr">
        <is>
          <t>7503024460490</t>
        </is>
      </c>
      <c r="D2554" t="inlineStr">
        <is>
          <t xml:space="preserve">CERVEZA  CLARA PILSNER MODELO ESPECIAL 330 ML. </t>
        </is>
      </c>
      <c r="E2554" t="n">
        <v>195</v>
      </c>
      <c r="F2554" t="inlineStr">
        <is>
          <t>Diario</t>
        </is>
      </c>
      <c r="G2554" t="n">
        <v>2.95</v>
      </c>
      <c r="H2554" t="n">
        <v>66.09999999999999</v>
      </c>
      <c r="I2554" t="n">
        <v>0</v>
      </c>
      <c r="J2554" t="n">
        <v>4</v>
      </c>
      <c r="K2554" t="inlineStr">
        <is>
          <t>MODELO ESPECIAL</t>
        </is>
      </c>
      <c r="L2554" t="n">
        <v>0</v>
      </c>
      <c r="M2554" t="n">
        <v>0</v>
      </c>
      <c r="N2554" t="n">
        <v>0</v>
      </c>
      <c r="O2554" t="n">
        <v>0</v>
      </c>
      <c r="P2554" t="n">
        <v>1640</v>
      </c>
      <c r="Q2554" t="n">
        <v>1786</v>
      </c>
      <c r="R2554" t="n">
        <v>19</v>
      </c>
      <c r="S2554" t="n">
        <v>80</v>
      </c>
      <c r="T2554">
        <f>IF( S2554&lt;=0,0,IF( E2554+I2554 &gt;= MAX((S2554/30)*U2554, S2554*1.2), 0, CEILING( (MAX((S2554/30)*U2554, S2554*1.2) - (E2554+I2554)) / J2554, 1 ) * J2554 ) ) ))</f>
        <v/>
      </c>
      <c r="U2554" t="n">
        <v>18</v>
      </c>
    </row>
    <row r="2555">
      <c r="A2555" t="inlineStr">
        <is>
          <t>VINOS Y LICORES (MENOS DE 13 GL)</t>
        </is>
      </c>
      <c r="B2555" t="n">
        <v>84</v>
      </c>
      <c r="C2555" t="inlineStr">
        <is>
          <t>7501036100458</t>
        </is>
      </c>
      <c r="D2555" t="inlineStr">
        <is>
          <t xml:space="preserve">VINO TINTO BLEND DE UVAS TINTAS CALIFORNIA 946 ML. </t>
        </is>
      </c>
      <c r="E2555" t="n">
        <v>198</v>
      </c>
      <c r="F2555" t="inlineStr">
        <is>
          <t>Automatico</t>
        </is>
      </c>
      <c r="G2555" t="n">
        <v>1.76</v>
      </c>
      <c r="H2555" t="n">
        <v>112.5</v>
      </c>
      <c r="I2555" t="n">
        <v>0</v>
      </c>
      <c r="J2555" t="n">
        <v>12</v>
      </c>
      <c r="K2555" t="inlineStr">
        <is>
          <t>CALIFORNIA</t>
        </is>
      </c>
      <c r="L2555" t="n">
        <v>0</v>
      </c>
      <c r="M2555" t="n">
        <v>0</v>
      </c>
      <c r="N2555" t="n">
        <v>0</v>
      </c>
      <c r="O2555" t="n">
        <v>0</v>
      </c>
      <c r="P2555" t="n">
        <v>714</v>
      </c>
      <c r="Q2555" t="n">
        <v>540</v>
      </c>
      <c r="R2555" t="n">
        <v>18</v>
      </c>
      <c r="S2555" t="n">
        <v>56</v>
      </c>
      <c r="T2555">
        <f>IF( S2555&lt;=0,0,IF( E2555+I2555 &gt;= MAX((S2555/30)*U2555, S2555*1.2), 0, CEILING( (MAX((S2555/30)*U2555, S2555*1.2) - (E2555+I2555)) / J2555, 1 ) * J2555 ) ) ))</f>
        <v/>
      </c>
      <c r="U2555" t="n">
        <v>22</v>
      </c>
    </row>
    <row r="2556">
      <c r="A2556" t="inlineStr">
        <is>
          <t>CERVEZA</t>
        </is>
      </c>
      <c r="B2556" t="n">
        <v>114</v>
      </c>
      <c r="C2556" t="inlineStr">
        <is>
          <t>7503032272191</t>
        </is>
      </c>
      <c r="D2556" t="inlineStr">
        <is>
          <t xml:space="preserve">CERVEZA  CLARA PILSNER BOHEMIA 355 ML. </t>
        </is>
      </c>
      <c r="E2556" t="n">
        <v>205</v>
      </c>
      <c r="F2556" t="inlineStr">
        <is>
          <t>Automatico</t>
        </is>
      </c>
      <c r="G2556" t="n">
        <v>2.99</v>
      </c>
      <c r="H2556" t="n">
        <v>68.56</v>
      </c>
      <c r="I2556" t="n">
        <v>0</v>
      </c>
      <c r="J2556" t="n">
        <v>4</v>
      </c>
      <c r="K2556" t="inlineStr">
        <is>
          <t>BOHEMIA</t>
        </is>
      </c>
      <c r="L2556" t="n">
        <v>0</v>
      </c>
      <c r="M2556" t="n">
        <v>0</v>
      </c>
      <c r="N2556" t="n">
        <v>0</v>
      </c>
      <c r="O2556" t="n">
        <v>0</v>
      </c>
      <c r="P2556" t="n">
        <v>1217</v>
      </c>
      <c r="Q2556" t="n">
        <v>1074</v>
      </c>
      <c r="R2556" t="n">
        <v>22</v>
      </c>
      <c r="S2556" t="n">
        <v>83</v>
      </c>
      <c r="T2556">
        <f>IF( S2556&lt;=0,0,IF( E2556+I2556 &gt;= MAX((S2556/30)*U2556, S2556*1.2), 0, CEILING( (MAX((S2556/30)*U2556, S2556*1.2) - (E2556+I2556)) / J2556, 1 ) * J2556 ) ) ))</f>
        <v/>
      </c>
      <c r="U2556" t="n">
        <v>36</v>
      </c>
    </row>
    <row r="2557">
      <c r="A2557" t="inlineStr">
        <is>
          <t>BEBIDAS ALCOHOLICAS</t>
        </is>
      </c>
      <c r="B2557" t="n">
        <v>319</v>
      </c>
      <c r="C2557" t="inlineStr">
        <is>
          <t>7503021910103</t>
        </is>
      </c>
      <c r="D2557" t="inlineStr">
        <is>
          <t xml:space="preserve">BEBIDA PREPARADA VODKA COSMO  SKYY 355 ML. </t>
        </is>
      </c>
      <c r="E2557" t="n">
        <v>205</v>
      </c>
      <c r="F2557" t="inlineStr">
        <is>
          <t>Automatico</t>
        </is>
      </c>
      <c r="G2557" t="n">
        <v>1.38</v>
      </c>
      <c r="H2557" t="n">
        <v>148.55</v>
      </c>
      <c r="I2557" t="n">
        <v>0</v>
      </c>
      <c r="J2557" t="n">
        <v>24</v>
      </c>
      <c r="K2557" t="inlineStr">
        <is>
          <t>SKYY</t>
        </is>
      </c>
      <c r="L2557" t="n">
        <v>0</v>
      </c>
      <c r="M2557" t="n">
        <v>0</v>
      </c>
      <c r="N2557" t="n">
        <v>0</v>
      </c>
      <c r="O2557" t="n">
        <v>0</v>
      </c>
      <c r="P2557" t="n">
        <v>514</v>
      </c>
      <c r="Q2557" t="n">
        <v>168</v>
      </c>
      <c r="R2557" t="n">
        <v>5</v>
      </c>
      <c r="S2557" t="n">
        <v>49</v>
      </c>
      <c r="T2557">
        <f>IF( S2557&lt;=0,0,IF( E2557+I2557 &gt;= MAX((S2557/30)*U2557, S2557*1.2), 0, CEILING( (MAX((S2557/30)*U2557, S2557*1.2) - (E2557+I2557)) / J2557, 1 ) * J2557 ) ) ))</f>
        <v/>
      </c>
      <c r="U2557" t="n">
        <v>22</v>
      </c>
    </row>
    <row r="2558">
      <c r="A2558" t="inlineStr">
        <is>
          <t>CERVEZA</t>
        </is>
      </c>
      <c r="B2558" t="n">
        <v>114</v>
      </c>
      <c r="C2558" t="inlineStr">
        <is>
          <t>7501061664178</t>
        </is>
      </c>
      <c r="D2558" t="inlineStr">
        <is>
          <t xml:space="preserve">CERVEZA  CLARA PILSNER BOHEMIA 355 ML. </t>
        </is>
      </c>
      <c r="E2558" t="n">
        <v>215</v>
      </c>
      <c r="F2558" t="inlineStr">
        <is>
          <t>Automatico</t>
        </is>
      </c>
      <c r="G2558" t="n">
        <v>2.49</v>
      </c>
      <c r="H2558" t="n">
        <v>86.34</v>
      </c>
      <c r="I2558" t="n">
        <v>0</v>
      </c>
      <c r="J2558" t="n">
        <v>4</v>
      </c>
      <c r="K2558" t="inlineStr">
        <is>
          <t>BOHEMIA</t>
        </is>
      </c>
      <c r="L2558" t="n">
        <v>0</v>
      </c>
      <c r="M2558" t="n">
        <v>0</v>
      </c>
      <c r="N2558" t="n">
        <v>0</v>
      </c>
      <c r="O2558" t="n">
        <v>0</v>
      </c>
      <c r="P2558" t="n">
        <v>1374</v>
      </c>
      <c r="Q2558" t="n">
        <v>1277</v>
      </c>
      <c r="R2558" t="n">
        <v>29</v>
      </c>
      <c r="S2558" t="n">
        <v>84</v>
      </c>
      <c r="T2558">
        <f>IF( S2558&lt;=0,0,IF( E2558+I2558 &gt;= MAX((S2558/30)*U2558, S2558*1.2), 0, CEILING( (MAX((S2558/30)*U2558, S2558*1.2) - (E2558+I2558)) / J2558, 1 ) * J2558 ) ) ))</f>
        <v/>
      </c>
      <c r="U2558" t="n">
        <v>36</v>
      </c>
    </row>
    <row r="2559">
      <c r="A2559" t="inlineStr">
        <is>
          <t>CERVEZA</t>
        </is>
      </c>
      <c r="B2559" t="n">
        <v>114</v>
      </c>
      <c r="C2559" t="inlineStr">
        <is>
          <t>7503024460018</t>
        </is>
      </c>
      <c r="D2559" t="inlineStr">
        <is>
          <t xml:space="preserve">BEBIDA NO ALCOHÓLICA A BASE DE MALTA  CORONA CERO 355 ML. </t>
        </is>
      </c>
      <c r="E2559" t="n">
        <v>228</v>
      </c>
      <c r="F2559" t="inlineStr">
        <is>
          <t>Diario</t>
        </is>
      </c>
      <c r="G2559" t="n">
        <v>4.7</v>
      </c>
      <c r="H2559" t="n">
        <v>48.51</v>
      </c>
      <c r="I2559" t="n">
        <v>0</v>
      </c>
      <c r="J2559" t="n">
        <v>24</v>
      </c>
      <c r="K2559" t="inlineStr">
        <is>
          <t>CORONA CERO</t>
        </is>
      </c>
      <c r="L2559" t="n">
        <v>0</v>
      </c>
      <c r="M2559" t="n">
        <v>0</v>
      </c>
      <c r="N2559" t="n">
        <v>0</v>
      </c>
      <c r="O2559" t="n">
        <v>0</v>
      </c>
      <c r="P2559" t="n">
        <v>536</v>
      </c>
      <c r="Q2559" t="n">
        <v>2458</v>
      </c>
      <c r="R2559" t="n">
        <v>71</v>
      </c>
      <c r="S2559" t="n">
        <v>139</v>
      </c>
      <c r="T2559">
        <f>IF( S2559&lt;=0,0,IF( E2559+I2559 &gt;= MAX((S2559/30)*U2559, S2559*1.2), 0, CEILING( (MAX((S2559/30)*U2559, S2559*1.2) - (E2559+I2559)) / J2559, 1 ) * J2559 ) ) ))</f>
        <v/>
      </c>
      <c r="U2559" t="n">
        <v>18</v>
      </c>
    </row>
    <row r="2560">
      <c r="A2560" t="inlineStr">
        <is>
          <t>CERVEZA</t>
        </is>
      </c>
      <c r="B2560" t="n">
        <v>114</v>
      </c>
      <c r="C2560" t="inlineStr">
        <is>
          <t>7503024416510</t>
        </is>
      </c>
      <c r="D2560" t="inlineStr">
        <is>
          <t xml:space="preserve">BEBIDA NO ALCOHÓLICA A BASE DE MALTA  HEINEKEN 355 ML. </t>
        </is>
      </c>
      <c r="E2560" t="n">
        <v>242</v>
      </c>
      <c r="F2560" t="inlineStr">
        <is>
          <t>Automatico</t>
        </is>
      </c>
      <c r="G2560" t="n">
        <v>4.64</v>
      </c>
      <c r="H2560" t="n">
        <v>52.15</v>
      </c>
      <c r="I2560" t="n">
        <v>0</v>
      </c>
      <c r="J2560" t="n">
        <v>24</v>
      </c>
      <c r="K2560" t="inlineStr">
        <is>
          <t>HEINEKEN</t>
        </is>
      </c>
      <c r="L2560" t="n">
        <v>0</v>
      </c>
      <c r="M2560" t="n">
        <v>0</v>
      </c>
      <c r="N2560" t="n">
        <v>0</v>
      </c>
      <c r="O2560" t="n">
        <v>0</v>
      </c>
      <c r="P2560" t="n">
        <v>1243</v>
      </c>
      <c r="Q2560" t="n">
        <v>3099</v>
      </c>
      <c r="R2560" t="n">
        <v>45</v>
      </c>
      <c r="S2560" t="n">
        <v>107</v>
      </c>
      <c r="T2560">
        <f>IF( S2560&lt;=0,0,IF( E2560+I2560 &gt;= MAX((S2560/30)*U2560, S2560*1.2), 0, CEILING( (MAX((S2560/30)*U2560, S2560*1.2) - (E2560+I2560)) / J2560, 1 ) * J2560 ) ) ))</f>
        <v/>
      </c>
      <c r="U2560" t="n">
        <v>36</v>
      </c>
    </row>
    <row r="2561">
      <c r="A2561" t="inlineStr">
        <is>
          <t>VINOS Y LICORES (MENOS DE 13 GL)</t>
        </is>
      </c>
      <c r="B2561" t="n">
        <v>84</v>
      </c>
      <c r="C2561" t="inlineStr">
        <is>
          <t>80516135144</t>
        </is>
      </c>
      <c r="D2561" t="inlineStr">
        <is>
          <t xml:space="preserve">VINO TINTO LAMBRUSCO RIUNITE 750 ML. </t>
        </is>
      </c>
      <c r="E2561" t="n">
        <v>245</v>
      </c>
      <c r="F2561" t="inlineStr">
        <is>
          <t>Automatico</t>
        </is>
      </c>
      <c r="G2561" t="n">
        <v>1.42</v>
      </c>
      <c r="H2561" t="n">
        <v>172.53</v>
      </c>
      <c r="I2561" t="n">
        <v>24</v>
      </c>
      <c r="J2561" t="n">
        <v>12</v>
      </c>
      <c r="K2561" t="inlineStr">
        <is>
          <t>RIUNITE</t>
        </is>
      </c>
      <c r="L2561" t="n">
        <v>0</v>
      </c>
      <c r="M2561" t="n">
        <v>0</v>
      </c>
      <c r="N2561" t="n">
        <v>0</v>
      </c>
      <c r="O2561" t="n">
        <v>0</v>
      </c>
      <c r="P2561" t="n">
        <v>683</v>
      </c>
      <c r="Q2561" t="n">
        <v>678</v>
      </c>
      <c r="R2561" t="n">
        <v>21</v>
      </c>
      <c r="S2561" t="n">
        <v>62</v>
      </c>
      <c r="T2561">
        <f>IF( S2561&lt;=0,0,IF( E2561+I2561 &gt;= MAX((S2561/30)*U2561, S2561*1.2), 0, CEILING( (MAX((S2561/30)*U2561, S2561*1.2) - (E2561+I2561)) / J2561, 1 ) * J2561 ) ) ))</f>
        <v/>
      </c>
      <c r="U2561" t="n">
        <v>22</v>
      </c>
    </row>
    <row r="2562">
      <c r="A2562" t="inlineStr">
        <is>
          <t>BEBIDAS ALCOHOLICAS</t>
        </is>
      </c>
      <c r="B2562" t="n">
        <v>319</v>
      </c>
      <c r="C2562" t="inlineStr">
        <is>
          <t>764009050601</t>
        </is>
      </c>
      <c r="D2562" t="inlineStr">
        <is>
          <t xml:space="preserve">HARD SELTZER PIÑA MARACUYA  SEAGRAMS ESCAPES 355 ML. </t>
        </is>
      </c>
      <c r="E2562" t="n">
        <v>250</v>
      </c>
      <c r="F2562" t="inlineStr">
        <is>
          <t>Automatico</t>
        </is>
      </c>
      <c r="G2562" t="n">
        <v>1.43</v>
      </c>
      <c r="H2562" t="n">
        <v>174.82</v>
      </c>
      <c r="I2562" t="n">
        <v>0</v>
      </c>
      <c r="J2562" t="n">
        <v>24</v>
      </c>
      <c r="K2562" t="inlineStr">
        <is>
          <t>SEAGRAMS ESCAPES</t>
        </is>
      </c>
      <c r="L2562" t="n">
        <v>0</v>
      </c>
      <c r="M2562" t="n">
        <v>0</v>
      </c>
      <c r="N2562" t="n">
        <v>0</v>
      </c>
      <c r="O2562" t="n">
        <v>0</v>
      </c>
      <c r="P2562" t="n">
        <v>609</v>
      </c>
      <c r="Q2562" t="n">
        <v>362</v>
      </c>
      <c r="R2562" t="n">
        <v>36</v>
      </c>
      <c r="S2562" t="n">
        <v>62</v>
      </c>
      <c r="T2562">
        <f>IF( S2562&lt;=0,0,IF( E2562+I2562 &gt;= MAX((S2562/30)*U2562, S2562*1.2), 0, CEILING( (MAX((S2562/30)*U2562, S2562*1.2) - (E2562+I2562)) / J2562, 1 ) * J2562 ) ) ))</f>
        <v/>
      </c>
      <c r="U2562" t="n">
        <v>22</v>
      </c>
    </row>
    <row r="2563">
      <c r="A2563" t="inlineStr">
        <is>
          <t>CERVEZA</t>
        </is>
      </c>
      <c r="B2563" t="n">
        <v>114</v>
      </c>
      <c r="C2563" t="inlineStr">
        <is>
          <t>7503024416596</t>
        </is>
      </c>
      <c r="D2563" t="inlineStr">
        <is>
          <t xml:space="preserve">BEBIDA NO ALCOHOLICA A BASE DE MALTA MALTA HEINEKEN 250 ML. </t>
        </is>
      </c>
      <c r="E2563" t="n">
        <v>259</v>
      </c>
      <c r="F2563" t="inlineStr">
        <is>
          <t>Automatico</t>
        </is>
      </c>
      <c r="G2563" t="n">
        <v>1.49</v>
      </c>
      <c r="H2563" t="n">
        <v>173.82</v>
      </c>
      <c r="I2563" t="n">
        <v>0</v>
      </c>
      <c r="J2563" t="n">
        <v>4</v>
      </c>
      <c r="K2563" t="inlineStr">
        <is>
          <t>HEINEKEN</t>
        </is>
      </c>
      <c r="L2563" t="n">
        <v>0</v>
      </c>
      <c r="M2563" t="n">
        <v>0</v>
      </c>
      <c r="N2563" t="n">
        <v>0</v>
      </c>
      <c r="O2563" t="n">
        <v>0</v>
      </c>
      <c r="P2563" t="n">
        <v>1351</v>
      </c>
      <c r="Q2563" t="n">
        <v>1577</v>
      </c>
      <c r="R2563" t="n">
        <v>13</v>
      </c>
      <c r="S2563" t="n">
        <v>49</v>
      </c>
      <c r="T2563">
        <f>IF( S2563&lt;=0,0,IF( E2563+I2563 &gt;= MAX((S2563/30)*U2563, S2563*1.2), 0, CEILING( (MAX((S2563/30)*U2563, S2563*1.2) - (E2563+I2563)) / J2563, 1 ) * J2563 ) ) ))</f>
        <v/>
      </c>
      <c r="U2563" t="n">
        <v>36</v>
      </c>
    </row>
    <row r="2564">
      <c r="A2564" t="inlineStr">
        <is>
          <t>CERVEZA</t>
        </is>
      </c>
      <c r="B2564" t="n">
        <v>114</v>
      </c>
      <c r="C2564" t="inlineStr">
        <is>
          <t>7501064114359</t>
        </is>
      </c>
      <c r="D2564" t="inlineStr">
        <is>
          <t xml:space="preserve">CERVEZA  CLARA PILSNER BARRILITO 325 ML. </t>
        </is>
      </c>
      <c r="E2564" t="n">
        <v>264</v>
      </c>
      <c r="F2564" t="inlineStr">
        <is>
          <t>Diario</t>
        </is>
      </c>
      <c r="G2564" t="n">
        <v>5.03</v>
      </c>
      <c r="H2564" t="n">
        <v>52.48</v>
      </c>
      <c r="I2564" t="n">
        <v>0</v>
      </c>
      <c r="J2564" t="n">
        <v>4</v>
      </c>
      <c r="K2564" t="inlineStr">
        <is>
          <t>BARRILITO</t>
        </is>
      </c>
      <c r="L2564" t="n">
        <v>0</v>
      </c>
      <c r="M2564" t="n">
        <v>0</v>
      </c>
      <c r="N2564" t="n">
        <v>0</v>
      </c>
      <c r="O2564" t="n">
        <v>0</v>
      </c>
      <c r="P2564" t="n">
        <v>2437</v>
      </c>
      <c r="Q2564" t="n">
        <v>2346</v>
      </c>
      <c r="R2564" t="n">
        <v>86</v>
      </c>
      <c r="S2564" t="n">
        <v>239</v>
      </c>
      <c r="T2564">
        <f>IF( S2564&lt;=0,0,IF( E2564+I2564 &gt;= MAX((S2564/30)*U2564, S2564*1.2), 0, CEILING( (MAX((S2564/30)*U2564, S2564*1.2) - (E2564+I2564)) / J2564, 1 ) * J2564 ) ) ))</f>
        <v/>
      </c>
      <c r="U2564" t="n">
        <v>18</v>
      </c>
    </row>
    <row r="2565">
      <c r="A2565" t="inlineStr">
        <is>
          <t>TABAQUERIA IVA</t>
        </is>
      </c>
      <c r="B2565" t="n">
        <v>25</v>
      </c>
      <c r="C2565" t="inlineStr">
        <is>
          <t>75001322</t>
        </is>
      </c>
      <c r="D2565" t="inlineStr">
        <is>
          <t xml:space="preserve">CIGARROS  MARLBORO 20 PZA </t>
        </is>
      </c>
      <c r="E2565" t="n">
        <v>266</v>
      </c>
      <c r="F2565" t="inlineStr">
        <is>
          <t>Automatico</t>
        </is>
      </c>
      <c r="G2565" t="n">
        <v>3.74</v>
      </c>
      <c r="H2565" t="n">
        <v>71.12</v>
      </c>
      <c r="I2565" t="n">
        <v>0</v>
      </c>
      <c r="J2565" t="n">
        <v>10</v>
      </c>
      <c r="K2565" t="inlineStr">
        <is>
          <t>MARLBORO</t>
        </is>
      </c>
      <c r="L2565" t="n">
        <v>0</v>
      </c>
      <c r="M2565" t="n">
        <v>0</v>
      </c>
      <c r="N2565" t="n">
        <v>0</v>
      </c>
      <c r="O2565" t="n">
        <v>0</v>
      </c>
      <c r="P2565" t="n">
        <v>1728</v>
      </c>
      <c r="Q2565" t="n">
        <v>1672</v>
      </c>
      <c r="R2565" t="n">
        <v>29</v>
      </c>
      <c r="S2565" t="n">
        <v>120</v>
      </c>
      <c r="T2565">
        <f>IF( S2565&lt;=0,0,IF( E2565+I2565 &gt;= MAX((S2565/30)*U2565, S2565*1.2), 0, CEILING( (MAX((S2565/30)*U2565, S2565*1.2) - (E2565+I2565)) / J2565, 1 ) * J2565 ) ) ))</f>
        <v/>
      </c>
      <c r="U2565" t="n">
        <v>18</v>
      </c>
    </row>
    <row r="2566">
      <c r="A2566" t="inlineStr">
        <is>
          <t>CERVEZA</t>
        </is>
      </c>
      <c r="B2566" t="n">
        <v>114</v>
      </c>
      <c r="C2566" t="inlineStr">
        <is>
          <t>7501061669289</t>
        </is>
      </c>
      <c r="D2566" t="inlineStr">
        <is>
          <t xml:space="preserve">CERVEZA LIGHT CLARA LAGER TECATE 473 ML. </t>
        </is>
      </c>
      <c r="E2566" t="n">
        <v>275</v>
      </c>
      <c r="F2566" t="inlineStr">
        <is>
          <t>Automatico</t>
        </is>
      </c>
      <c r="G2566" t="n">
        <v>3.47</v>
      </c>
      <c r="H2566" t="n">
        <v>79.25</v>
      </c>
      <c r="I2566" t="n">
        <v>0</v>
      </c>
      <c r="J2566" t="n">
        <v>24</v>
      </c>
      <c r="K2566" t="inlineStr">
        <is>
          <t>TECATE</t>
        </is>
      </c>
      <c r="L2566" t="n">
        <v>0</v>
      </c>
      <c r="M2566" t="n">
        <v>0</v>
      </c>
      <c r="N2566" t="n">
        <v>0</v>
      </c>
      <c r="O2566" t="n">
        <v>0</v>
      </c>
      <c r="P2566" t="n">
        <v>1089</v>
      </c>
      <c r="Q2566" t="n">
        <v>841</v>
      </c>
      <c r="R2566" t="n">
        <v>28</v>
      </c>
      <c r="S2566" t="n">
        <v>129</v>
      </c>
      <c r="T2566">
        <f>IF( S2566&lt;=0,0,IF( E2566+I2566 &gt;= MAX((S2566/30)*U2566, S2566*1.2), 0, CEILING( (MAX((S2566/30)*U2566, S2566*1.2) - (E2566+I2566)) / J2566, 1 ) * J2566 ) ) ))</f>
        <v/>
      </c>
      <c r="U2566" t="n">
        <v>36</v>
      </c>
    </row>
    <row r="2567">
      <c r="A2567" t="inlineStr">
        <is>
          <t>CERVEZA</t>
        </is>
      </c>
      <c r="B2567" t="n">
        <v>114</v>
      </c>
      <c r="C2567" t="inlineStr">
        <is>
          <t>7503034941316</t>
        </is>
      </c>
      <c r="D2567" t="inlineStr">
        <is>
          <t xml:space="preserve">CERVEZA LIGHT CLARA LAGER CORONA 330 ML. </t>
        </is>
      </c>
      <c r="E2567" t="n">
        <v>277</v>
      </c>
      <c r="F2567" t="inlineStr">
        <is>
          <t>Diario</t>
        </is>
      </c>
      <c r="G2567" t="n">
        <v>1</v>
      </c>
      <c r="H2567" t="n">
        <v>277</v>
      </c>
      <c r="I2567" t="n">
        <v>0</v>
      </c>
      <c r="J2567" t="n">
        <v>4</v>
      </c>
      <c r="K2567" t="inlineStr">
        <is>
          <t>CORONA</t>
        </is>
      </c>
      <c r="L2567" t="n">
        <v>0</v>
      </c>
      <c r="M2567" t="n">
        <v>0</v>
      </c>
      <c r="N2567" t="n">
        <v>0</v>
      </c>
      <c r="O2567" t="n">
        <v>0</v>
      </c>
      <c r="P2567" t="n">
        <v>750</v>
      </c>
      <c r="Q2567" t="n">
        <v>631</v>
      </c>
      <c r="R2567" t="n">
        <v>11</v>
      </c>
      <c r="S2567" t="n">
        <v>54</v>
      </c>
      <c r="T2567">
        <f>IF( S2567&lt;=0,0,IF( E2567+I2567 &gt;= MAX((S2567/30)*U2567, S2567*1.2), 0, CEILING( (MAX((S2567/30)*U2567, S2567*1.2) - (E2567+I2567)) / J2567, 1 ) * J2567 ) ) ))</f>
        <v/>
      </c>
      <c r="U2567" t="n">
        <v>18</v>
      </c>
    </row>
    <row r="2568">
      <c r="A2568" t="inlineStr">
        <is>
          <t>CERVEZA</t>
        </is>
      </c>
      <c r="B2568" t="n">
        <v>114</v>
      </c>
      <c r="C2568" t="inlineStr">
        <is>
          <t>7503024416114</t>
        </is>
      </c>
      <c r="D2568" t="inlineStr">
        <is>
          <t xml:space="preserve">CERVEZA LIGHT CLARA LAGER AMSTEL ULTRA 355 ML. </t>
        </is>
      </c>
      <c r="E2568" t="n">
        <v>285</v>
      </c>
      <c r="F2568" t="inlineStr">
        <is>
          <t>Automatico</t>
        </is>
      </c>
      <c r="G2568" t="n">
        <v>2.72</v>
      </c>
      <c r="H2568" t="n">
        <v>104.77</v>
      </c>
      <c r="I2568" t="n">
        <v>0</v>
      </c>
      <c r="J2568" t="n">
        <v>4</v>
      </c>
      <c r="K2568" t="inlineStr">
        <is>
          <t>AMSTEL ULTRA</t>
        </is>
      </c>
      <c r="L2568" t="n">
        <v>0</v>
      </c>
      <c r="M2568" t="n">
        <v>0</v>
      </c>
      <c r="N2568" t="n">
        <v>0</v>
      </c>
      <c r="O2568" t="n">
        <v>0</v>
      </c>
      <c r="P2568" t="n">
        <v>1993</v>
      </c>
      <c r="Q2568" t="n">
        <v>2619</v>
      </c>
      <c r="R2568" t="n">
        <v>34</v>
      </c>
      <c r="S2568" t="n">
        <v>103</v>
      </c>
      <c r="T2568">
        <f>IF( S2568&lt;=0,0,IF( E2568+I2568 &gt;= MAX((S2568/30)*U2568, S2568*1.2), 0, CEILING( (MAX((S2568/30)*U2568, S2568*1.2) - (E2568+I2568)) / J2568, 1 ) * J2568 ) ) ))</f>
        <v/>
      </c>
      <c r="U2568" t="n">
        <v>36</v>
      </c>
    </row>
    <row r="2569">
      <c r="A2569" t="inlineStr">
        <is>
          <t>BEBIDAS ALCOHOLICAS</t>
        </is>
      </c>
      <c r="B2569" t="n">
        <v>319</v>
      </c>
      <c r="C2569" t="inlineStr">
        <is>
          <t>764009049933</t>
        </is>
      </c>
      <c r="D2569" t="inlineStr">
        <is>
          <t xml:space="preserve">BEBIDA ALCOHÓLICA SABOR DURAZNO MANGO  SMIRNOFF 355 ML. </t>
        </is>
      </c>
      <c r="E2569" t="n">
        <v>292</v>
      </c>
      <c r="F2569" t="inlineStr">
        <is>
          <t>Automatico</t>
        </is>
      </c>
      <c r="G2569" t="n">
        <v>1.11</v>
      </c>
      <c r="H2569" t="n">
        <v>263.06</v>
      </c>
      <c r="I2569" t="n">
        <v>0</v>
      </c>
      <c r="J2569" t="n">
        <v>24</v>
      </c>
      <c r="K2569" t="inlineStr">
        <is>
          <t>SMIRNOFF</t>
        </is>
      </c>
      <c r="L2569" t="n">
        <v>0</v>
      </c>
      <c r="M2569" t="n">
        <v>0</v>
      </c>
      <c r="N2569" t="n">
        <v>0</v>
      </c>
      <c r="O2569" t="n">
        <v>0</v>
      </c>
      <c r="P2569" t="n">
        <v>799</v>
      </c>
      <c r="Q2569" t="n">
        <v>988</v>
      </c>
      <c r="R2569" t="n">
        <v>13</v>
      </c>
      <c r="S2569" t="n">
        <v>28</v>
      </c>
      <c r="T2569">
        <f>IF( S2569&lt;=0,0,IF( E2569+I2569 &gt;= MAX((S2569/30)*U2569, S2569*1.2), 0, CEILING( (MAX((S2569/30)*U2569, S2569*1.2) - (E2569+I2569)) / J2569, 1 ) * J2569 ) ) ))</f>
        <v/>
      </c>
      <c r="U2569" t="n">
        <v>22</v>
      </c>
    </row>
    <row r="2570">
      <c r="A2570" t="inlineStr">
        <is>
          <t>BEBIDAS ALCOHOLICAS</t>
        </is>
      </c>
      <c r="B2570" t="n">
        <v>319</v>
      </c>
      <c r="C2570" t="inlineStr">
        <is>
          <t>764009047250</t>
        </is>
      </c>
      <c r="D2570" t="inlineStr">
        <is>
          <t xml:space="preserve">HARD SELTZER MANDARINA  SEAGRAMS ESCAPES 355 ML. </t>
        </is>
      </c>
      <c r="E2570" t="n">
        <v>294</v>
      </c>
      <c r="F2570" t="inlineStr">
        <is>
          <t>Automatico</t>
        </is>
      </c>
      <c r="G2570" t="n">
        <v>3.82</v>
      </c>
      <c r="H2570" t="n">
        <v>76.95999999999999</v>
      </c>
      <c r="I2570" t="n">
        <v>0</v>
      </c>
      <c r="J2570" t="n">
        <v>24</v>
      </c>
      <c r="K2570" t="inlineStr">
        <is>
          <t>SEAGRAMS ESCAPES</t>
        </is>
      </c>
      <c r="L2570" t="n">
        <v>0</v>
      </c>
      <c r="M2570" t="n">
        <v>0</v>
      </c>
      <c r="N2570" t="n">
        <v>0</v>
      </c>
      <c r="O2570" t="n">
        <v>0</v>
      </c>
      <c r="P2570" t="n">
        <v>1062</v>
      </c>
      <c r="Q2570" t="n">
        <v>718</v>
      </c>
      <c r="R2570" t="n">
        <v>4</v>
      </c>
      <c r="S2570" t="n">
        <v>78</v>
      </c>
      <c r="T2570">
        <f>IF( S2570&lt;=0,0,IF( E2570+I2570 &gt;= MAX((S2570/30)*U2570, S2570*1.2), 0, CEILING( (MAX((S2570/30)*U2570, S2570*1.2) - (E2570+I2570)) / J2570, 1 ) * J2570 ) ) ))</f>
        <v/>
      </c>
      <c r="U2570" t="n">
        <v>22</v>
      </c>
    </row>
    <row r="2571">
      <c r="A2571" t="inlineStr">
        <is>
          <t>BEBIDAS ALCOHOLICAS</t>
        </is>
      </c>
      <c r="B2571" t="n">
        <v>319</v>
      </c>
      <c r="C2571" t="inlineStr">
        <is>
          <t>7500464393210</t>
        </is>
      </c>
      <c r="D2571" t="inlineStr">
        <is>
          <t xml:space="preserve">HARD SELTZER FRUTOS ROJOS  PALMAR 355 ML. </t>
        </is>
      </c>
      <c r="E2571" t="n">
        <v>306</v>
      </c>
      <c r="F2571" t="inlineStr">
        <is>
          <t>Automatico</t>
        </is>
      </c>
      <c r="G2571" t="n">
        <v>1.07</v>
      </c>
      <c r="H2571" t="n">
        <v>285.98</v>
      </c>
      <c r="I2571" t="n">
        <v>0</v>
      </c>
      <c r="J2571" t="n">
        <v>24</v>
      </c>
      <c r="K2571" t="inlineStr">
        <is>
          <t>PALMAR</t>
        </is>
      </c>
      <c r="L2571" t="n">
        <v>0</v>
      </c>
      <c r="M2571" t="n">
        <v>0</v>
      </c>
      <c r="N2571" t="n">
        <v>0</v>
      </c>
      <c r="O2571" t="n">
        <v>0</v>
      </c>
      <c r="P2571" t="n">
        <v>516</v>
      </c>
      <c r="Q2571" t="n">
        <v>431</v>
      </c>
      <c r="R2571" t="n">
        <v>6</v>
      </c>
      <c r="S2571" t="n">
        <v>29</v>
      </c>
      <c r="T2571">
        <f>IF( S2571&lt;=0,0,IF( E2571+I2571 &gt;= MAX((S2571/30)*U2571, S2571*1.2), 0, CEILING( (MAX((S2571/30)*U2571, S2571*1.2) - (E2571+I2571)) / J2571, 1 ) * J2571 ) ) ))</f>
        <v/>
      </c>
      <c r="U2571" t="n">
        <v>22</v>
      </c>
    </row>
    <row r="2572">
      <c r="A2572" t="inlineStr">
        <is>
          <t>VINOS Y LICORES (MENOS DE 13 GL)</t>
        </is>
      </c>
      <c r="B2572" t="n">
        <v>84</v>
      </c>
      <c r="C2572" t="inlineStr">
        <is>
          <t>7791540047916</t>
        </is>
      </c>
      <c r="D2572" t="inlineStr">
        <is>
          <t xml:space="preserve">VINO ROSADO BLEND FINCA LAS MORAS 750 ML. </t>
        </is>
      </c>
      <c r="E2572" t="n">
        <v>315</v>
      </c>
      <c r="F2572" t="inlineStr">
        <is>
          <t>Automatico</t>
        </is>
      </c>
      <c r="G2572" t="n">
        <v>2.14</v>
      </c>
      <c r="H2572" t="n">
        <v>147.19</v>
      </c>
      <c r="I2572" t="n">
        <v>0</v>
      </c>
      <c r="J2572" t="n">
        <v>12</v>
      </c>
      <c r="K2572" t="inlineStr">
        <is>
          <t>FINCA LAS MORAS</t>
        </is>
      </c>
      <c r="L2572" t="n">
        <v>0</v>
      </c>
      <c r="M2572" t="n">
        <v>0</v>
      </c>
      <c r="N2572" t="n">
        <v>0</v>
      </c>
      <c r="O2572" t="n">
        <v>0</v>
      </c>
      <c r="P2572" t="n">
        <v>428</v>
      </c>
      <c r="Q2572" t="n">
        <v>558</v>
      </c>
      <c r="R2572" t="n">
        <v>29</v>
      </c>
      <c r="S2572" t="n">
        <v>84</v>
      </c>
      <c r="T2572">
        <f>IF( S2572&lt;=0,0,IF( E2572+I2572 &gt;= MAX((S2572/30)*U2572, S2572*1.2), 0, CEILING( (MAX((S2572/30)*U2572, S2572*1.2) - (E2572+I2572)) / J2572, 1 ) * J2572 ) ) ))</f>
        <v/>
      </c>
      <c r="U2572" t="n">
        <v>22</v>
      </c>
    </row>
    <row r="2573">
      <c r="A2573" t="inlineStr">
        <is>
          <t>CERVEZA</t>
        </is>
      </c>
      <c r="B2573" t="n">
        <v>114</v>
      </c>
      <c r="C2573" t="inlineStr">
        <is>
          <t>7503024416459</t>
        </is>
      </c>
      <c r="D2573" t="inlineStr">
        <is>
          <t xml:space="preserve">CERVEZA  CLARA LAGER CARTA BLANCA 300 ML. </t>
        </is>
      </c>
      <c r="E2573" t="n">
        <v>315</v>
      </c>
      <c r="F2573" t="inlineStr">
        <is>
          <t>Automatico</t>
        </is>
      </c>
      <c r="G2573" t="n">
        <v>15.16</v>
      </c>
      <c r="H2573" t="n">
        <v>20.77</v>
      </c>
      <c r="I2573" t="n">
        <v>0</v>
      </c>
      <c r="J2573" t="n">
        <v>4</v>
      </c>
      <c r="K2573" t="inlineStr">
        <is>
          <t>CARTA BLANCA</t>
        </is>
      </c>
      <c r="L2573" t="n">
        <v>15.22163588390501</v>
      </c>
      <c r="M2573" t="n">
        <v>230.76</v>
      </c>
      <c r="N2573" t="n">
        <v>15.22163588390501</v>
      </c>
      <c r="O2573" t="n">
        <v>230.76</v>
      </c>
      <c r="P2573" t="n">
        <v>4932</v>
      </c>
      <c r="Q2573" t="n">
        <v>3392</v>
      </c>
      <c r="R2573" t="n">
        <v>115</v>
      </c>
      <c r="S2573" t="n">
        <v>428</v>
      </c>
      <c r="T2573">
        <f>IF( S2573&lt;=0,0,IF( E2573+I2573 &gt;= MAX((S2573/30)*U2573, S2573*1.2), 0, CEILING( (MAX((S2573/30)*U2573, S2573*1.2) - (E2573+I2573)) / J2573, 1 ) * J2573 ) ) ))</f>
        <v/>
      </c>
      <c r="U2573" t="n">
        <v>36</v>
      </c>
    </row>
    <row r="2574">
      <c r="A2574" t="inlineStr">
        <is>
          <t>VINOS Y LICORES (MENOS DE 13 GL)</t>
        </is>
      </c>
      <c r="B2574" t="n">
        <v>84</v>
      </c>
      <c r="C2574" t="inlineStr">
        <is>
          <t>7791540127168</t>
        </is>
      </c>
      <c r="D2574" t="inlineStr">
        <is>
          <t xml:space="preserve">VINO TINTO MALBEC FINCA LAS MORAS 750 ML. </t>
        </is>
      </c>
      <c r="E2574" t="n">
        <v>324</v>
      </c>
      <c r="F2574" t="inlineStr">
        <is>
          <t>Automatico</t>
        </is>
      </c>
      <c r="G2574" t="n">
        <v>3.29</v>
      </c>
      <c r="H2574" t="n">
        <v>98.48</v>
      </c>
      <c r="I2574" t="n">
        <v>0</v>
      </c>
      <c r="J2574" t="n">
        <v>12</v>
      </c>
      <c r="K2574" t="inlineStr">
        <is>
          <t>FINCA LAS MORAS</t>
        </is>
      </c>
      <c r="L2574" t="n">
        <v>0</v>
      </c>
      <c r="M2574" t="n">
        <v>0</v>
      </c>
      <c r="N2574" t="n">
        <v>0</v>
      </c>
      <c r="O2574" t="n">
        <v>0</v>
      </c>
      <c r="P2574" t="n">
        <v>1281</v>
      </c>
      <c r="Q2574" t="n">
        <v>1021</v>
      </c>
      <c r="R2574" t="n">
        <v>28</v>
      </c>
      <c r="S2574" t="n">
        <v>82</v>
      </c>
      <c r="T2574">
        <f>IF( S2574&lt;=0,0,IF( E2574+I2574 &gt;= MAX((S2574/30)*U2574, S2574*1.2), 0, CEILING( (MAX((S2574/30)*U2574, S2574*1.2) - (E2574+I2574)) / J2574, 1 ) * J2574 ) ) ))</f>
        <v/>
      </c>
      <c r="U2574" t="n">
        <v>22</v>
      </c>
    </row>
    <row r="2575">
      <c r="A2575" t="inlineStr">
        <is>
          <t>TABAQUERIA IVA</t>
        </is>
      </c>
      <c r="B2575" t="n">
        <v>25</v>
      </c>
      <c r="C2575" t="inlineStr">
        <is>
          <t>75068738</t>
        </is>
      </c>
      <c r="D2575" t="inlineStr">
        <is>
          <t xml:space="preserve">CIGARROS GOLD ORIGINAL MARLBORO 20 PZA </t>
        </is>
      </c>
      <c r="E2575" t="n">
        <v>343</v>
      </c>
      <c r="F2575" t="inlineStr">
        <is>
          <t>Automatico</t>
        </is>
      </c>
      <c r="G2575" t="n">
        <v>8.66</v>
      </c>
      <c r="H2575" t="n">
        <v>39.6</v>
      </c>
      <c r="I2575" t="n">
        <v>20</v>
      </c>
      <c r="J2575" t="n">
        <v>10</v>
      </c>
      <c r="K2575" t="inlineStr">
        <is>
          <t>MARLBORO</t>
        </is>
      </c>
      <c r="L2575" t="n">
        <v>0</v>
      </c>
      <c r="M2575" t="n">
        <v>0</v>
      </c>
      <c r="N2575" t="n">
        <v>0</v>
      </c>
      <c r="O2575" t="n">
        <v>0</v>
      </c>
      <c r="P2575" t="n">
        <v>2968</v>
      </c>
      <c r="Q2575" t="n">
        <v>2855</v>
      </c>
      <c r="R2575" t="n">
        <v>74</v>
      </c>
      <c r="S2575" t="n">
        <v>242</v>
      </c>
      <c r="T2575">
        <f>IF( S2575&lt;=0,0,IF( E2575+I2575 &gt;= MAX((S2575/30)*U2575, S2575*1.2), 0, CEILING( (MAX((S2575/30)*U2575, S2575*1.2) - (E2575+I2575)) / J2575, 1 ) * J2575 ) ) ))</f>
        <v/>
      </c>
      <c r="U2575" t="n">
        <v>18</v>
      </c>
    </row>
    <row r="2576">
      <c r="A2576" t="inlineStr">
        <is>
          <t>VINOS Y LICORES (MENOS DE 13 GL)</t>
        </is>
      </c>
      <c r="B2576" t="n">
        <v>84</v>
      </c>
      <c r="C2576" t="inlineStr">
        <is>
          <t>729090020643</t>
        </is>
      </c>
      <c r="D2576" t="inlineStr">
        <is>
          <t xml:space="preserve">VINO TINTO BLEND CUATRO SOLES 750 ML. </t>
        </is>
      </c>
      <c r="E2576" t="n">
        <v>350</v>
      </c>
      <c r="F2576" t="inlineStr">
        <is>
          <t>Automatico</t>
        </is>
      </c>
      <c r="G2576" t="n">
        <v>1.2</v>
      </c>
      <c r="H2576" t="n">
        <v>298.33</v>
      </c>
      <c r="I2576" t="n">
        <v>0</v>
      </c>
      <c r="J2576" t="n">
        <v>12</v>
      </c>
      <c r="K2576" t="inlineStr">
        <is>
          <t>CUATRO SOLES</t>
        </is>
      </c>
      <c r="L2576" t="n">
        <v>0</v>
      </c>
      <c r="M2576" t="n">
        <v>0</v>
      </c>
      <c r="N2576" t="n">
        <v>0</v>
      </c>
      <c r="O2576" t="n">
        <v>0</v>
      </c>
      <c r="P2576" t="n">
        <v>806</v>
      </c>
      <c r="Q2576" t="n">
        <v>1159</v>
      </c>
      <c r="R2576" t="n">
        <v>28</v>
      </c>
      <c r="S2576" t="n">
        <v>74</v>
      </c>
      <c r="T2576">
        <f>IF( S2576&lt;=0,0,IF( E2576+I2576 &gt;= MAX((S2576/30)*U2576, S2576*1.2), 0, CEILING( (MAX((S2576/30)*U2576, S2576*1.2) - (E2576+I2576)) / J2576, 1 ) * J2576 ) ) ))</f>
        <v/>
      </c>
      <c r="U2576" t="n">
        <v>22</v>
      </c>
    </row>
    <row r="2577">
      <c r="A2577" t="inlineStr">
        <is>
          <t>CERVEZA</t>
        </is>
      </c>
      <c r="B2577" t="n">
        <v>114</v>
      </c>
      <c r="C2577" t="inlineStr">
        <is>
          <t>7501049950149</t>
        </is>
      </c>
      <c r="D2577" t="inlineStr">
        <is>
          <t xml:space="preserve">CERVEZA AMBAR BOHEMIA NOCHE BUENA 355 ML. </t>
        </is>
      </c>
      <c r="E2577" t="n">
        <v>357</v>
      </c>
      <c r="F2577" t="inlineStr">
        <is>
          <t>SIN RESURTIDO</t>
        </is>
      </c>
      <c r="G2577" t="n">
        <v>9.300000000000001</v>
      </c>
      <c r="H2577" t="n">
        <v>38.38</v>
      </c>
      <c r="I2577" t="n">
        <v>0</v>
      </c>
      <c r="J2577" t="n">
        <v>4</v>
      </c>
      <c r="K2577" t="inlineStr">
        <is>
          <t>NOCHE BUENA</t>
        </is>
      </c>
      <c r="L2577" t="n">
        <v>0</v>
      </c>
      <c r="M2577" t="n">
        <v>0</v>
      </c>
      <c r="N2577" t="n">
        <v>0</v>
      </c>
      <c r="O2577" t="n">
        <v>0</v>
      </c>
      <c r="P2577" t="n">
        <v>548</v>
      </c>
      <c r="Q2577" t="n">
        <v>902</v>
      </c>
      <c r="R2577" t="n">
        <v>77</v>
      </c>
      <c r="S2577" t="n">
        <v>272</v>
      </c>
      <c r="T2577">
        <f>IF( S2577&lt;=0,0,IF( E2577+I2577 &gt;= MAX((S2577/30)*U2577, S2577*1.2), 0, CEILING( (MAX((S2577/30)*U2577, S2577*1.2) - (E2577+I2577)) / J2577, 1 ) * J2577 ) ) ))</f>
        <v/>
      </c>
      <c r="U2577" t="n">
        <v>0</v>
      </c>
    </row>
    <row r="2578">
      <c r="A2578" t="inlineStr">
        <is>
          <t>VINOS Y LICORES (MENOS DE 13 GL)</t>
        </is>
      </c>
      <c r="B2578" t="n">
        <v>84</v>
      </c>
      <c r="C2578" t="inlineStr">
        <is>
          <t>7501036100465</t>
        </is>
      </c>
      <c r="D2578" t="inlineStr">
        <is>
          <t xml:space="preserve">VINO BLANCO BLEND DE UVAS BLANCAS CALIFORNIA 946 ML. </t>
        </is>
      </c>
      <c r="E2578" t="n">
        <v>360</v>
      </c>
      <c r="F2578" t="inlineStr">
        <is>
          <t>Automatico</t>
        </is>
      </c>
      <c r="G2578" t="n">
        <v>4.46</v>
      </c>
      <c r="H2578" t="n">
        <v>80.70999999999999</v>
      </c>
      <c r="I2578" t="n">
        <v>0</v>
      </c>
      <c r="J2578" t="n">
        <v>12</v>
      </c>
      <c r="K2578" t="inlineStr">
        <is>
          <t>CALIFORNIA</t>
        </is>
      </c>
      <c r="L2578" t="n">
        <v>0</v>
      </c>
      <c r="M2578" t="n">
        <v>0</v>
      </c>
      <c r="N2578" t="n">
        <v>0</v>
      </c>
      <c r="O2578" t="n">
        <v>0</v>
      </c>
      <c r="P2578" t="n">
        <v>1265</v>
      </c>
      <c r="Q2578" t="n">
        <v>543</v>
      </c>
      <c r="R2578" t="n">
        <v>36</v>
      </c>
      <c r="S2578" t="n">
        <v>163</v>
      </c>
      <c r="T2578">
        <f>IF( S2578&lt;=0,0,IF( E2578+I2578 &gt;= MAX((S2578/30)*U2578, S2578*1.2), 0, CEILING( (MAX((S2578/30)*U2578, S2578*1.2) - (E2578+I2578)) / J2578, 1 ) * J2578 ) ) ))</f>
        <v/>
      </c>
      <c r="U2578" t="n">
        <v>22</v>
      </c>
    </row>
    <row r="2579">
      <c r="A2579" t="inlineStr">
        <is>
          <t>CERVEZA</t>
        </is>
      </c>
      <c r="B2579" t="n">
        <v>114</v>
      </c>
      <c r="C2579" t="inlineStr">
        <is>
          <t>7501064199769</t>
        </is>
      </c>
      <c r="D2579" t="inlineStr">
        <is>
          <t xml:space="preserve">CERVEZA  AMBAR SPICE VICTORIA 473 ML. </t>
        </is>
      </c>
      <c r="E2579" t="n">
        <v>376</v>
      </c>
      <c r="F2579" t="inlineStr">
        <is>
          <t>Diario</t>
        </is>
      </c>
      <c r="G2579" t="n">
        <v>0.8100000000000001</v>
      </c>
      <c r="H2579" t="n">
        <v>464.19</v>
      </c>
      <c r="I2579" t="n">
        <v>0</v>
      </c>
      <c r="J2579" t="n">
        <v>24</v>
      </c>
      <c r="K2579" t="inlineStr">
        <is>
          <t>VICTORIA</t>
        </is>
      </c>
      <c r="L2579" t="n">
        <v>0</v>
      </c>
      <c r="M2579" t="n">
        <v>0</v>
      </c>
      <c r="N2579" t="n">
        <v>0</v>
      </c>
      <c r="O2579" t="n">
        <v>0</v>
      </c>
      <c r="P2579" t="n">
        <v>280</v>
      </c>
      <c r="Q2579" t="n">
        <v>168</v>
      </c>
      <c r="R2579" t="n">
        <v>7</v>
      </c>
      <c r="S2579" t="n">
        <v>30</v>
      </c>
      <c r="T2579">
        <f>IF( S2579&lt;=0,0,IF( E2579+I2579 &gt;= MAX((S2579/30)*U2579, S2579*1.2), 0, CEILING( (MAX((S2579/30)*U2579, S2579*1.2) - (E2579+I2579)) / J2579, 1 ) * J2579 ) ) ))</f>
        <v/>
      </c>
      <c r="U2579" t="n">
        <v>18</v>
      </c>
    </row>
    <row r="2580">
      <c r="A2580" t="inlineStr">
        <is>
          <t>BEBIDAS ALCOHOLICAS</t>
        </is>
      </c>
      <c r="B2580" t="n">
        <v>319</v>
      </c>
      <c r="C2580" t="inlineStr">
        <is>
          <t>7503021910073</t>
        </is>
      </c>
      <c r="D2580" t="inlineStr">
        <is>
          <t xml:space="preserve">BEBIDA PREPARADA VODKA BLUE  SKYY 355 ML. </t>
        </is>
      </c>
      <c r="E2580" t="n">
        <v>395</v>
      </c>
      <c r="F2580" t="inlineStr">
        <is>
          <t>Automatico</t>
        </is>
      </c>
      <c r="G2580" t="n">
        <v>0.63</v>
      </c>
      <c r="H2580" t="n">
        <v>626.98</v>
      </c>
      <c r="I2580" t="n">
        <v>0</v>
      </c>
      <c r="J2580" t="n">
        <v>24</v>
      </c>
      <c r="K2580" t="inlineStr">
        <is>
          <t>SKYY</t>
        </is>
      </c>
      <c r="L2580" t="n">
        <v>0</v>
      </c>
      <c r="M2580" t="n">
        <v>0</v>
      </c>
      <c r="N2580" t="n">
        <v>0</v>
      </c>
      <c r="O2580" t="n">
        <v>0</v>
      </c>
      <c r="P2580" t="n">
        <v>446</v>
      </c>
      <c r="Q2580" t="n">
        <v>215</v>
      </c>
      <c r="R2580" t="n">
        <v>14</v>
      </c>
      <c r="S2580" t="n">
        <v>31</v>
      </c>
      <c r="T2580">
        <f>IF( S2580&lt;=0,0,IF( E2580+I2580 &gt;= MAX((S2580/30)*U2580, S2580*1.2), 0, CEILING( (MAX((S2580/30)*U2580, S2580*1.2) - (E2580+I2580)) / J2580, 1 ) * J2580 ) ) ))</f>
        <v/>
      </c>
      <c r="U2580" t="n">
        <v>22</v>
      </c>
    </row>
    <row r="2581">
      <c r="A2581" t="inlineStr">
        <is>
          <t>CERVEZA</t>
        </is>
      </c>
      <c r="B2581" t="n">
        <v>114</v>
      </c>
      <c r="C2581" t="inlineStr">
        <is>
          <t>7501061659365</t>
        </is>
      </c>
      <c r="D2581" t="inlineStr">
        <is>
          <t xml:space="preserve">CERVEZA LIGHT CLARA LAGER TECATE 340 ML. </t>
        </is>
      </c>
      <c r="E2581" t="n">
        <v>433</v>
      </c>
      <c r="F2581" t="inlineStr">
        <is>
          <t>Automatico</t>
        </is>
      </c>
      <c r="G2581" t="n">
        <v>6.31</v>
      </c>
      <c r="H2581" t="n">
        <v>68.62</v>
      </c>
      <c r="I2581" t="n">
        <v>3</v>
      </c>
      <c r="J2581" t="n">
        <v>1</v>
      </c>
      <c r="K2581" t="inlineStr">
        <is>
          <t>TECATE</t>
        </is>
      </c>
      <c r="L2581" t="n">
        <v>0</v>
      </c>
      <c r="M2581" t="n">
        <v>0</v>
      </c>
      <c r="N2581" t="n">
        <v>0</v>
      </c>
      <c r="O2581" t="n">
        <v>0</v>
      </c>
      <c r="P2581" t="n">
        <v>2557</v>
      </c>
      <c r="Q2581" t="n">
        <v>3322</v>
      </c>
      <c r="R2581" t="n">
        <v>54</v>
      </c>
      <c r="S2581" t="n">
        <v>161</v>
      </c>
      <c r="T2581">
        <f>IF( S2581&lt;=0,0,IF( E2581+I2581 &gt;= MAX((S2581/30)*U2581, S2581*1.2), 0, CEILING( (MAX((S2581/30)*U2581, S2581*1.2) - (E2581+I2581)) / J2581, 1 ) * J2581 ) ) ))</f>
        <v/>
      </c>
      <c r="U2581" t="n">
        <v>36</v>
      </c>
    </row>
    <row r="2582">
      <c r="A2582" t="inlineStr">
        <is>
          <t>CERVEZA</t>
        </is>
      </c>
      <c r="B2582" t="n">
        <v>114</v>
      </c>
      <c r="C2582" t="inlineStr">
        <is>
          <t>7501064194504</t>
        </is>
      </c>
      <c r="D2582" t="inlineStr">
        <is>
          <t xml:space="preserve">CERVEZA LIGHT CLARA LAGER MICHELOB ULTRA 355 ML. </t>
        </is>
      </c>
      <c r="E2582" t="n">
        <v>450</v>
      </c>
      <c r="F2582" t="inlineStr">
        <is>
          <t>Diario</t>
        </is>
      </c>
      <c r="G2582" t="n">
        <v>3.85</v>
      </c>
      <c r="H2582" t="n">
        <v>116.88</v>
      </c>
      <c r="I2582" t="n">
        <v>0</v>
      </c>
      <c r="J2582" t="n">
        <v>4</v>
      </c>
      <c r="K2582" t="inlineStr">
        <is>
          <t>MICHELOB ULTRA</t>
        </is>
      </c>
      <c r="L2582" t="n">
        <v>0</v>
      </c>
      <c r="M2582" t="n">
        <v>0</v>
      </c>
      <c r="N2582" t="n">
        <v>0</v>
      </c>
      <c r="O2582" t="n">
        <v>0</v>
      </c>
      <c r="P2582" t="n">
        <v>3217</v>
      </c>
      <c r="Q2582" t="n">
        <v>2850</v>
      </c>
      <c r="R2582" t="n">
        <v>87</v>
      </c>
      <c r="S2582" t="n">
        <v>220</v>
      </c>
      <c r="T2582">
        <f>IF( S2582&lt;=0,0,IF( E2582+I2582 &gt;= MAX((S2582/30)*U2582, S2582*1.2), 0, CEILING( (MAX((S2582/30)*U2582, S2582*1.2) - (E2582+I2582)) / J2582, 1 ) * J2582 ) ) ))</f>
        <v/>
      </c>
      <c r="U2582" t="n">
        <v>18</v>
      </c>
    </row>
    <row r="2583">
      <c r="A2583" t="inlineStr">
        <is>
          <t>BEBIDAS ALCOHOLICAS</t>
        </is>
      </c>
      <c r="B2583" t="n">
        <v>319</v>
      </c>
      <c r="C2583" t="inlineStr">
        <is>
          <t>764009049940</t>
        </is>
      </c>
      <c r="D2583" t="inlineStr">
        <is>
          <t xml:space="preserve">BEBIDA ALCOHÓLICA SABOR LIMA LIMÓN  SMIRNOFF 355 ML. </t>
        </is>
      </c>
      <c r="E2583" t="n">
        <v>519</v>
      </c>
      <c r="F2583" t="inlineStr">
        <is>
          <t>Automatico</t>
        </is>
      </c>
      <c r="G2583" t="n">
        <v>1.51</v>
      </c>
      <c r="H2583" t="n">
        <v>343.7</v>
      </c>
      <c r="I2583" t="n">
        <v>0</v>
      </c>
      <c r="J2583" t="n">
        <v>24</v>
      </c>
      <c r="K2583" t="inlineStr">
        <is>
          <t>SMIRNOFF</t>
        </is>
      </c>
      <c r="L2583" t="n">
        <v>0</v>
      </c>
      <c r="M2583" t="n">
        <v>0</v>
      </c>
      <c r="N2583" t="n">
        <v>0</v>
      </c>
      <c r="O2583" t="n">
        <v>0</v>
      </c>
      <c r="P2583" t="n">
        <v>936</v>
      </c>
      <c r="Q2583" t="n">
        <v>1150</v>
      </c>
      <c r="R2583" t="n">
        <v>21</v>
      </c>
      <c r="S2583" t="n">
        <v>47</v>
      </c>
      <c r="T2583">
        <f>IF( S2583&lt;=0,0,IF( E2583+I2583 &gt;= MAX((S2583/30)*U2583, S2583*1.2), 0, CEILING( (MAX((S2583/30)*U2583, S2583*1.2) - (E2583+I2583)) / J2583, 1 ) * J2583 ) ) ))</f>
        <v/>
      </c>
      <c r="U2583" t="n">
        <v>22</v>
      </c>
    </row>
    <row r="2584">
      <c r="A2584" t="inlineStr">
        <is>
          <t>CERVEZA</t>
        </is>
      </c>
      <c r="B2584" t="n">
        <v>114</v>
      </c>
      <c r="C2584" t="inlineStr">
        <is>
          <t>7501064199158</t>
        </is>
      </c>
      <c r="D2584" t="inlineStr">
        <is>
          <t xml:space="preserve">CERVEZA  CLARA LAGER STELLA ARTOIS 330 ML. </t>
        </is>
      </c>
      <c r="E2584" t="n">
        <v>573</v>
      </c>
      <c r="F2584" t="inlineStr">
        <is>
          <t>Diario</t>
        </is>
      </c>
      <c r="G2584" t="n">
        <v>4.61</v>
      </c>
      <c r="H2584" t="n">
        <v>124.29</v>
      </c>
      <c r="I2584" t="n">
        <v>0</v>
      </c>
      <c r="J2584" t="n">
        <v>4</v>
      </c>
      <c r="K2584" t="inlineStr">
        <is>
          <t>STELLA ARTOIS</t>
        </is>
      </c>
      <c r="L2584" t="n">
        <v>0</v>
      </c>
      <c r="M2584" t="n">
        <v>0</v>
      </c>
      <c r="N2584" t="n">
        <v>0</v>
      </c>
      <c r="O2584" t="n">
        <v>0</v>
      </c>
      <c r="P2584" t="n">
        <v>2429</v>
      </c>
      <c r="Q2584" t="n">
        <v>2326</v>
      </c>
      <c r="R2584" t="n">
        <v>62</v>
      </c>
      <c r="S2584" t="n">
        <v>220</v>
      </c>
      <c r="T2584">
        <f>IF( S2584&lt;=0,0,IF( E2584+I2584 &gt;= MAX((S2584/30)*U2584, S2584*1.2), 0, CEILING( (MAX((S2584/30)*U2584, S2584*1.2) - (E2584+I2584)) / J2584, 1 ) * J2584 ) ) ))</f>
        <v/>
      </c>
      <c r="U2584" t="n">
        <v>18</v>
      </c>
    </row>
    <row r="2585">
      <c r="A2585" t="inlineStr">
        <is>
          <t>CERVEZA</t>
        </is>
      </c>
      <c r="B2585" t="n">
        <v>114</v>
      </c>
      <c r="C2585" t="inlineStr">
        <is>
          <t>7501049967062</t>
        </is>
      </c>
      <c r="D2585" t="inlineStr">
        <is>
          <t xml:space="preserve">CERVEZA  AMBAR SPICE SOL 473 ML. </t>
        </is>
      </c>
      <c r="E2585" t="n">
        <v>594</v>
      </c>
      <c r="F2585" t="inlineStr">
        <is>
          <t>Automatico</t>
        </is>
      </c>
      <c r="G2585" t="n">
        <v>6.36</v>
      </c>
      <c r="H2585" t="n">
        <v>93.39</v>
      </c>
      <c r="I2585" t="n">
        <v>0</v>
      </c>
      <c r="J2585" t="n">
        <v>24</v>
      </c>
      <c r="K2585" t="inlineStr">
        <is>
          <t>SOL</t>
        </is>
      </c>
      <c r="L2585" t="n">
        <v>0</v>
      </c>
      <c r="M2585" t="n">
        <v>0</v>
      </c>
      <c r="N2585" t="n">
        <v>0</v>
      </c>
      <c r="O2585" t="n">
        <v>0</v>
      </c>
      <c r="P2585" t="n">
        <v>3210</v>
      </c>
      <c r="Q2585" t="n">
        <v>3493</v>
      </c>
      <c r="R2585" t="n">
        <v>49</v>
      </c>
      <c r="S2585" t="n">
        <v>213</v>
      </c>
      <c r="T2585">
        <f>IF( S2585&lt;=0,0,IF( E2585+I2585 &gt;= MAX((S2585/30)*U2585, S2585*1.2), 0, CEILING( (MAX((S2585/30)*U2585, S2585*1.2) - (E2585+I2585)) / J2585, 1 ) * J2585 ) ) ))</f>
        <v/>
      </c>
      <c r="U2585" t="n">
        <v>36</v>
      </c>
    </row>
    <row r="2586">
      <c r="A2586" t="inlineStr">
        <is>
          <t>CERVEZA</t>
        </is>
      </c>
      <c r="B2586" t="n">
        <v>114</v>
      </c>
      <c r="C2586" t="inlineStr">
        <is>
          <t>7501064198175</t>
        </is>
      </c>
      <c r="D2586" t="inlineStr">
        <is>
          <t xml:space="preserve">CERVEZA LIGHT CLARA LAGER MICHELOB ULTRA 355 ML. </t>
        </is>
      </c>
      <c r="E2586" t="n">
        <v>656</v>
      </c>
      <c r="F2586" t="inlineStr">
        <is>
          <t>Diario</t>
        </is>
      </c>
      <c r="G2586" t="n">
        <v>15.49</v>
      </c>
      <c r="H2586" t="n">
        <v>42.34</v>
      </c>
      <c r="I2586" t="n">
        <v>0</v>
      </c>
      <c r="J2586" t="n">
        <v>4</v>
      </c>
      <c r="K2586" t="inlineStr">
        <is>
          <t>MICHELOB ULTRA</t>
        </is>
      </c>
      <c r="L2586" t="n">
        <v>0</v>
      </c>
      <c r="M2586" t="n">
        <v>0</v>
      </c>
      <c r="N2586" t="n">
        <v>0</v>
      </c>
      <c r="O2586" t="n">
        <v>0</v>
      </c>
      <c r="P2586" t="n">
        <v>5100</v>
      </c>
      <c r="Q2586" t="n">
        <v>4869</v>
      </c>
      <c r="R2586" t="n">
        <v>142</v>
      </c>
      <c r="S2586" t="n">
        <v>525</v>
      </c>
      <c r="T2586">
        <f>IF( S2586&lt;=0,0,IF( E2586+I2586 &gt;= MAX((S2586/30)*U2586, S2586*1.2), 0, CEILING( (MAX((S2586/30)*U2586, S2586*1.2) - (E2586+I2586)) / J2586, 1 ) * J2586 ) ) ))</f>
        <v/>
      </c>
      <c r="U2586" t="n">
        <v>18</v>
      </c>
    </row>
    <row r="2587">
      <c r="A2587" t="inlineStr">
        <is>
          <t>CERVEZA</t>
        </is>
      </c>
      <c r="B2587" t="n">
        <v>114</v>
      </c>
      <c r="C2587" t="inlineStr">
        <is>
          <t>7501061651543</t>
        </is>
      </c>
      <c r="D2587" t="inlineStr">
        <is>
          <t xml:space="preserve">CERVEZA  CLARA LAGER CARTA BLANCA 340 ML. </t>
        </is>
      </c>
      <c r="E2587" t="n">
        <v>798</v>
      </c>
      <c r="F2587" t="inlineStr">
        <is>
          <t>Automatico</t>
        </is>
      </c>
      <c r="G2587" t="n">
        <v>15.18</v>
      </c>
      <c r="H2587" t="n">
        <v>52.56</v>
      </c>
      <c r="I2587" t="n">
        <v>100</v>
      </c>
      <c r="J2587" t="n">
        <v>4</v>
      </c>
      <c r="K2587" t="inlineStr">
        <is>
          <t>CARTA BLANCA</t>
        </is>
      </c>
      <c r="L2587" t="n">
        <v>0</v>
      </c>
      <c r="M2587" t="n">
        <v>0</v>
      </c>
      <c r="N2587" t="n">
        <v>0</v>
      </c>
      <c r="O2587" t="n">
        <v>0</v>
      </c>
      <c r="P2587" t="n">
        <v>4485</v>
      </c>
      <c r="Q2587" t="n">
        <v>4150</v>
      </c>
      <c r="R2587" t="n">
        <v>120</v>
      </c>
      <c r="S2587" t="n">
        <v>462</v>
      </c>
      <c r="T2587">
        <f>IF( S2587&lt;=0,0,IF( E2587+I2587 &gt;= MAX((S2587/30)*U2587, S2587*1.2), 0, CEILING( (MAX((S2587/30)*U2587, S2587*1.2) - (E2587+I2587)) / J2587, 1 ) * J2587 ) ) ))</f>
        <v/>
      </c>
      <c r="U2587" t="n">
        <v>36</v>
      </c>
    </row>
    <row r="2588">
      <c r="A2588" t="inlineStr">
        <is>
          <t>BEBIDAS ALCOHOLICAS</t>
        </is>
      </c>
      <c r="B2588" t="n">
        <v>319</v>
      </c>
      <c r="C2588" t="inlineStr">
        <is>
          <t>764009045577</t>
        </is>
      </c>
      <c r="D2588" t="inlineStr">
        <is>
          <t xml:space="preserve">HARD SELTZER FRUTOS ROJOS  SEAGRAMS ESCAPES 355 ML. </t>
        </is>
      </c>
      <c r="E2588" t="n">
        <v>837</v>
      </c>
      <c r="F2588" t="inlineStr">
        <is>
          <t>Automatico</t>
        </is>
      </c>
      <c r="G2588" t="n">
        <v>9.710000000000001</v>
      </c>
      <c r="H2588" t="n">
        <v>86.19</v>
      </c>
      <c r="I2588" t="n">
        <v>0</v>
      </c>
      <c r="J2588" t="n">
        <v>24</v>
      </c>
      <c r="K2588" t="inlineStr">
        <is>
          <t>SEAGRAMS ESCAPES</t>
        </is>
      </c>
      <c r="L2588" t="n">
        <v>0</v>
      </c>
      <c r="M2588" t="n">
        <v>0</v>
      </c>
      <c r="N2588" t="n">
        <v>0</v>
      </c>
      <c r="O2588" t="n">
        <v>0</v>
      </c>
      <c r="P2588" t="n">
        <v>2545</v>
      </c>
      <c r="Q2588" t="n">
        <v>2375</v>
      </c>
      <c r="R2588" t="n">
        <v>74</v>
      </c>
      <c r="S2588" t="n">
        <v>261</v>
      </c>
      <c r="T2588">
        <f>IF( S2588&lt;=0,0,IF( E2588+I2588 &gt;= MAX((S2588/30)*U2588, S2588*1.2), 0, CEILING( (MAX((S2588/30)*U2588, S2588*1.2) - (E2588+I2588)) / J2588, 1 ) * J2588 ) ) ))</f>
        <v/>
      </c>
      <c r="U2588" t="n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2025-12-28T20:21:06Z</dcterms:created>
  <dcterms:modified xsi:type="dcterms:W3CDTF">2025-12-28T20:21:12Z</dcterms:modified>
</cp:coreProperties>
</file>