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64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GALLETAS, PAN Y UNTABLES</t>
        </is>
      </c>
      <c r="B2" t="n">
        <v>10</v>
      </c>
      <c r="C2" t="inlineStr">
        <is>
          <t>7501005107297</t>
        </is>
      </c>
      <c r="D2" t="inlineStr">
        <is>
          <t xml:space="preserve">FECULA DE MAIZ CAJETA SOBRE MAIZENA 47 GRS </t>
        </is>
      </c>
      <c r="E2" t="n">
        <v>-2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48</v>
      </c>
      <c r="K2" t="inlineStr">
        <is>
          <t>MAIZENA</t>
        </is>
      </c>
      <c r="L2" t="n">
        <v>0</v>
      </c>
      <c r="M2" t="n">
        <v>0</v>
      </c>
      <c r="N2" t="n">
        <v>0</v>
      </c>
      <c r="O2" t="n">
        <v>0</v>
      </c>
      <c r="P2" t="n">
        <v>4</v>
      </c>
      <c r="Q2" t="n">
        <v>13</v>
      </c>
      <c r="R2" t="n">
        <v>4</v>
      </c>
      <c r="S2" t="n">
        <v>9</v>
      </c>
      <c r="T2" t="n">
        <v>13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ASEO Y LIMPIEZA DEL HOGAR</t>
        </is>
      </c>
      <c r="B3" t="n">
        <v>6</v>
      </c>
      <c r="C3" t="inlineStr">
        <is>
          <t>30772121108</t>
        </is>
      </c>
      <c r="D3" t="inlineStr">
        <is>
          <t xml:space="preserve">DETERGENTE LIQUIDO ROPA ORIGINAL TIDE 2.48 LT. </t>
        </is>
      </c>
      <c r="E3" t="n">
        <v>-1</v>
      </c>
      <c r="F3" t="inlineStr">
        <is>
          <t>Automatico</t>
        </is>
      </c>
      <c r="G3" t="n">
        <v>0.41</v>
      </c>
      <c r="H3" t="n">
        <v>0</v>
      </c>
      <c r="I3" t="n">
        <v>4</v>
      </c>
      <c r="J3" t="n">
        <v>4</v>
      </c>
      <c r="K3" t="inlineStr">
        <is>
          <t>TIDE</t>
        </is>
      </c>
      <c r="L3" t="n">
        <v>24.4390243902439</v>
      </c>
      <c r="M3" t="n">
        <v>10.02</v>
      </c>
      <c r="N3" t="n">
        <v>14.68292682926829</v>
      </c>
      <c r="O3" t="n">
        <v>6.02</v>
      </c>
      <c r="P3" t="n">
        <v>8</v>
      </c>
      <c r="Q3" t="n">
        <v>7</v>
      </c>
      <c r="R3" t="n">
        <v>8</v>
      </c>
      <c r="S3" t="n">
        <v>11</v>
      </c>
      <c r="T3" t="n">
        <v>8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GALLETAS, PAN Y UNTABLES IEPS</t>
        </is>
      </c>
      <c r="B4" t="n">
        <v>410</v>
      </c>
      <c r="C4" t="inlineStr">
        <is>
          <t>44000058692</t>
        </is>
      </c>
      <c r="D4" t="inlineStr">
        <is>
          <t xml:space="preserve">GALLETAS CHOCOLATE CON RELLENO CREMOS MEGA STUFF NABISCO 499 GRS </t>
        </is>
      </c>
      <c r="E4" t="n">
        <v>-1</v>
      </c>
      <c r="F4" t="inlineStr">
        <is>
          <t>Automatico</t>
        </is>
      </c>
      <c r="G4" t="n">
        <v>0.14</v>
      </c>
      <c r="H4" t="n">
        <v>0</v>
      </c>
      <c r="I4" t="n">
        <v>0</v>
      </c>
      <c r="J4" t="n">
        <v>12</v>
      </c>
      <c r="K4" t="inlineStr">
        <is>
          <t>NABISCO</t>
        </is>
      </c>
      <c r="L4" t="n">
        <v>29.14285714285714</v>
      </c>
      <c r="M4" t="n">
        <v>4.08</v>
      </c>
      <c r="N4" t="n">
        <v>29.14285714285714</v>
      </c>
      <c r="O4" t="n">
        <v>4.08</v>
      </c>
      <c r="P4" t="n">
        <v>18</v>
      </c>
      <c r="Q4" t="n">
        <v>0</v>
      </c>
      <c r="R4" t="n">
        <v>18</v>
      </c>
      <c r="S4" t="n">
        <v>26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ABARROTES BASICOS</t>
        </is>
      </c>
      <c r="B5" t="n">
        <v>23</v>
      </c>
      <c r="C5" t="inlineStr">
        <is>
          <t>7506306300330</t>
        </is>
      </c>
      <c r="D5" t="inlineStr">
        <is>
          <t xml:space="preserve">CALDO DE RES EN POLVO  KNORR 200 GRS </t>
        </is>
      </c>
      <c r="E5" t="n">
        <v>-1</v>
      </c>
      <c r="F5" t="inlineStr">
        <is>
          <t>Automatico</t>
        </is>
      </c>
      <c r="G5" t="n">
        <v>0.43</v>
      </c>
      <c r="H5" t="n">
        <v>0</v>
      </c>
      <c r="I5" t="n">
        <v>20</v>
      </c>
      <c r="J5" t="n">
        <v>10</v>
      </c>
      <c r="K5" t="inlineStr">
        <is>
          <t>KNORR</t>
        </is>
      </c>
      <c r="L5" t="n">
        <v>24.32558139534884</v>
      </c>
      <c r="M5" t="n">
        <v>10.46</v>
      </c>
      <c r="N5" t="n">
        <v>0</v>
      </c>
      <c r="O5" t="n">
        <v>0</v>
      </c>
      <c r="P5" t="n">
        <v>10</v>
      </c>
      <c r="Q5" t="n">
        <v>4</v>
      </c>
      <c r="R5" t="n">
        <v>10</v>
      </c>
      <c r="S5" t="n">
        <v>20</v>
      </c>
      <c r="T5" t="n">
        <v>15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GALLETAS, PAN Y UNTABLES</t>
        </is>
      </c>
      <c r="B6" t="n">
        <v>10</v>
      </c>
      <c r="C6" t="inlineStr">
        <is>
          <t>7503023861144</t>
        </is>
      </c>
      <c r="D6" t="inlineStr">
        <is>
          <t xml:space="preserve">PAN PITA MASA MADRE  JAYE 680 GRS </t>
        </is>
      </c>
      <c r="E6" t="n">
        <v>-1</v>
      </c>
      <c r="F6" t="inlineStr">
        <is>
          <t>Automatico</t>
        </is>
      </c>
      <c r="G6" t="n">
        <v>2.69</v>
      </c>
      <c r="H6" t="n">
        <v>0.74</v>
      </c>
      <c r="I6" t="n">
        <v>24</v>
      </c>
      <c r="J6" t="n">
        <v>12</v>
      </c>
      <c r="K6" t="inlineStr">
        <is>
          <t>JAYE</t>
        </is>
      </c>
      <c r="L6" t="n">
        <v>22.37174721189591</v>
      </c>
      <c r="M6" t="n">
        <v>60.18</v>
      </c>
      <c r="N6" t="n">
        <v>13.44981412639405</v>
      </c>
      <c r="O6" t="n">
        <v>36.18</v>
      </c>
      <c r="P6" t="n">
        <v>47</v>
      </c>
      <c r="Q6" t="n">
        <v>27</v>
      </c>
      <c r="R6" t="n">
        <v>47</v>
      </c>
      <c r="S6" t="n">
        <v>47</v>
      </c>
      <c r="T6" t="n">
        <v>37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ABA. COMESTIBLES MP IEPS</t>
        </is>
      </c>
      <c r="B7" t="n">
        <v>365</v>
      </c>
      <c r="C7" t="inlineStr">
        <is>
          <t>7506409018125</t>
        </is>
      </c>
      <c r="D7" t="inlineStr">
        <is>
          <t xml:space="preserve">CHISPAS SABOR CHOCOLATE DE LECHE PARA HORNEAR GOLDEN HILLS 300 GRS </t>
        </is>
      </c>
      <c r="E7" t="n">
        <v>-1</v>
      </c>
      <c r="F7" t="inlineStr">
        <is>
          <t>Automatico</t>
        </is>
      </c>
      <c r="G7" t="n">
        <v>0.31</v>
      </c>
      <c r="H7" t="n">
        <v>0</v>
      </c>
      <c r="I7" t="n">
        <v>24</v>
      </c>
      <c r="J7" t="n">
        <v>12</v>
      </c>
      <c r="K7" t="inlineStr">
        <is>
          <t>GOLDEN HILLS</t>
        </is>
      </c>
      <c r="L7" t="n">
        <v>67.2258064516129</v>
      </c>
      <c r="M7" t="n">
        <v>20.84</v>
      </c>
      <c r="N7" t="n">
        <v>0</v>
      </c>
      <c r="O7" t="n">
        <v>0</v>
      </c>
      <c r="P7" t="n">
        <v>10</v>
      </c>
      <c r="Q7" t="n">
        <v>5</v>
      </c>
      <c r="R7" t="n">
        <v>10</v>
      </c>
      <c r="S7" t="n">
        <v>26</v>
      </c>
      <c r="T7" t="n">
        <v>13</v>
      </c>
      <c r="U7">
        <f>IF(S7&lt;=0,0, IF( E7+I7 &gt;= MAX((S7/30)*V7, S7*1.2), 0, CEILING( (MAX((S7/30)*V7, S7*1.2) - (E7+I7)) / J7, 1) * J7))</f>
        <v/>
      </c>
      <c r="V7" t="n">
        <v>64</v>
      </c>
      <c r="W7">
        <f>U7/J7</f>
        <v/>
      </c>
    </row>
    <row r="8">
      <c r="A8" t="inlineStr">
        <is>
          <t>FARMACIA OTC</t>
        </is>
      </c>
      <c r="B8" t="n">
        <v>119</v>
      </c>
      <c r="C8" t="inlineStr">
        <is>
          <t>714706908729</t>
        </is>
      </c>
      <c r="D8" t="inlineStr">
        <is>
          <t xml:space="preserve">BRONCOFRESH MIEL CEREZA BOLSA 66 GRS  BRONCOLIN 1 PZA </t>
        </is>
      </c>
      <c r="E8" t="n">
        <v>-1</v>
      </c>
      <c r="F8" t="inlineStr">
        <is>
          <t>Automatico</t>
        </is>
      </c>
      <c r="G8" t="n">
        <v>0.14</v>
      </c>
      <c r="H8" t="n">
        <v>7.14</v>
      </c>
      <c r="I8" t="n">
        <v>13</v>
      </c>
      <c r="J8" t="n">
        <v>1</v>
      </c>
      <c r="K8" t="inlineStr">
        <is>
          <t>BRONCOLIN</t>
        </is>
      </c>
      <c r="L8" t="n">
        <v>25.14285714285714</v>
      </c>
      <c r="M8" t="n">
        <v>3.52</v>
      </c>
      <c r="N8" t="n">
        <v>0</v>
      </c>
      <c r="O8" t="n">
        <v>0</v>
      </c>
      <c r="P8" t="n">
        <v>11</v>
      </c>
      <c r="Q8" t="n">
        <v>13</v>
      </c>
      <c r="R8" t="n">
        <v>11</v>
      </c>
      <c r="S8" t="n">
        <v>18</v>
      </c>
      <c r="T8" t="n">
        <v>17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BEBIDAS</t>
        </is>
      </c>
      <c r="B9" t="n">
        <v>35</v>
      </c>
      <c r="C9" t="inlineStr">
        <is>
          <t>7501059273399</t>
        </is>
      </c>
      <c r="D9" t="inlineStr">
        <is>
          <t xml:space="preserve">AGUA NATURAL MANANTIAL 24 PACK STA MARIA 355 ML. </t>
        </is>
      </c>
      <c r="E9" t="n">
        <v>0</v>
      </c>
      <c r="F9" t="inlineStr">
        <is>
          <t>Automatico</t>
        </is>
      </c>
      <c r="G9" t="n">
        <v>6.38</v>
      </c>
      <c r="H9" t="n">
        <v>0</v>
      </c>
      <c r="I9" t="n">
        <v>141</v>
      </c>
      <c r="J9" t="n">
        <v>1</v>
      </c>
      <c r="K9" t="inlineStr">
        <is>
          <t>STA MARIA</t>
        </is>
      </c>
      <c r="L9" t="n">
        <v>22</v>
      </c>
      <c r="M9" t="n">
        <v>140.36</v>
      </c>
      <c r="N9" t="n">
        <v>0</v>
      </c>
      <c r="O9" t="n">
        <v>0</v>
      </c>
      <c r="P9" t="n">
        <v>188</v>
      </c>
      <c r="Q9" t="n">
        <v>0</v>
      </c>
      <c r="R9" t="n">
        <v>188</v>
      </c>
      <c r="S9" t="n">
        <v>266</v>
      </c>
      <c r="T9" t="n">
        <v>0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BEBIDAS IVA</t>
        </is>
      </c>
      <c r="B10" t="n">
        <v>3</v>
      </c>
      <c r="C10" t="inlineStr">
        <is>
          <t>7802800736027</t>
        </is>
      </c>
      <c r="D10" t="inlineStr">
        <is>
          <t xml:space="preserve">BEBIDA EN POLVO LIGHT LIMON  ZUKO 7 GRS </t>
        </is>
      </c>
      <c r="E10" t="n">
        <v>0</v>
      </c>
      <c r="F10" t="inlineStr">
        <is>
          <t>Automatico</t>
        </is>
      </c>
      <c r="G10" t="n">
        <v>8.07</v>
      </c>
      <c r="H10" t="n">
        <v>0</v>
      </c>
      <c r="I10" t="n">
        <v>192</v>
      </c>
      <c r="J10" t="n">
        <v>96</v>
      </c>
      <c r="K10" t="inlineStr">
        <is>
          <t>ZUKO</t>
        </is>
      </c>
      <c r="L10" t="n">
        <v>22</v>
      </c>
      <c r="M10" t="n">
        <v>177.54</v>
      </c>
      <c r="N10" t="n">
        <v>0</v>
      </c>
      <c r="O10" t="n">
        <v>0</v>
      </c>
      <c r="P10" t="n">
        <v>142</v>
      </c>
      <c r="Q10" t="n">
        <v>104</v>
      </c>
      <c r="R10" t="n">
        <v>142</v>
      </c>
      <c r="S10" t="n">
        <v>188</v>
      </c>
      <c r="T10" t="n">
        <v>127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PANALES, HIGIENICOS Y DESECHABLES</t>
        </is>
      </c>
      <c r="B11" t="n">
        <v>95</v>
      </c>
      <c r="C11" t="inlineStr">
        <is>
          <t>7501431207196</t>
        </is>
      </c>
      <c r="D11" t="inlineStr">
        <is>
          <t xml:space="preserve">VASO DESECHABLE TALAVERA 16 ONZAS BIO FORM 20 PZA </t>
        </is>
      </c>
      <c r="E11" t="n">
        <v>0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20</v>
      </c>
      <c r="K11" t="inlineStr">
        <is>
          <t>BIO FORM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ASEO Y LIMPIEZA DEL HOGAR</t>
        </is>
      </c>
      <c r="B12" t="n">
        <v>6</v>
      </c>
      <c r="C12" t="inlineStr">
        <is>
          <t>37000930358</t>
        </is>
      </c>
      <c r="D12" t="inlineStr">
        <is>
          <t xml:space="preserve">DETERGENTE ROPA EN CAPSULA ORIGINAL TIDE 380 GRS </t>
        </is>
      </c>
      <c r="E12" t="n">
        <v>0</v>
      </c>
      <c r="F12" t="inlineStr">
        <is>
          <t>Automatico</t>
        </is>
      </c>
      <c r="G12" t="n">
        <v>0.36</v>
      </c>
      <c r="H12" t="n">
        <v>0</v>
      </c>
      <c r="I12" t="n">
        <v>0</v>
      </c>
      <c r="J12" t="n">
        <v>6</v>
      </c>
      <c r="K12" t="inlineStr">
        <is>
          <t>TIDE</t>
        </is>
      </c>
      <c r="L12" t="n">
        <v>22</v>
      </c>
      <c r="M12" t="n">
        <v>7.92</v>
      </c>
      <c r="N12" t="n">
        <v>22</v>
      </c>
      <c r="O12" t="n">
        <v>7.92</v>
      </c>
      <c r="P12" t="n">
        <v>0</v>
      </c>
      <c r="Q12" t="n">
        <v>12</v>
      </c>
      <c r="R12" t="n">
        <v>0</v>
      </c>
      <c r="S12" t="n">
        <v>0</v>
      </c>
      <c r="T12" t="n">
        <v>16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BEBIDAS IVA</t>
        </is>
      </c>
      <c r="B13" t="n">
        <v>3</v>
      </c>
      <c r="C13" t="inlineStr">
        <is>
          <t>7501073831902</t>
        </is>
      </c>
      <c r="D13" t="inlineStr">
        <is>
          <t xml:space="preserve">REFRESCO FRESA  PEÑAFIEL 600 ML. </t>
        </is>
      </c>
      <c r="E13" t="n">
        <v>0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12</v>
      </c>
      <c r="K13" t="inlineStr">
        <is>
          <t>PE¿AFIEL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11</v>
      </c>
      <c r="R13" t="n">
        <v>0</v>
      </c>
      <c r="S13" t="n">
        <v>0</v>
      </c>
      <c r="T13" t="n">
        <v>13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BEBIDAS IVA</t>
        </is>
      </c>
      <c r="B14" t="n">
        <v>3</v>
      </c>
      <c r="C14" t="inlineStr">
        <is>
          <t>7501022011768</t>
        </is>
      </c>
      <c r="D14" t="inlineStr">
        <is>
          <t xml:space="preserve">NECTAR DURAZNO  COSECHA PURA 1 LT. </t>
        </is>
      </c>
      <c r="E14" t="n">
        <v>0</v>
      </c>
      <c r="F14" t="inlineStr">
        <is>
          <t>Automatico</t>
        </is>
      </c>
      <c r="G14" t="n">
        <v>0.05</v>
      </c>
      <c r="H14" t="n">
        <v>0</v>
      </c>
      <c r="I14" t="n">
        <v>0</v>
      </c>
      <c r="J14" t="n">
        <v>6</v>
      </c>
      <c r="K14" t="inlineStr">
        <is>
          <t>COSECHA PURA</t>
        </is>
      </c>
      <c r="L14" t="n">
        <v>22</v>
      </c>
      <c r="M14" t="n">
        <v>1.1</v>
      </c>
      <c r="N14" t="n">
        <v>22</v>
      </c>
      <c r="O14" t="n">
        <v>1.1</v>
      </c>
      <c r="P14" t="n">
        <v>2</v>
      </c>
      <c r="Q14" t="n">
        <v>0</v>
      </c>
      <c r="R14" t="n">
        <v>2</v>
      </c>
      <c r="S14" t="n">
        <v>2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BEBIDAS IVA</t>
        </is>
      </c>
      <c r="B15" t="n">
        <v>3</v>
      </c>
      <c r="C15" t="inlineStr">
        <is>
          <t>7501035046252</t>
        </is>
      </c>
      <c r="D15" t="inlineStr">
        <is>
          <t xml:space="preserve">BEBIDA ENERGETICA  BOOST 470 ML. </t>
        </is>
      </c>
      <c r="E15" t="n">
        <v>0</v>
      </c>
      <c r="F15" t="inlineStr">
        <is>
          <t>Automatico</t>
        </is>
      </c>
      <c r="G15" t="n">
        <v>0.96</v>
      </c>
      <c r="H15" t="n">
        <v>0</v>
      </c>
      <c r="I15" t="n">
        <v>0</v>
      </c>
      <c r="J15" t="n">
        <v>12</v>
      </c>
      <c r="K15" t="inlineStr">
        <is>
          <t>BOOST</t>
        </is>
      </c>
      <c r="L15" t="n">
        <v>22</v>
      </c>
      <c r="M15" t="n">
        <v>21.12</v>
      </c>
      <c r="N15" t="n">
        <v>22</v>
      </c>
      <c r="O15" t="n">
        <v>21.12</v>
      </c>
      <c r="P15" t="n">
        <v>1</v>
      </c>
      <c r="Q15" t="n">
        <v>11</v>
      </c>
      <c r="R15" t="n">
        <v>1</v>
      </c>
      <c r="S15" t="n">
        <v>38</v>
      </c>
      <c r="T15" t="n">
        <v>62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BEBIDAS IVA</t>
        </is>
      </c>
      <c r="B16" t="n">
        <v>3</v>
      </c>
      <c r="C16" t="inlineStr">
        <is>
          <t>7503026113073</t>
        </is>
      </c>
      <c r="D16" t="inlineStr">
        <is>
          <t xml:space="preserve">AGUA LIGERAMENTE CARBONATADA PITAYA  VERY 355 ML.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VERY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 t="n">
        <v>3</v>
      </c>
      <c r="U16">
        <f>IF(S16&lt;=0,0, IF( E16+I16 &gt;= MAX((S16/30)*V16, S16*1.2), 0, CEILING( (MAX((S16/30)*V16, S16*1.2) - (E16+I16)) / J16, 1) * J16))</f>
        <v/>
      </c>
      <c r="V16" t="n">
        <v>36</v>
      </c>
      <c r="W16">
        <f>U16/J16</f>
        <v/>
      </c>
    </row>
    <row r="17">
      <c r="A17" t="inlineStr">
        <is>
          <t>BEBIDAS</t>
        </is>
      </c>
      <c r="B17" t="n">
        <v>35</v>
      </c>
      <c r="C17" t="inlineStr">
        <is>
          <t>7503026527672</t>
        </is>
      </c>
      <c r="D17" t="inlineStr">
        <is>
          <t xml:space="preserve">AGUA NATURAL MANANTIAL  WATER PEOPLE 473 ML.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12</v>
      </c>
      <c r="K17" t="inlineStr">
        <is>
          <t>WATER PEOPLE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BEBIDAS</t>
        </is>
      </c>
      <c r="B18" t="n">
        <v>35</v>
      </c>
      <c r="C18" t="inlineStr">
        <is>
          <t>7501013106916</t>
        </is>
      </c>
      <c r="D18" t="inlineStr">
        <is>
          <t xml:space="preserve">JUGO MANZANA  JUMEX 960 ML. </t>
        </is>
      </c>
      <c r="E18" t="n">
        <v>0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12</v>
      </c>
      <c r="K18" t="inlineStr">
        <is>
          <t>JUMEX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11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BEBIDAS</t>
        </is>
      </c>
      <c r="B19" t="n">
        <v>35</v>
      </c>
      <c r="C19" t="inlineStr">
        <is>
          <t>649498838001</t>
        </is>
      </c>
      <c r="D19" t="inlineStr">
        <is>
          <t xml:space="preserve">MEZCLA PARA CERVEZA CLASICA  MICHE MIX 265 ML. </t>
        </is>
      </c>
      <c r="E19" t="n">
        <v>0</v>
      </c>
      <c r="F19" t="inlineStr">
        <is>
          <t>Automatico</t>
        </is>
      </c>
      <c r="G19" t="n">
        <v>0.25</v>
      </c>
      <c r="H19" t="n">
        <v>0</v>
      </c>
      <c r="I19" t="n">
        <v>24</v>
      </c>
      <c r="J19" t="n">
        <v>24</v>
      </c>
      <c r="K19" t="inlineStr">
        <is>
          <t>MICHE MIX</t>
        </is>
      </c>
      <c r="L19" t="n">
        <v>36</v>
      </c>
      <c r="M19" t="n">
        <v>9</v>
      </c>
      <c r="N19" t="n">
        <v>0</v>
      </c>
      <c r="O19" t="n">
        <v>0</v>
      </c>
      <c r="P19" t="n">
        <v>6</v>
      </c>
      <c r="Q19" t="n">
        <v>0</v>
      </c>
      <c r="R19" t="n">
        <v>6</v>
      </c>
      <c r="S19" t="n">
        <v>23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36</v>
      </c>
      <c r="W19">
        <f>U19/J19</f>
        <v/>
      </c>
    </row>
    <row r="20">
      <c r="A20" t="inlineStr">
        <is>
          <t>BEBIDAS TASA 0</t>
        </is>
      </c>
      <c r="B20" t="n">
        <v>118</v>
      </c>
      <c r="C20" t="inlineStr">
        <is>
          <t>19836710106</t>
        </is>
      </c>
      <c r="D20" t="inlineStr">
        <is>
          <t xml:space="preserve">BEBIDA CON PULPA DURAZNO FORTIFICADA  BOING 200 ML. </t>
        </is>
      </c>
      <c r="E20" t="n">
        <v>0</v>
      </c>
      <c r="F20" t="inlineStr">
        <is>
          <t>Automatico</t>
        </is>
      </c>
      <c r="G20" t="n">
        <v>1.68</v>
      </c>
      <c r="H20" t="n">
        <v>0</v>
      </c>
      <c r="I20" t="n">
        <v>0</v>
      </c>
      <c r="J20" t="n">
        <v>24</v>
      </c>
      <c r="K20" t="inlineStr">
        <is>
          <t>BOING</t>
        </is>
      </c>
      <c r="L20" t="n">
        <v>36</v>
      </c>
      <c r="M20" t="n">
        <v>60.48</v>
      </c>
      <c r="N20" t="n">
        <v>36</v>
      </c>
      <c r="O20" t="n">
        <v>60.48</v>
      </c>
      <c r="P20" t="n">
        <v>0</v>
      </c>
      <c r="Q20" t="n">
        <v>21</v>
      </c>
      <c r="R20" t="n">
        <v>0</v>
      </c>
      <c r="S20" t="n">
        <v>0</v>
      </c>
      <c r="T20" t="n">
        <v>22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ASEO Y LIMPIEZA DEL HOGAR</t>
        </is>
      </c>
      <c r="B21" t="n">
        <v>6</v>
      </c>
      <c r="C21" t="inlineStr">
        <is>
          <t>7501025419714</t>
        </is>
      </c>
      <c r="D21" t="inlineStr">
        <is>
          <t xml:space="preserve">DETERGENTE LAVATRASTES LIQUIDO LIMON CITREX 740 ML. </t>
        </is>
      </c>
      <c r="E21" t="n">
        <v>0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CITREX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ASEO Y LIMPIEZA DEL HOGAR</t>
        </is>
      </c>
      <c r="B22" t="n">
        <v>6</v>
      </c>
      <c r="C22" t="inlineStr">
        <is>
          <t>7501025419745</t>
        </is>
      </c>
      <c r="D22" t="inlineStr">
        <is>
          <t xml:space="preserve">DETERGENTE LAVATRASTES LIQUIDO LIMON CITREX 1.2 LT. </t>
        </is>
      </c>
      <c r="E22" t="n">
        <v>0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12</v>
      </c>
      <c r="K22" t="inlineStr">
        <is>
          <t>CITREX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ASEO Y LIMPIEZA DEL HOGAR</t>
        </is>
      </c>
      <c r="B23" t="n">
        <v>6</v>
      </c>
      <c r="C23" t="inlineStr">
        <is>
          <t>7501025414290</t>
        </is>
      </c>
      <c r="D23" t="inlineStr">
        <is>
          <t xml:space="preserve">TOALLAS DESINFECTANTES AROMA EUCALIPTO CLORALEX 84 PZA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12</v>
      </c>
      <c r="K23" t="inlineStr">
        <is>
          <t>CLORALEX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GALLETAS, PAN Y UNTABLES</t>
        </is>
      </c>
      <c r="B24" t="n">
        <v>10</v>
      </c>
      <c r="C24" t="inlineStr">
        <is>
          <t>7500326534034</t>
        </is>
      </c>
      <c r="D24" t="inlineStr">
        <is>
          <t xml:space="preserve">RELLENO PARA PAY CEREZA  YILS 425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24</v>
      </c>
      <c r="J24" t="n">
        <v>12</v>
      </c>
      <c r="K24" t="inlineStr">
        <is>
          <t>YILS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5</v>
      </c>
      <c r="T24" t="n">
        <v>7</v>
      </c>
      <c r="U24">
        <f>IF(S24&lt;=0,0, IF( E24+I24 &gt;= MAX((S24/30)*V24, S24*1.2), 0, CEILING( (MAX((S24/30)*V24, S24*1.2) - (E24+I24)) / J24, 1) * J24))</f>
        <v/>
      </c>
      <c r="V24" t="n">
        <v>49</v>
      </c>
      <c r="W24">
        <f>U24/J24</f>
        <v/>
      </c>
    </row>
    <row r="25">
      <c r="A25" t="inlineStr">
        <is>
          <t>GALLETAS, PAN Y UNTABLES IEPS</t>
        </is>
      </c>
      <c r="B25" t="n">
        <v>410</v>
      </c>
      <c r="C25" t="inlineStr">
        <is>
          <t>7501008062067</t>
        </is>
      </c>
      <c r="D25" t="inlineStr">
        <is>
          <t xml:space="preserve">PASTELITO  ZUCARITAS 150 GRS </t>
        </is>
      </c>
      <c r="E25" t="n">
        <v>0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12</v>
      </c>
      <c r="K25" t="inlineStr">
        <is>
          <t>ZUCARITAS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GALLETAS, PAN Y UNTABLES IEPS</t>
        </is>
      </c>
      <c r="B26" t="n">
        <v>410</v>
      </c>
      <c r="C26" t="inlineStr">
        <is>
          <t>7506475124911</t>
        </is>
      </c>
      <c r="D26" t="inlineStr">
        <is>
          <t xml:space="preserve">CHOCOLATE EN POLVO NESQUIK MENOS AZUCAR  NESTLE 280 GRS </t>
        </is>
      </c>
      <c r="E26" t="n">
        <v>0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12</v>
      </c>
      <c r="K26" t="inlineStr">
        <is>
          <t>NESTLE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ABARROTES BASICOS</t>
        </is>
      </c>
      <c r="B27" t="n">
        <v>23</v>
      </c>
      <c r="C27" t="inlineStr">
        <is>
          <t>722776002834</t>
        </is>
      </c>
      <c r="D27" t="inlineStr">
        <is>
          <t xml:space="preserve">ENDULZANTE  SPLENDA 55 GRS </t>
        </is>
      </c>
      <c r="E27" t="n">
        <v>0</v>
      </c>
      <c r="F27" t="inlineStr">
        <is>
          <t>Automatico</t>
        </is>
      </c>
      <c r="G27" t="n">
        <v>0</v>
      </c>
      <c r="H27" t="n">
        <v>0</v>
      </c>
      <c r="I27" t="n">
        <v>36</v>
      </c>
      <c r="J27" t="n">
        <v>12</v>
      </c>
      <c r="K27" t="inlineStr">
        <is>
          <t>SPLENDA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55</v>
      </c>
      <c r="R27" t="n">
        <v>0</v>
      </c>
      <c r="S27" t="n">
        <v>0</v>
      </c>
      <c r="T27" t="n">
        <v>82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ALIMENTO MASCOTAS IVA</t>
        </is>
      </c>
      <c r="B28" t="n">
        <v>321</v>
      </c>
      <c r="C28" t="inlineStr">
        <is>
          <t>7502273490531</t>
        </is>
      </c>
      <c r="D28" t="inlineStr">
        <is>
          <t xml:space="preserve">ALIMENTO PERRO RAZA PEQUEÑA Y MEDIANA POLLO Y VEGETALES RESPET 2 KG. </t>
        </is>
      </c>
      <c r="E28" t="n">
        <v>0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8</v>
      </c>
      <c r="K28" t="inlineStr">
        <is>
          <t>RESPET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ALIMENTO MASCOTAS IVA</t>
        </is>
      </c>
      <c r="B29" t="n">
        <v>321</v>
      </c>
      <c r="C29" t="inlineStr">
        <is>
          <t>7503038261410</t>
        </is>
      </c>
      <c r="D29" t="inlineStr">
        <is>
          <t xml:space="preserve">ALIMENTO SECO PARA GATO  NUCAT 900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10</v>
      </c>
      <c r="K29" t="inlineStr">
        <is>
          <t>NUCAT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ALIMENTO MASCOTAS IVA</t>
        </is>
      </c>
      <c r="B30" t="n">
        <v>321</v>
      </c>
      <c r="C30" t="inlineStr">
        <is>
          <t>7503038261427</t>
        </is>
      </c>
      <c r="D30" t="inlineStr">
        <is>
          <t xml:space="preserve">ALIMENTO SECO PARA GATO  NUCAT 1.8 KG.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10</v>
      </c>
      <c r="K30" t="inlineStr">
        <is>
          <t>NUCAT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CONSERVAS</t>
        </is>
      </c>
      <c r="B31" t="n">
        <v>143</v>
      </c>
      <c r="C31" t="inlineStr">
        <is>
          <t>7501003118165</t>
        </is>
      </c>
      <c r="D31" t="inlineStr">
        <is>
          <t xml:space="preserve">ADEREZO DE MAYONESA LIGHT  MCCORMICK 790 GRS </t>
        </is>
      </c>
      <c r="E31" t="n">
        <v>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MCCORMICK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CONSERVAS</t>
        </is>
      </c>
      <c r="B32" t="n">
        <v>143</v>
      </c>
      <c r="C32" t="inlineStr">
        <is>
          <t>8001876550448</t>
        </is>
      </c>
      <c r="D32" t="inlineStr">
        <is>
          <t xml:space="preserve">VINAGRE DE VINO BLANCO PROSECCO  COLAVITA 500 ML. </t>
        </is>
      </c>
      <c r="E32" t="n">
        <v>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COLAVITA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CONSERVAS</t>
        </is>
      </c>
      <c r="B33" t="n">
        <v>143</v>
      </c>
      <c r="C33" t="inlineStr">
        <is>
          <t>8001876500054</t>
        </is>
      </c>
      <c r="D33" t="inlineStr">
        <is>
          <t xml:space="preserve">VINAGRE DE SIDRA DE MANZANA  COLAVITA 500 ML. </t>
        </is>
      </c>
      <c r="E33" t="n">
        <v>0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COLAVITA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CONSERVAS</t>
        </is>
      </c>
      <c r="B34" t="n">
        <v>143</v>
      </c>
      <c r="C34" t="inlineStr">
        <is>
          <t>8001876550028</t>
        </is>
      </c>
      <c r="D34" t="inlineStr">
        <is>
          <t xml:space="preserve">VINAGRE DE VINO BLANCO  COLAVITA 500 ML. </t>
        </is>
      </c>
      <c r="E34" t="n">
        <v>0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COLAVITA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CONSERVAS</t>
        </is>
      </c>
      <c r="B35" t="n">
        <v>143</v>
      </c>
      <c r="C35" t="inlineStr">
        <is>
          <t>8001876550042</t>
        </is>
      </c>
      <c r="D35" t="inlineStr">
        <is>
          <t xml:space="preserve">VINAGRE DE VINO TINTO  COLAVITA 500 ML. </t>
        </is>
      </c>
      <c r="E35" t="n">
        <v>0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12</v>
      </c>
      <c r="K35" t="inlineStr">
        <is>
          <t>COLAVITA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CONSERVAS</t>
        </is>
      </c>
      <c r="B36" t="n">
        <v>143</v>
      </c>
      <c r="C36" t="inlineStr">
        <is>
          <t>8001876550646</t>
        </is>
      </c>
      <c r="D36" t="inlineStr">
        <is>
          <t xml:space="preserve">VINAGRE DE VINO TINTO CON FAMBRUESA  COLAVITA 500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12</v>
      </c>
      <c r="K36" t="inlineStr">
        <is>
          <t>COLAVITA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CONSERVAS</t>
        </is>
      </c>
      <c r="B37" t="n">
        <v>143</v>
      </c>
      <c r="C37" t="inlineStr">
        <is>
          <t>8001876552442</t>
        </is>
      </c>
      <c r="D37" t="inlineStr">
        <is>
          <t xml:space="preserve">VINAGRE BALSAMICO  COLAVITA 250 ML. </t>
        </is>
      </c>
      <c r="E37" t="n">
        <v>0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COLAVITA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CONSERVAS</t>
        </is>
      </c>
      <c r="B38" t="n">
        <v>143</v>
      </c>
      <c r="C38" t="inlineStr">
        <is>
          <t>8001876021023</t>
        </is>
      </c>
      <c r="D38" t="inlineStr">
        <is>
          <t xml:space="preserve">ACEITE DE OLIVA  COLAVITA 500 ML. </t>
        </is>
      </c>
      <c r="E38" t="n">
        <v>0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COLAVITA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CONSERVAS</t>
        </is>
      </c>
      <c r="B39" t="n">
        <v>143</v>
      </c>
      <c r="C39" t="inlineStr">
        <is>
          <t>8001876021047</t>
        </is>
      </c>
      <c r="D39" t="inlineStr">
        <is>
          <t xml:space="preserve">ACEITE DE OLIVA  COLAVITA 750 ML. </t>
        </is>
      </c>
      <c r="E39" t="n">
        <v>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COLAVITA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CONSERVAS</t>
        </is>
      </c>
      <c r="B40" t="n">
        <v>143</v>
      </c>
      <c r="C40" t="inlineStr">
        <is>
          <t>8001876000233</t>
        </is>
      </c>
      <c r="D40" t="inlineStr">
        <is>
          <t xml:space="preserve">ACEITE DE OLIVA EXTRA VIRGEN SIN FILTRAR COLAVITA 500 ML. </t>
        </is>
      </c>
      <c r="E40" t="n">
        <v>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COLAVITA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CONSERVAS</t>
        </is>
      </c>
      <c r="B41" t="n">
        <v>143</v>
      </c>
      <c r="C41" t="inlineStr">
        <is>
          <t>8001876020033</t>
        </is>
      </c>
      <c r="D41" t="inlineStr">
        <is>
          <t xml:space="preserve">ACEITE DE OLIVA EXTRA VIRGEN  COLAVITA 500 ML. </t>
        </is>
      </c>
      <c r="E41" t="n">
        <v>0</v>
      </c>
      <c r="F41" t="inlineStr">
        <is>
          <t>Automatico</t>
        </is>
      </c>
      <c r="G41" t="n">
        <v>0.04</v>
      </c>
      <c r="H41" t="n">
        <v>0</v>
      </c>
      <c r="I41" t="n">
        <v>0</v>
      </c>
      <c r="J41" t="n">
        <v>12</v>
      </c>
      <c r="K41" t="inlineStr">
        <is>
          <t>COLAVITA</t>
        </is>
      </c>
      <c r="L41" t="n">
        <v>22</v>
      </c>
      <c r="M41" t="n">
        <v>0.88</v>
      </c>
      <c r="N41" t="n">
        <v>22</v>
      </c>
      <c r="O41" t="n">
        <v>0.88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CONSERVAS</t>
        </is>
      </c>
      <c r="B42" t="n">
        <v>143</v>
      </c>
      <c r="C42" t="inlineStr">
        <is>
          <t>8001876020088</t>
        </is>
      </c>
      <c r="D42" t="inlineStr">
        <is>
          <t xml:space="preserve">ACEITE DE OLIVA EXTRA VIRGEN  COLAVITA 750 ML. </t>
        </is>
      </c>
      <c r="E42" t="n">
        <v>0</v>
      </c>
      <c r="F42" t="inlineStr">
        <is>
          <t>Automatico</t>
        </is>
      </c>
      <c r="G42" t="n">
        <v>0.12</v>
      </c>
      <c r="H42" t="n">
        <v>0</v>
      </c>
      <c r="I42" t="n">
        <v>0</v>
      </c>
      <c r="J42" t="n">
        <v>6</v>
      </c>
      <c r="K42" t="inlineStr">
        <is>
          <t>COLAVITA</t>
        </is>
      </c>
      <c r="L42" t="n">
        <v>22</v>
      </c>
      <c r="M42" t="n">
        <v>2.64</v>
      </c>
      <c r="N42" t="n">
        <v>22</v>
      </c>
      <c r="O42" t="n">
        <v>2.64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CONSERVAS</t>
        </is>
      </c>
      <c r="B43" t="n">
        <v>143</v>
      </c>
      <c r="C43" t="inlineStr">
        <is>
          <t>8001876046545</t>
        </is>
      </c>
      <c r="D43" t="inlineStr">
        <is>
          <t xml:space="preserve">ACEITE DE PEPITA DE UVA  COLAVITA 750 ML. </t>
        </is>
      </c>
      <c r="E43" t="n">
        <v>0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COLAVITA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CONSERVAS</t>
        </is>
      </c>
      <c r="B44" t="n">
        <v>143</v>
      </c>
      <c r="C44" t="inlineStr">
        <is>
          <t>8001876048549</t>
        </is>
      </c>
      <c r="D44" t="inlineStr">
        <is>
          <t xml:space="preserve">ACEITE DE OLIVA CON TRUFA  COLAVITA 250 ML. </t>
        </is>
      </c>
      <c r="E44" t="n">
        <v>0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COLAVITA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CONSERVAS</t>
        </is>
      </c>
      <c r="B45" t="n">
        <v>143</v>
      </c>
      <c r="C45" t="inlineStr">
        <is>
          <t>7500462317034</t>
        </is>
      </c>
      <c r="D45" t="inlineStr">
        <is>
          <t xml:space="preserve">SALSA PICANTE CHIPOTLILLO  ARREBATO 220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48</v>
      </c>
      <c r="J45" t="n">
        <v>24</v>
      </c>
      <c r="K45" t="inlineStr">
        <is>
          <t>ARREBATO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1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CONSERVAS</t>
        </is>
      </c>
      <c r="B46" t="n">
        <v>143</v>
      </c>
      <c r="C46" t="inlineStr">
        <is>
          <t>41390007408</t>
        </is>
      </c>
      <c r="D46" t="inlineStr">
        <is>
          <t xml:space="preserve">SALSA SAZONADORA SRIRACHA  KIKKOMAN 567 GRS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12</v>
      </c>
      <c r="K46" t="inlineStr">
        <is>
          <t>KIKKOMAN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REGIONALES</t>
        </is>
      </c>
      <c r="B47" t="n">
        <v>335</v>
      </c>
      <c r="C47" t="inlineStr">
        <is>
          <t>7503027321422</t>
        </is>
      </c>
      <c r="D47" t="inlineStr">
        <is>
          <t xml:space="preserve">CAFÉ TYPICA Y BOURBON  FINCA DE ADOBE 340 GRS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FINCA DE ADOBE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REGIONALES</t>
        </is>
      </c>
      <c r="B48" t="n">
        <v>335</v>
      </c>
      <c r="C48" t="inlineStr">
        <is>
          <t>7503027321354</t>
        </is>
      </c>
      <c r="D48" t="inlineStr">
        <is>
          <t xml:space="preserve">MIEL DE ABEJA  FINCA DE ADOBE 330 GRS </t>
        </is>
      </c>
      <c r="E48" t="n">
        <v>0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24</v>
      </c>
      <c r="K48" t="inlineStr">
        <is>
          <t>FINCA DE ADOBE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REGIONALES</t>
        </is>
      </c>
      <c r="B49" t="n">
        <v>335</v>
      </c>
      <c r="C49" t="inlineStr">
        <is>
          <t>7503027321378</t>
        </is>
      </c>
      <c r="D49" t="inlineStr">
        <is>
          <t xml:space="preserve">CHAPULINES DESHIDRATADOS AL AJO Y LIMON  FINCA DE ADOBE 50 GRS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FINCA DE ADOBE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REGIONALES</t>
        </is>
      </c>
      <c r="B50" t="n">
        <v>335</v>
      </c>
      <c r="C50" t="inlineStr">
        <is>
          <t>7503027321385</t>
        </is>
      </c>
      <c r="D50" t="inlineStr">
        <is>
          <t xml:space="preserve">CHAPULINES DESHIDRATADOS ENCHILADOS  FINCA DE ADOBE 50 GRS </t>
        </is>
      </c>
      <c r="E50" t="n">
        <v>0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12</v>
      </c>
      <c r="K50" t="inlineStr">
        <is>
          <t>FINCA DE ADOBE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REGIONALES</t>
        </is>
      </c>
      <c r="B51" t="n">
        <v>335</v>
      </c>
      <c r="C51" t="inlineStr">
        <is>
          <t>7503027321392</t>
        </is>
      </c>
      <c r="D51" t="inlineStr">
        <is>
          <t xml:space="preserve">CHAPULINES DESHIDRATADOS NATURALES  FINCA DE ADOBE 50 GRS </t>
        </is>
      </c>
      <c r="E51" t="n">
        <v>0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FINCA DE ADOBE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REGIONALES</t>
        </is>
      </c>
      <c r="B52" t="n">
        <v>335</v>
      </c>
      <c r="C52" t="inlineStr">
        <is>
          <t>7502246345127</t>
        </is>
      </c>
      <c r="D52" t="inlineStr">
        <is>
          <t xml:space="preserve">SAZONADOR LEMON PEPPER  ROBS 190 GRS </t>
        </is>
      </c>
      <c r="E52" t="n">
        <v>0</v>
      </c>
      <c r="F52" t="inlineStr">
        <is>
          <t>Automatico</t>
        </is>
      </c>
      <c r="G52" t="n">
        <v>0</v>
      </c>
      <c r="H52" t="n">
        <v>0</v>
      </c>
      <c r="I52" t="n">
        <v>6</v>
      </c>
      <c r="J52" t="n">
        <v>6</v>
      </c>
      <c r="K52" t="inlineStr">
        <is>
          <t>ROBS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64</v>
      </c>
      <c r="W52">
        <f>U52/J52</f>
        <v/>
      </c>
    </row>
    <row r="53">
      <c r="A53" t="inlineStr">
        <is>
          <t>BOTANAS IEPS</t>
        </is>
      </c>
      <c r="B53" t="n">
        <v>341</v>
      </c>
      <c r="C53" t="inlineStr">
        <is>
          <t>7500462062118</t>
        </is>
      </c>
      <c r="D53" t="inlineStr">
        <is>
          <t xml:space="preserve">HOJUELAS DE COCO CANELA  ISLA BLANCA 40 GRS </t>
        </is>
      </c>
      <c r="E53" t="n">
        <v>0</v>
      </c>
      <c r="F53" t="inlineStr">
        <is>
          <t>Automatico</t>
        </is>
      </c>
      <c r="G53" t="n">
        <v>0</v>
      </c>
      <c r="H53" t="n">
        <v>0</v>
      </c>
      <c r="I53" t="n">
        <v>24</v>
      </c>
      <c r="J53" t="n">
        <v>24</v>
      </c>
      <c r="K53" t="inlineStr">
        <is>
          <t>ISLA BLANCA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36</v>
      </c>
      <c r="W53">
        <f>U53/J53</f>
        <v/>
      </c>
    </row>
    <row r="54">
      <c r="A54" t="inlineStr">
        <is>
          <t>REGIONALES</t>
        </is>
      </c>
      <c r="B54" t="n">
        <v>335</v>
      </c>
      <c r="C54" t="inlineStr">
        <is>
          <t>7502246345103</t>
        </is>
      </c>
      <c r="D54" t="inlineStr">
        <is>
          <t xml:space="preserve">SAZONADOR LIMON CHILTEPIN  ROBS 160 GRS </t>
        </is>
      </c>
      <c r="E54" t="n">
        <v>0</v>
      </c>
      <c r="F54" t="inlineStr">
        <is>
          <t>Automatico</t>
        </is>
      </c>
      <c r="G54" t="n">
        <v>0.01</v>
      </c>
      <c r="H54" t="n">
        <v>0</v>
      </c>
      <c r="I54" t="n">
        <v>6</v>
      </c>
      <c r="J54" t="n">
        <v>6</v>
      </c>
      <c r="K54" t="inlineStr">
        <is>
          <t>ROBS</t>
        </is>
      </c>
      <c r="L54" t="n">
        <v>64</v>
      </c>
      <c r="M54" t="n">
        <v>0.64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2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64</v>
      </c>
      <c r="W54">
        <f>U54/J54</f>
        <v/>
      </c>
    </row>
    <row r="55">
      <c r="A55" t="inlineStr">
        <is>
          <t>ASEO Y LIMPIEZA DEL HOGAR</t>
        </is>
      </c>
      <c r="B55" t="n">
        <v>6</v>
      </c>
      <c r="C55" t="inlineStr">
        <is>
          <t>7891035024368</t>
        </is>
      </c>
      <c r="D55" t="inlineStr">
        <is>
          <t xml:space="preserve">LAVAVAJILLAS EN CAPSULA ORIGINAL FINISH 242 GRS </t>
        </is>
      </c>
      <c r="E55" t="n">
        <v>0</v>
      </c>
      <c r="F55" t="inlineStr">
        <is>
          <t>Automatico</t>
        </is>
      </c>
      <c r="G55" t="n">
        <v>0.05</v>
      </c>
      <c r="H55" t="n">
        <v>0</v>
      </c>
      <c r="I55" t="n">
        <v>0</v>
      </c>
      <c r="J55" t="n">
        <v>7</v>
      </c>
      <c r="K55" t="inlineStr">
        <is>
          <t>FINISH</t>
        </is>
      </c>
      <c r="L55" t="n">
        <v>22</v>
      </c>
      <c r="M55" t="n">
        <v>1.1</v>
      </c>
      <c r="N55" t="n">
        <v>22</v>
      </c>
      <c r="O55" t="n">
        <v>1.1</v>
      </c>
      <c r="P55" t="n">
        <v>3</v>
      </c>
      <c r="Q55" t="n">
        <v>4</v>
      </c>
      <c r="R55" t="n">
        <v>3</v>
      </c>
      <c r="S55" t="n">
        <v>4</v>
      </c>
      <c r="T55" t="n">
        <v>6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CEREALES, AVENAS Y BARRAS</t>
        </is>
      </c>
      <c r="B56" t="n">
        <v>2</v>
      </c>
      <c r="C56" t="inlineStr">
        <is>
          <t>5060139430647</t>
        </is>
      </c>
      <c r="D56" t="inlineStr">
        <is>
          <t xml:space="preserve">ROLLOS DE FRUTA CON FRAMBUESA  BEAR 100 GRS </t>
        </is>
      </c>
      <c r="E56" t="n">
        <v>0</v>
      </c>
      <c r="F56" t="inlineStr">
        <is>
          <t>Automatico</t>
        </is>
      </c>
      <c r="G56" t="n">
        <v>0.06</v>
      </c>
      <c r="H56" t="n">
        <v>0</v>
      </c>
      <c r="I56" t="n">
        <v>6</v>
      </c>
      <c r="J56" t="n">
        <v>6</v>
      </c>
      <c r="K56" t="inlineStr">
        <is>
          <t>BEAR</t>
        </is>
      </c>
      <c r="L56" t="n">
        <v>22</v>
      </c>
      <c r="M56" t="n">
        <v>1.32</v>
      </c>
      <c r="N56" t="n">
        <v>0</v>
      </c>
      <c r="O56" t="n">
        <v>0</v>
      </c>
      <c r="P56" t="n">
        <v>6</v>
      </c>
      <c r="Q56" t="n">
        <v>1</v>
      </c>
      <c r="R56" t="n">
        <v>6</v>
      </c>
      <c r="S56" t="n">
        <v>6</v>
      </c>
      <c r="T56" t="n">
        <v>1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GALLETAS, PAN Y UNTABLES</t>
        </is>
      </c>
      <c r="B57" t="n">
        <v>10</v>
      </c>
      <c r="C57" t="inlineStr">
        <is>
          <t>7503008708914</t>
        </is>
      </c>
      <c r="D57" t="inlineStr">
        <is>
          <t xml:space="preserve">TOSTADA DE NOPAL HORNEADAS  NOPALIA 189 GRS </t>
        </is>
      </c>
      <c r="E57" t="n">
        <v>0</v>
      </c>
      <c r="F57" t="inlineStr">
        <is>
          <t>Automatico</t>
        </is>
      </c>
      <c r="G57" t="n">
        <v>0.07000000000000001</v>
      </c>
      <c r="H57" t="n">
        <v>0</v>
      </c>
      <c r="I57" t="n">
        <v>48</v>
      </c>
      <c r="J57" t="n">
        <v>24</v>
      </c>
      <c r="K57" t="inlineStr">
        <is>
          <t>NOPALIA</t>
        </is>
      </c>
      <c r="L57" t="n">
        <v>36</v>
      </c>
      <c r="M57" t="n">
        <v>2.52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36</v>
      </c>
      <c r="W57">
        <f>U57/J57</f>
        <v/>
      </c>
    </row>
    <row r="58">
      <c r="A58" t="inlineStr">
        <is>
          <t>CONSERVAS</t>
        </is>
      </c>
      <c r="B58" t="n">
        <v>143</v>
      </c>
      <c r="C58" t="inlineStr">
        <is>
          <t>636817024252</t>
        </is>
      </c>
      <c r="D58" t="inlineStr">
        <is>
          <t xml:space="preserve">SALSA HABANERO CREMOSA  ZAASCHILA 425 GRS </t>
        </is>
      </c>
      <c r="E58" t="n">
        <v>0</v>
      </c>
      <c r="F58" t="inlineStr">
        <is>
          <t>Automatico</t>
        </is>
      </c>
      <c r="G58" t="n">
        <v>0.06</v>
      </c>
      <c r="H58" t="n">
        <v>0</v>
      </c>
      <c r="I58" t="n">
        <v>6</v>
      </c>
      <c r="J58" t="n">
        <v>6</v>
      </c>
      <c r="K58" t="inlineStr">
        <is>
          <t>ZAASCHILA</t>
        </is>
      </c>
      <c r="L58" t="n">
        <v>36</v>
      </c>
      <c r="M58" t="n">
        <v>2.16</v>
      </c>
      <c r="N58" t="n">
        <v>0</v>
      </c>
      <c r="O58" t="n">
        <v>0</v>
      </c>
      <c r="P58" t="n">
        <v>5</v>
      </c>
      <c r="Q58" t="n">
        <v>1</v>
      </c>
      <c r="R58" t="n">
        <v>5</v>
      </c>
      <c r="S58" t="n">
        <v>6</v>
      </c>
      <c r="T58" t="n">
        <v>1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REGIONALES</t>
        </is>
      </c>
      <c r="B59" t="n">
        <v>335</v>
      </c>
      <c r="C59" t="inlineStr">
        <is>
          <t>7503026626665</t>
        </is>
      </c>
      <c r="D59" t="inlineStr">
        <is>
          <t xml:space="preserve">SAL DE CÍTRICOS FRASCO MI ALMA 100 GRS </t>
        </is>
      </c>
      <c r="E59" t="n">
        <v>0</v>
      </c>
      <c r="F59" t="inlineStr">
        <is>
          <t>Automatico</t>
        </is>
      </c>
      <c r="G59" t="n">
        <v>0.07000000000000001</v>
      </c>
      <c r="H59" t="n">
        <v>0</v>
      </c>
      <c r="I59" t="n">
        <v>24</v>
      </c>
      <c r="J59" t="n">
        <v>24</v>
      </c>
      <c r="K59" t="inlineStr">
        <is>
          <t>MI ALMA</t>
        </is>
      </c>
      <c r="L59" t="n">
        <v>49</v>
      </c>
      <c r="M59" t="n">
        <v>3.43</v>
      </c>
      <c r="N59" t="n">
        <v>0</v>
      </c>
      <c r="O59" t="n">
        <v>0</v>
      </c>
      <c r="P59" t="n">
        <v>2</v>
      </c>
      <c r="Q59" t="n">
        <v>0</v>
      </c>
      <c r="R59" t="n">
        <v>2</v>
      </c>
      <c r="S59" t="n">
        <v>4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49</v>
      </c>
      <c r="W59">
        <f>U59/J59</f>
        <v/>
      </c>
    </row>
    <row r="60">
      <c r="A60" t="inlineStr">
        <is>
          <t>REGIONALES</t>
        </is>
      </c>
      <c r="B60" t="n">
        <v>335</v>
      </c>
      <c r="C60" t="inlineStr">
        <is>
          <t>7502246345097</t>
        </is>
      </c>
      <c r="D60" t="inlineStr">
        <is>
          <t xml:space="preserve">SAZONADOR  RUB CARNE ASADA  ROBS 160 GRS </t>
        </is>
      </c>
      <c r="E60" t="n">
        <v>0</v>
      </c>
      <c r="F60" t="inlineStr">
        <is>
          <t>Automatico</t>
        </is>
      </c>
      <c r="G60" t="n">
        <v>0.08</v>
      </c>
      <c r="H60" t="n">
        <v>0</v>
      </c>
      <c r="I60" t="n">
        <v>0</v>
      </c>
      <c r="J60" t="n">
        <v>6</v>
      </c>
      <c r="K60" t="inlineStr">
        <is>
          <t>ROBS</t>
        </is>
      </c>
      <c r="L60" t="n">
        <v>64</v>
      </c>
      <c r="M60" t="n">
        <v>5.12</v>
      </c>
      <c r="N60" t="n">
        <v>64</v>
      </c>
      <c r="O60" t="n">
        <v>5.12</v>
      </c>
      <c r="P60" t="n">
        <v>0</v>
      </c>
      <c r="Q60" t="n">
        <v>0</v>
      </c>
      <c r="R60" t="n">
        <v>0</v>
      </c>
      <c r="S60" t="n">
        <v>3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64</v>
      </c>
      <c r="W60">
        <f>U60/J60</f>
        <v/>
      </c>
    </row>
    <row r="61">
      <c r="A61" t="inlineStr">
        <is>
          <t>REGIONALES</t>
        </is>
      </c>
      <c r="B61" t="n">
        <v>335</v>
      </c>
      <c r="C61" t="inlineStr">
        <is>
          <t>7503024544121</t>
        </is>
      </c>
      <c r="D61" t="inlineStr">
        <is>
          <t xml:space="preserve">SAZONADOR CARNE ASADA  GRILEROS 200 GRS </t>
        </is>
      </c>
      <c r="E61" t="n">
        <v>0</v>
      </c>
      <c r="F61" t="inlineStr">
        <is>
          <t>Automatico</t>
        </is>
      </c>
      <c r="G61" t="n">
        <v>0.14</v>
      </c>
      <c r="H61" t="n">
        <v>0</v>
      </c>
      <c r="I61" t="n">
        <v>0</v>
      </c>
      <c r="J61" t="n">
        <v>12</v>
      </c>
      <c r="K61" t="inlineStr">
        <is>
          <t>GRILEROS</t>
        </is>
      </c>
      <c r="L61" t="n">
        <v>49</v>
      </c>
      <c r="M61" t="n">
        <v>6.86</v>
      </c>
      <c r="N61" t="n">
        <v>49</v>
      </c>
      <c r="O61" t="n">
        <v>6.86</v>
      </c>
      <c r="P61" t="n">
        <v>5</v>
      </c>
      <c r="Q61" t="n">
        <v>3</v>
      </c>
      <c r="R61" t="n">
        <v>5</v>
      </c>
      <c r="S61" t="n">
        <v>7</v>
      </c>
      <c r="T61" t="n">
        <v>7</v>
      </c>
      <c r="U61">
        <f>IF(S61&lt;=0,0, IF( E61+I61 &gt;= MAX((S61/30)*V61, S61*1.2), 0, CEILING( (MAX((S61/30)*V61, S61*1.2) - (E61+I61)) / J61, 1) * J61))</f>
        <v/>
      </c>
      <c r="V61" t="n">
        <v>49</v>
      </c>
      <c r="W61">
        <f>U61/J61</f>
        <v/>
      </c>
    </row>
    <row r="62">
      <c r="A62" t="inlineStr">
        <is>
          <t>BOTANAS IEPS</t>
        </is>
      </c>
      <c r="B62" t="n">
        <v>341</v>
      </c>
      <c r="C62" t="inlineStr">
        <is>
          <t>7500366003316</t>
        </is>
      </c>
      <c r="D62" t="inlineStr">
        <is>
          <t xml:space="preserve">CACAHUATES JAPONES  NIPON 150 GRS </t>
        </is>
      </c>
      <c r="E62" t="n">
        <v>0</v>
      </c>
      <c r="F62" t="inlineStr">
        <is>
          <t>Automatico</t>
        </is>
      </c>
      <c r="G62" t="n">
        <v>0.14</v>
      </c>
      <c r="H62" t="n">
        <v>0</v>
      </c>
      <c r="I62" t="n">
        <v>0</v>
      </c>
      <c r="J62" t="n">
        <v>24</v>
      </c>
      <c r="K62" t="inlineStr">
        <is>
          <t>NIPON</t>
        </is>
      </c>
      <c r="L62" t="n">
        <v>22</v>
      </c>
      <c r="M62" t="n">
        <v>3.08</v>
      </c>
      <c r="N62" t="n">
        <v>22</v>
      </c>
      <c r="O62" t="n">
        <v>3.08</v>
      </c>
      <c r="P62" t="n">
        <v>0</v>
      </c>
      <c r="Q62" t="n">
        <v>7</v>
      </c>
      <c r="R62" t="n">
        <v>0</v>
      </c>
      <c r="S62" t="n">
        <v>0</v>
      </c>
      <c r="T62" t="n">
        <v>14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CEREALES, AVENAS Y BARRAS IEPS</t>
        </is>
      </c>
      <c r="B63" t="n">
        <v>402</v>
      </c>
      <c r="C63" t="inlineStr">
        <is>
          <t>7500478035403</t>
        </is>
      </c>
      <c r="D63" t="inlineStr">
        <is>
          <t xml:space="preserve">CEREAL HOJUELAS DE TRIGO AVENA INTEGRAL  QUAKER 620 GRS </t>
        </is>
      </c>
      <c r="E63" t="n">
        <v>0</v>
      </c>
      <c r="F63" t="inlineStr">
        <is>
          <t>Automatico</t>
        </is>
      </c>
      <c r="G63" t="n">
        <v>0.14</v>
      </c>
      <c r="H63" t="n">
        <v>0</v>
      </c>
      <c r="I63" t="n">
        <v>36</v>
      </c>
      <c r="J63" t="n">
        <v>18</v>
      </c>
      <c r="K63" t="inlineStr">
        <is>
          <t>QUAKER</t>
        </is>
      </c>
      <c r="L63" t="n">
        <v>22</v>
      </c>
      <c r="M63" t="n">
        <v>3.08</v>
      </c>
      <c r="N63" t="n">
        <v>0</v>
      </c>
      <c r="O63" t="n">
        <v>0</v>
      </c>
      <c r="P63" t="n">
        <v>2</v>
      </c>
      <c r="Q63" t="n">
        <v>0</v>
      </c>
      <c r="R63" t="n">
        <v>2</v>
      </c>
      <c r="S63" t="n">
        <v>2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DULCERIA IVA</t>
        </is>
      </c>
      <c r="B64" t="n">
        <v>320</v>
      </c>
      <c r="C64" t="inlineStr">
        <is>
          <t>7503024135275</t>
        </is>
      </c>
      <c r="D64" t="inlineStr">
        <is>
          <t xml:space="preserve">SABORIZANTE DE VAINILLA  MAMIMA VAINILLA 250 ML. </t>
        </is>
      </c>
      <c r="E64" t="n">
        <v>0</v>
      </c>
      <c r="F64" t="inlineStr">
        <is>
          <t>Automatico</t>
        </is>
      </c>
      <c r="G64" t="n">
        <v>0.14</v>
      </c>
      <c r="H64" t="n">
        <v>0</v>
      </c>
      <c r="I64" t="n">
        <v>0</v>
      </c>
      <c r="J64" t="n">
        <v>24</v>
      </c>
      <c r="K64" t="inlineStr">
        <is>
          <t>MAMIMA VAINILLA</t>
        </is>
      </c>
      <c r="L64" t="n">
        <v>36</v>
      </c>
      <c r="M64" t="n">
        <v>5.040000000000001</v>
      </c>
      <c r="N64" t="n">
        <v>36</v>
      </c>
      <c r="O64" t="n">
        <v>5.040000000000001</v>
      </c>
      <c r="P64" t="n">
        <v>0</v>
      </c>
      <c r="Q64" t="n">
        <v>2</v>
      </c>
      <c r="R64" t="n">
        <v>0</v>
      </c>
      <c r="S64" t="n">
        <v>0</v>
      </c>
      <c r="T64" t="n">
        <v>3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BOTANAS IEPS</t>
        </is>
      </c>
      <c r="B65" t="n">
        <v>341</v>
      </c>
      <c r="C65" t="inlineStr">
        <is>
          <t>41570053317</t>
        </is>
      </c>
      <c r="D65" t="inlineStr">
        <is>
          <t xml:space="preserve">ALMENDRAS HABANERO BBQ  BLUE DIAMOND 454 GRS </t>
        </is>
      </c>
      <c r="E65" t="n">
        <v>0</v>
      </c>
      <c r="F65" t="inlineStr">
        <is>
          <t>Automatico</t>
        </is>
      </c>
      <c r="G65" t="n">
        <v>0.21</v>
      </c>
      <c r="H65" t="n">
        <v>0</v>
      </c>
      <c r="I65" t="n">
        <v>6</v>
      </c>
      <c r="J65" t="n">
        <v>6</v>
      </c>
      <c r="K65" t="inlineStr">
        <is>
          <t>BLUE DIAMOND</t>
        </is>
      </c>
      <c r="L65" t="n">
        <v>22</v>
      </c>
      <c r="M65" t="n">
        <v>4.62</v>
      </c>
      <c r="N65" t="n">
        <v>0</v>
      </c>
      <c r="O65" t="n">
        <v>0</v>
      </c>
      <c r="P65" t="n">
        <v>0</v>
      </c>
      <c r="Q65" t="n">
        <v>4</v>
      </c>
      <c r="R65" t="n">
        <v>0</v>
      </c>
      <c r="S65" t="n">
        <v>0</v>
      </c>
      <c r="T65" t="n">
        <v>5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BOTANAS IEPS</t>
        </is>
      </c>
      <c r="B66" t="n">
        <v>341</v>
      </c>
      <c r="C66" t="inlineStr">
        <is>
          <t>7501485800848</t>
        </is>
      </c>
      <c r="D66" t="inlineStr">
        <is>
          <t xml:space="preserve">NUEZ DE LA INDIA ENCHILADA  DULCEREL 100 GRS </t>
        </is>
      </c>
      <c r="E66" t="n">
        <v>0</v>
      </c>
      <c r="F66" t="inlineStr">
        <is>
          <t>Automatico</t>
        </is>
      </c>
      <c r="G66" t="n">
        <v>0.21</v>
      </c>
      <c r="H66" t="n">
        <v>0</v>
      </c>
      <c r="I66" t="n">
        <v>80</v>
      </c>
      <c r="J66" t="n">
        <v>40</v>
      </c>
      <c r="K66" t="inlineStr">
        <is>
          <t>DULCEREL</t>
        </is>
      </c>
      <c r="L66" t="n">
        <v>22</v>
      </c>
      <c r="M66" t="n">
        <v>4.62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BOTANAS IEPS</t>
        </is>
      </c>
      <c r="B67" t="n">
        <v>341</v>
      </c>
      <c r="C67" t="inlineStr">
        <is>
          <t>7500462062101</t>
        </is>
      </c>
      <c r="D67" t="inlineStr">
        <is>
          <t xml:space="preserve">HOJUELAS DE COCO SALSA VALENTINA  ISLA BLANCA 40 GRS </t>
        </is>
      </c>
      <c r="E67" t="n">
        <v>0</v>
      </c>
      <c r="F67" t="inlineStr">
        <is>
          <t>Automatico</t>
        </is>
      </c>
      <c r="G67" t="n">
        <v>0.25</v>
      </c>
      <c r="H67" t="n">
        <v>0</v>
      </c>
      <c r="I67" t="n">
        <v>0</v>
      </c>
      <c r="J67" t="n">
        <v>24</v>
      </c>
      <c r="K67" t="inlineStr">
        <is>
          <t>ISLA BLANCA</t>
        </is>
      </c>
      <c r="L67" t="n">
        <v>36</v>
      </c>
      <c r="M67" t="n">
        <v>9</v>
      </c>
      <c r="N67" t="n">
        <v>36</v>
      </c>
      <c r="O67" t="n">
        <v>9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BOTANAS IEPS</t>
        </is>
      </c>
      <c r="B68" t="n">
        <v>341</v>
      </c>
      <c r="C68" t="inlineStr">
        <is>
          <t>7500462062132</t>
        </is>
      </c>
      <c r="D68" t="inlineStr">
        <is>
          <t xml:space="preserve">HOJUELAS DE COCO TOSTADO NATURAL  ISLA BLANCA 40 GRS </t>
        </is>
      </c>
      <c r="E68" t="n">
        <v>0</v>
      </c>
      <c r="F68" t="inlineStr">
        <is>
          <t>Automatico</t>
        </is>
      </c>
      <c r="G68" t="n">
        <v>0.25</v>
      </c>
      <c r="H68" t="n">
        <v>0</v>
      </c>
      <c r="I68" t="n">
        <v>0</v>
      </c>
      <c r="J68" t="n">
        <v>24</v>
      </c>
      <c r="K68" t="inlineStr">
        <is>
          <t>ISLA BLANCA</t>
        </is>
      </c>
      <c r="L68" t="n">
        <v>36</v>
      </c>
      <c r="M68" t="n">
        <v>9</v>
      </c>
      <c r="N68" t="n">
        <v>36</v>
      </c>
      <c r="O68" t="n">
        <v>9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  <row r="69">
      <c r="A69" t="inlineStr">
        <is>
          <t>GALLETAS, PAN Y UNTABLES</t>
        </is>
      </c>
      <c r="B69" t="n">
        <v>10</v>
      </c>
      <c r="C69" t="inlineStr">
        <is>
          <t>7503008535480</t>
        </is>
      </c>
      <c r="D69" t="inlineStr">
        <is>
          <t xml:space="preserve">VAINAS DE VAINILLA NATURAL  MAMIMA VAINILLA 1 PZA </t>
        </is>
      </c>
      <c r="E69" t="n">
        <v>0</v>
      </c>
      <c r="F69" t="inlineStr">
        <is>
          <t>Automatico</t>
        </is>
      </c>
      <c r="G69" t="n">
        <v>0.27</v>
      </c>
      <c r="H69" t="n">
        <v>0</v>
      </c>
      <c r="I69" t="n">
        <v>0</v>
      </c>
      <c r="J69" t="n">
        <v>24</v>
      </c>
      <c r="K69" t="inlineStr">
        <is>
          <t>MAMIMA VAINILLA</t>
        </is>
      </c>
      <c r="L69" t="n">
        <v>36</v>
      </c>
      <c r="M69" t="n">
        <v>9.720000000000001</v>
      </c>
      <c r="N69" t="n">
        <v>36</v>
      </c>
      <c r="O69" t="n">
        <v>9.720000000000001</v>
      </c>
      <c r="P69" t="n">
        <v>0</v>
      </c>
      <c r="Q69" t="n">
        <v>10</v>
      </c>
      <c r="R69" t="n">
        <v>0</v>
      </c>
      <c r="S69" t="n">
        <v>0</v>
      </c>
      <c r="T69" t="n">
        <v>13</v>
      </c>
      <c r="U69">
        <f>IF(S69&lt;=0,0, IF( E69+I69 &gt;= MAX((S69/30)*V69, S69*1.2), 0, CEILING( (MAX((S69/30)*V69, S69*1.2) - (E69+I69)) / J69, 1) * J69))</f>
        <v/>
      </c>
      <c r="V69" t="n">
        <v>36</v>
      </c>
      <c r="W69">
        <f>U69/J69</f>
        <v/>
      </c>
    </row>
    <row r="70">
      <c r="A70" t="inlineStr">
        <is>
          <t>GALLETAS, PAN Y UNTABLES</t>
        </is>
      </c>
      <c r="B70" t="n">
        <v>10</v>
      </c>
      <c r="C70" t="inlineStr">
        <is>
          <t>7500478034154</t>
        </is>
      </c>
      <c r="D70" t="inlineStr">
        <is>
          <t xml:space="preserve">HARINA PARA HOT CAKES LIGEROS  PEARL MILLING 800 GRS </t>
        </is>
      </c>
      <c r="E70" t="n">
        <v>0</v>
      </c>
      <c r="F70" t="inlineStr">
        <is>
          <t>Automatico</t>
        </is>
      </c>
      <c r="G70" t="n">
        <v>0.28</v>
      </c>
      <c r="H70" t="n">
        <v>0</v>
      </c>
      <c r="I70" t="n">
        <v>24</v>
      </c>
      <c r="J70" t="n">
        <v>12</v>
      </c>
      <c r="K70" t="inlineStr">
        <is>
          <t>PEARL MILLING</t>
        </is>
      </c>
      <c r="L70" t="n">
        <v>22</v>
      </c>
      <c r="M70" t="n">
        <v>6.16</v>
      </c>
      <c r="N70" t="n">
        <v>0</v>
      </c>
      <c r="O70" t="n">
        <v>0</v>
      </c>
      <c r="P70" t="n">
        <v>1</v>
      </c>
      <c r="Q70" t="n">
        <v>5</v>
      </c>
      <c r="R70" t="n">
        <v>1</v>
      </c>
      <c r="S70" t="n">
        <v>10</v>
      </c>
      <c r="T70" t="n">
        <v>8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CONSERVAS</t>
        </is>
      </c>
      <c r="B71" t="n">
        <v>143</v>
      </c>
      <c r="C71" t="inlineStr">
        <is>
          <t>8410344000178</t>
        </is>
      </c>
      <c r="D71" t="inlineStr">
        <is>
          <t xml:space="preserve">ACEITUNAS CON PAPRIKA  SERPIS 70 GRS </t>
        </is>
      </c>
      <c r="E71" t="n">
        <v>0</v>
      </c>
      <c r="F71" t="inlineStr">
        <is>
          <t>Automatico</t>
        </is>
      </c>
      <c r="G71" t="n">
        <v>0.3</v>
      </c>
      <c r="H71" t="n">
        <v>0</v>
      </c>
      <c r="I71" t="n">
        <v>24</v>
      </c>
      <c r="J71" t="n">
        <v>8</v>
      </c>
      <c r="K71" t="inlineStr">
        <is>
          <t>SERPIS</t>
        </is>
      </c>
      <c r="L71" t="n">
        <v>22</v>
      </c>
      <c r="M71" t="n">
        <v>6.6</v>
      </c>
      <c r="N71" t="n">
        <v>0</v>
      </c>
      <c r="O71" t="n">
        <v>0</v>
      </c>
      <c r="P71" t="n">
        <v>0</v>
      </c>
      <c r="Q71" t="n">
        <v>3</v>
      </c>
      <c r="R71" t="n">
        <v>0</v>
      </c>
      <c r="S71" t="n">
        <v>0</v>
      </c>
      <c r="T71" t="n">
        <v>4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DULCERIA IVA</t>
        </is>
      </c>
      <c r="B72" t="n">
        <v>320</v>
      </c>
      <c r="C72" t="inlineStr">
        <is>
          <t>7503008535473</t>
        </is>
      </c>
      <c r="D72" t="inlineStr">
        <is>
          <t xml:space="preserve">CONCENTRADO DE VAINILLA NATURAL  MAMIMA VAINILLA 250 ML. </t>
        </is>
      </c>
      <c r="E72" t="n">
        <v>0</v>
      </c>
      <c r="F72" t="inlineStr">
        <is>
          <t>Automatico</t>
        </is>
      </c>
      <c r="G72" t="n">
        <v>0.32</v>
      </c>
      <c r="H72" t="n">
        <v>0</v>
      </c>
      <c r="I72" t="n">
        <v>0</v>
      </c>
      <c r="J72" t="n">
        <v>12</v>
      </c>
      <c r="K72" t="inlineStr">
        <is>
          <t>MAMIMA VAINILLA</t>
        </is>
      </c>
      <c r="L72" t="n">
        <v>36</v>
      </c>
      <c r="M72" t="n">
        <v>11.52</v>
      </c>
      <c r="N72" t="n">
        <v>36</v>
      </c>
      <c r="O72" t="n">
        <v>11.52</v>
      </c>
      <c r="P72" t="n">
        <v>0</v>
      </c>
      <c r="Q72" t="n">
        <v>4</v>
      </c>
      <c r="R72" t="n">
        <v>0</v>
      </c>
      <c r="S72" t="n">
        <v>0</v>
      </c>
      <c r="T72" t="n">
        <v>10</v>
      </c>
      <c r="U72">
        <f>IF(S72&lt;=0,0, IF( E72+I72 &gt;= MAX((S72/30)*V72, S72*1.2), 0, CEILING( (MAX((S72/30)*V72, S72*1.2) - (E72+I72)) / J72, 1) * J72))</f>
        <v/>
      </c>
      <c r="V72" t="n">
        <v>36</v>
      </c>
      <c r="W72">
        <f>U72/J72</f>
        <v/>
      </c>
    </row>
    <row r="73">
      <c r="A73" t="inlineStr">
        <is>
          <t>DULCERIA IEPS</t>
        </is>
      </c>
      <c r="B73" t="n">
        <v>420</v>
      </c>
      <c r="C73" t="inlineStr">
        <is>
          <t>4000417214003</t>
        </is>
      </c>
      <c r="D73" t="inlineStr">
        <is>
          <t xml:space="preserve">BARRA DE CHOCOLATE CON LECHE Y GALLETA  RITTER SPORT 100 GRS </t>
        </is>
      </c>
      <c r="E73" t="n">
        <v>0</v>
      </c>
      <c r="F73" t="inlineStr">
        <is>
          <t>Automatico</t>
        </is>
      </c>
      <c r="G73" t="n">
        <v>0.35</v>
      </c>
      <c r="H73" t="n">
        <v>0</v>
      </c>
      <c r="I73" t="n">
        <v>44</v>
      </c>
      <c r="J73" t="n">
        <v>11</v>
      </c>
      <c r="K73" t="inlineStr">
        <is>
          <t>RITTER SPORT</t>
        </is>
      </c>
      <c r="L73" t="n">
        <v>36</v>
      </c>
      <c r="M73" t="n">
        <v>12.6</v>
      </c>
      <c r="N73" t="n">
        <v>0</v>
      </c>
      <c r="O73" t="n">
        <v>0</v>
      </c>
      <c r="P73" t="n">
        <v>0</v>
      </c>
      <c r="Q73" t="n">
        <v>4</v>
      </c>
      <c r="R73" t="n">
        <v>0</v>
      </c>
      <c r="S73" t="n">
        <v>0</v>
      </c>
      <c r="T73" t="n">
        <v>9</v>
      </c>
      <c r="U73">
        <f>IF(S73&lt;=0,0, IF( E73+I73 &gt;= MAX((S73/30)*V73, S73*1.2), 0, CEILING( (MAX((S73/30)*V73, S73*1.2) - (E73+I73)) / J73, 1) * J73))</f>
        <v/>
      </c>
      <c r="V73" t="n">
        <v>36</v>
      </c>
      <c r="W73">
        <f>U73/J73</f>
        <v/>
      </c>
    </row>
    <row r="74">
      <c r="A74" t="inlineStr">
        <is>
          <t>DULCERIA IVA</t>
        </is>
      </c>
      <c r="B74" t="n">
        <v>320</v>
      </c>
      <c r="C74" t="inlineStr">
        <is>
          <t>7503008535589</t>
        </is>
      </c>
      <c r="D74" t="inlineStr">
        <is>
          <t xml:space="preserve">EXTRACTO DE VAINILLA  MAMIMA VAINILLA 250 ML. </t>
        </is>
      </c>
      <c r="E74" t="n">
        <v>0</v>
      </c>
      <c r="F74" t="inlineStr">
        <is>
          <t>Automatico</t>
        </is>
      </c>
      <c r="G74" t="n">
        <v>0.37</v>
      </c>
      <c r="H74" t="n">
        <v>0</v>
      </c>
      <c r="I74" t="n">
        <v>0</v>
      </c>
      <c r="J74" t="n">
        <v>24</v>
      </c>
      <c r="K74" t="inlineStr">
        <is>
          <t>MAMIMA VAINILLA</t>
        </is>
      </c>
      <c r="L74" t="n">
        <v>36</v>
      </c>
      <c r="M74" t="n">
        <v>13.32</v>
      </c>
      <c r="N74" t="n">
        <v>36</v>
      </c>
      <c r="O74" t="n">
        <v>13.32</v>
      </c>
      <c r="P74" t="n">
        <v>0</v>
      </c>
      <c r="Q74" t="n">
        <v>7</v>
      </c>
      <c r="R74" t="n">
        <v>0</v>
      </c>
      <c r="S74" t="n">
        <v>0</v>
      </c>
      <c r="T74" t="n">
        <v>13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CONSERVAS</t>
        </is>
      </c>
      <c r="B75" t="n">
        <v>143</v>
      </c>
      <c r="C75" t="inlineStr">
        <is>
          <t>8410313141604</t>
        </is>
      </c>
      <c r="D75" t="inlineStr">
        <is>
          <t xml:space="preserve">TOMATE ENTERO  CIDACOS 820 GRS </t>
        </is>
      </c>
      <c r="E75" t="n">
        <v>0</v>
      </c>
      <c r="F75" t="inlineStr">
        <is>
          <t>Automatico</t>
        </is>
      </c>
      <c r="G75" t="n">
        <v>0.36</v>
      </c>
      <c r="H75" t="n">
        <v>0</v>
      </c>
      <c r="I75" t="n">
        <v>0</v>
      </c>
      <c r="J75" t="n">
        <v>12</v>
      </c>
      <c r="K75" t="inlineStr">
        <is>
          <t>CIDACOS</t>
        </is>
      </c>
      <c r="L75" t="n">
        <v>22</v>
      </c>
      <c r="M75" t="n">
        <v>7.92</v>
      </c>
      <c r="N75" t="n">
        <v>22</v>
      </c>
      <c r="O75" t="n">
        <v>7.92</v>
      </c>
      <c r="P75" t="n">
        <v>11</v>
      </c>
      <c r="Q75" t="n">
        <v>4</v>
      </c>
      <c r="R75" t="n">
        <v>11</v>
      </c>
      <c r="S75" t="n">
        <v>16</v>
      </c>
      <c r="T75" t="n">
        <v>12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ABARROTES BASICOS IEPS</t>
        </is>
      </c>
      <c r="B76" t="n">
        <v>423</v>
      </c>
      <c r="C76" t="inlineStr">
        <is>
          <t>7501071304507</t>
        </is>
      </c>
      <c r="D76" t="inlineStr">
        <is>
          <t xml:space="preserve">COCO RALLADO  VERDE VALLE 75 GRS </t>
        </is>
      </c>
      <c r="E76" t="n">
        <v>0</v>
      </c>
      <c r="F76" t="inlineStr">
        <is>
          <t>Automatico</t>
        </is>
      </c>
      <c r="G76" t="n">
        <v>0.4</v>
      </c>
      <c r="H76" t="n">
        <v>0</v>
      </c>
      <c r="I76" t="n">
        <v>0</v>
      </c>
      <c r="J76" t="n">
        <v>20</v>
      </c>
      <c r="K76" t="inlineStr">
        <is>
          <t>VERDE VALLE</t>
        </is>
      </c>
      <c r="L76" t="n">
        <v>22</v>
      </c>
      <c r="M76" t="n">
        <v>8.800000000000001</v>
      </c>
      <c r="N76" t="n">
        <v>22</v>
      </c>
      <c r="O76" t="n">
        <v>8.800000000000001</v>
      </c>
      <c r="P76" t="n">
        <v>0</v>
      </c>
      <c r="Q76" t="n">
        <v>10</v>
      </c>
      <c r="R76" t="n">
        <v>0</v>
      </c>
      <c r="S76" t="n">
        <v>19</v>
      </c>
      <c r="T76" t="n">
        <v>44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ASEO Y LIMPIEZA DEL HOGAR</t>
        </is>
      </c>
      <c r="B77" t="n">
        <v>6</v>
      </c>
      <c r="C77" t="inlineStr">
        <is>
          <t>7501025405830</t>
        </is>
      </c>
      <c r="D77" t="inlineStr">
        <is>
          <t xml:space="preserve">DESINFECTANTE MULTIUSOS  CLORALEX 650 ML. </t>
        </is>
      </c>
      <c r="E77" t="n">
        <v>0</v>
      </c>
      <c r="F77" t="inlineStr">
        <is>
          <t>Automatico</t>
        </is>
      </c>
      <c r="G77" t="n">
        <v>0.4</v>
      </c>
      <c r="H77" t="n">
        <v>0</v>
      </c>
      <c r="I77" t="n">
        <v>0</v>
      </c>
      <c r="J77" t="n">
        <v>12</v>
      </c>
      <c r="K77" t="inlineStr">
        <is>
          <t>CLORALEX</t>
        </is>
      </c>
      <c r="L77" t="n">
        <v>22</v>
      </c>
      <c r="M77" t="n">
        <v>8.800000000000001</v>
      </c>
      <c r="N77" t="n">
        <v>22</v>
      </c>
      <c r="O77" t="n">
        <v>8.800000000000001</v>
      </c>
      <c r="P77" t="n">
        <v>0</v>
      </c>
      <c r="Q77" t="n">
        <v>12</v>
      </c>
      <c r="R77" t="n">
        <v>0</v>
      </c>
      <c r="S77" t="n">
        <v>0</v>
      </c>
      <c r="T77" t="n">
        <v>15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CONSERVAS</t>
        </is>
      </c>
      <c r="B78" t="n">
        <v>143</v>
      </c>
      <c r="C78" t="inlineStr">
        <is>
          <t>7501003111074</t>
        </is>
      </c>
      <c r="D78" t="inlineStr">
        <is>
          <t xml:space="preserve">TOMATES MOLIDOS CON CHILE PASILLA  DEL FUERTE 210 GRS </t>
        </is>
      </c>
      <c r="E78" t="n">
        <v>0</v>
      </c>
      <c r="F78" t="inlineStr">
        <is>
          <t>Automatico</t>
        </is>
      </c>
      <c r="G78" t="n">
        <v>0.41</v>
      </c>
      <c r="H78" t="n">
        <v>0</v>
      </c>
      <c r="I78" t="n">
        <v>0</v>
      </c>
      <c r="J78" t="n">
        <v>24</v>
      </c>
      <c r="K78" t="inlineStr">
        <is>
          <t>DEL FUERTE</t>
        </is>
      </c>
      <c r="L78" t="n">
        <v>22</v>
      </c>
      <c r="M78" t="n">
        <v>9.02</v>
      </c>
      <c r="N78" t="n">
        <v>22</v>
      </c>
      <c r="O78" t="n">
        <v>9.02</v>
      </c>
      <c r="P78" t="n">
        <v>2</v>
      </c>
      <c r="Q78" t="n">
        <v>17</v>
      </c>
      <c r="R78" t="n">
        <v>2</v>
      </c>
      <c r="S78" t="n">
        <v>2</v>
      </c>
      <c r="T78" t="n">
        <v>17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GALLETAS, PAN Y UNTABLES</t>
        </is>
      </c>
      <c r="B79" t="n">
        <v>10</v>
      </c>
      <c r="C79" t="inlineStr">
        <is>
          <t>7500464179234</t>
        </is>
      </c>
      <c r="D79" t="inlineStr">
        <is>
          <t xml:space="preserve">TORTILLA AZUCENA MAÍZ AZUL CON HABANERO  AZUCENA 420 GRS </t>
        </is>
      </c>
      <c r="E79" t="n">
        <v>0</v>
      </c>
      <c r="F79" t="inlineStr">
        <is>
          <t>Automatico</t>
        </is>
      </c>
      <c r="G79" t="n">
        <v>0.42</v>
      </c>
      <c r="H79" t="n">
        <v>0</v>
      </c>
      <c r="I79" t="n">
        <v>0</v>
      </c>
      <c r="J79" t="n">
        <v>10</v>
      </c>
      <c r="K79" t="inlineStr">
        <is>
          <t>AZUCENA</t>
        </is>
      </c>
      <c r="L79" t="n">
        <v>36</v>
      </c>
      <c r="M79" t="n">
        <v>15.12</v>
      </c>
      <c r="N79" t="n">
        <v>36</v>
      </c>
      <c r="O79" t="n">
        <v>15.12</v>
      </c>
      <c r="P79" t="n">
        <v>8</v>
      </c>
      <c r="Q79" t="n">
        <v>9</v>
      </c>
      <c r="R79" t="n">
        <v>8</v>
      </c>
      <c r="S79" t="n">
        <v>10</v>
      </c>
      <c r="T79" t="n">
        <v>14</v>
      </c>
      <c r="U79">
        <f>IF(S79&lt;=0,0, IF( E79+I79 &gt;= MAX((S79/30)*V79, S79*1.2), 0, CEILING( (MAX((S79/30)*V79, S79*1.2) - (E79+I79)) / J79, 1) * J79))</f>
        <v/>
      </c>
      <c r="V79" t="n">
        <v>36</v>
      </c>
      <c r="W79">
        <f>U79/J79</f>
        <v/>
      </c>
    </row>
    <row r="80">
      <c r="A80" t="inlineStr">
        <is>
          <t>CONSERVAS</t>
        </is>
      </c>
      <c r="B80" t="n">
        <v>143</v>
      </c>
      <c r="C80" t="inlineStr">
        <is>
          <t>7501003111142</t>
        </is>
      </c>
      <c r="D80" t="inlineStr">
        <is>
          <t xml:space="preserve">TOMATES MOLIDOS CON CHILE GUAJILLO  DEL FUERTE 210 GRS </t>
        </is>
      </c>
      <c r="E80" t="n">
        <v>0</v>
      </c>
      <c r="F80" t="inlineStr">
        <is>
          <t>Automatico</t>
        </is>
      </c>
      <c r="G80" t="n">
        <v>0.44</v>
      </c>
      <c r="H80" t="n">
        <v>0</v>
      </c>
      <c r="I80" t="n">
        <v>0</v>
      </c>
      <c r="J80" t="n">
        <v>24</v>
      </c>
      <c r="K80" t="inlineStr">
        <is>
          <t>DEL FUERTE</t>
        </is>
      </c>
      <c r="L80" t="n">
        <v>22</v>
      </c>
      <c r="M80" t="n">
        <v>9.68</v>
      </c>
      <c r="N80" t="n">
        <v>22</v>
      </c>
      <c r="O80" t="n">
        <v>9.68</v>
      </c>
      <c r="P80" t="n">
        <v>0</v>
      </c>
      <c r="Q80" t="n">
        <v>8</v>
      </c>
      <c r="R80" t="n">
        <v>0</v>
      </c>
      <c r="S80" t="n">
        <v>0</v>
      </c>
      <c r="T80" t="n">
        <v>14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CEREALES, AVENAS Y BARRAS IEPS</t>
        </is>
      </c>
      <c r="B81" t="n">
        <v>402</v>
      </c>
      <c r="C81" t="inlineStr">
        <is>
          <t>5010029230284</t>
        </is>
      </c>
      <c r="D81" t="inlineStr">
        <is>
          <t xml:space="preserve">CEREAL DE TRIGO ARROZ CHOCOLATE VAINILLA  OREO O'S 320 GRS </t>
        </is>
      </c>
      <c r="E81" t="n">
        <v>0</v>
      </c>
      <c r="F81" t="inlineStr">
        <is>
          <t>Automatico</t>
        </is>
      </c>
      <c r="G81" t="n">
        <v>0.45</v>
      </c>
      <c r="H81" t="n">
        <v>0</v>
      </c>
      <c r="I81" t="n">
        <v>0</v>
      </c>
      <c r="J81" t="n">
        <v>10</v>
      </c>
      <c r="K81" t="inlineStr">
        <is>
          <t>OREO O'S</t>
        </is>
      </c>
      <c r="L81" t="n">
        <v>18</v>
      </c>
      <c r="M81" t="n">
        <v>8.1</v>
      </c>
      <c r="N81" t="n">
        <v>18</v>
      </c>
      <c r="O81" t="n">
        <v>8.1</v>
      </c>
      <c r="P81" t="n">
        <v>0</v>
      </c>
      <c r="Q81" t="n">
        <v>9</v>
      </c>
      <c r="R81" t="n">
        <v>0</v>
      </c>
      <c r="S81" t="n">
        <v>0</v>
      </c>
      <c r="T81" t="n">
        <v>9</v>
      </c>
      <c r="U81">
        <f>IF(S81&lt;=0,0, IF( E81+I81 &gt;= MAX((S81/30)*V81, S81*1.2), 0, CEILING( (MAX((S81/30)*V81, S81*1.2) - (E81+I81)) / J81, 1) * J81))</f>
        <v/>
      </c>
      <c r="V81" t="n">
        <v>18</v>
      </c>
      <c r="W81">
        <f>U81/J81</f>
        <v/>
      </c>
    </row>
    <row r="82">
      <c r="A82" t="inlineStr">
        <is>
          <t>ABARROTES BASICOS</t>
        </is>
      </c>
      <c r="B82" t="n">
        <v>23</v>
      </c>
      <c r="C82" t="inlineStr">
        <is>
          <t>7501088940620</t>
        </is>
      </c>
      <c r="D82" t="inlineStr">
        <is>
          <t xml:space="preserve">MAIZ PALOMERO  SAN LAZARO 500 GRS </t>
        </is>
      </c>
      <c r="E82" t="n">
        <v>0</v>
      </c>
      <c r="F82" t="inlineStr">
        <is>
          <t>Automatico</t>
        </is>
      </c>
      <c r="G82" t="n">
        <v>0.51</v>
      </c>
      <c r="H82" t="n">
        <v>0</v>
      </c>
      <c r="I82" t="n">
        <v>40</v>
      </c>
      <c r="J82" t="n">
        <v>40</v>
      </c>
      <c r="K82" t="inlineStr">
        <is>
          <t>SAN LAZARO</t>
        </is>
      </c>
      <c r="L82" t="n">
        <v>22</v>
      </c>
      <c r="M82" t="n">
        <v>11.22</v>
      </c>
      <c r="N82" t="n">
        <v>0</v>
      </c>
      <c r="O82" t="n">
        <v>0</v>
      </c>
      <c r="P82" t="n">
        <v>9</v>
      </c>
      <c r="Q82" t="n">
        <v>32</v>
      </c>
      <c r="R82" t="n">
        <v>9</v>
      </c>
      <c r="S82" t="n">
        <v>19</v>
      </c>
      <c r="T82" t="n">
        <v>43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DULCERIA IEPS</t>
        </is>
      </c>
      <c r="B83" t="n">
        <v>420</v>
      </c>
      <c r="C83" t="inlineStr">
        <is>
          <t>41364083575</t>
        </is>
      </c>
      <c r="D83" t="inlineStr">
        <is>
          <t xml:space="preserve">CARAMELO SUAVES DE FRUTAS  SOUR PUNCH 105 GRS </t>
        </is>
      </c>
      <c r="E83" t="n">
        <v>0</v>
      </c>
      <c r="F83" t="inlineStr">
        <is>
          <t>Automatico</t>
        </is>
      </c>
      <c r="G83" t="n">
        <v>0.55</v>
      </c>
      <c r="H83" t="n">
        <v>0</v>
      </c>
      <c r="I83" t="n">
        <v>60</v>
      </c>
      <c r="J83" t="n">
        <v>12</v>
      </c>
      <c r="K83" t="inlineStr">
        <is>
          <t>SOUR PUNCH</t>
        </is>
      </c>
      <c r="L83" t="n">
        <v>36</v>
      </c>
      <c r="M83" t="n">
        <v>19.8</v>
      </c>
      <c r="N83" t="n">
        <v>0</v>
      </c>
      <c r="O83" t="n">
        <v>0</v>
      </c>
      <c r="P83" t="n">
        <v>3</v>
      </c>
      <c r="Q83" t="n">
        <v>6</v>
      </c>
      <c r="R83" t="n">
        <v>3</v>
      </c>
      <c r="S83" t="n">
        <v>9</v>
      </c>
      <c r="T83" t="n">
        <v>9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BOTANAS IEPS</t>
        </is>
      </c>
      <c r="B84" t="n">
        <v>341</v>
      </c>
      <c r="C84" t="inlineStr">
        <is>
          <t>7501485800831</t>
        </is>
      </c>
      <c r="D84" t="inlineStr">
        <is>
          <t xml:space="preserve">NUEZ DE LA INDIA  DULCEREL 100 GRS </t>
        </is>
      </c>
      <c r="E84" t="n">
        <v>0</v>
      </c>
      <c r="F84" t="inlineStr">
        <is>
          <t>Automatico</t>
        </is>
      </c>
      <c r="G84" t="n">
        <v>0.5600000000000001</v>
      </c>
      <c r="H84" t="n">
        <v>0</v>
      </c>
      <c r="I84" t="n">
        <v>120</v>
      </c>
      <c r="J84" t="n">
        <v>40</v>
      </c>
      <c r="K84" t="inlineStr">
        <is>
          <t>DULCEREL</t>
        </is>
      </c>
      <c r="L84" t="n">
        <v>22</v>
      </c>
      <c r="M84" t="n">
        <v>12.32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CEREALES, AVENAS Y BARRAS</t>
        </is>
      </c>
      <c r="B85" t="n">
        <v>2</v>
      </c>
      <c r="C85" t="inlineStr">
        <is>
          <t>7500478025046</t>
        </is>
      </c>
      <c r="D85" t="inlineStr">
        <is>
          <t xml:space="preserve">BARRAS DE AVENA INTEGRAL FRUTOS ROJOS LINEA 0% QUAKER 115 GRS </t>
        </is>
      </c>
      <c r="E85" t="n">
        <v>0</v>
      </c>
      <c r="F85" t="inlineStr">
        <is>
          <t>Automatico</t>
        </is>
      </c>
      <c r="G85" t="n">
        <v>1.25</v>
      </c>
      <c r="H85" t="n">
        <v>0</v>
      </c>
      <c r="I85" t="n">
        <v>72</v>
      </c>
      <c r="J85" t="n">
        <v>12</v>
      </c>
      <c r="K85" t="inlineStr">
        <is>
          <t>QUAKER</t>
        </is>
      </c>
      <c r="L85" t="n">
        <v>22</v>
      </c>
      <c r="M85" t="n">
        <v>27.5</v>
      </c>
      <c r="N85" t="n">
        <v>0</v>
      </c>
      <c r="O85" t="n">
        <v>0</v>
      </c>
      <c r="P85" t="n">
        <v>0</v>
      </c>
      <c r="Q85" t="n">
        <v>27</v>
      </c>
      <c r="R85" t="n">
        <v>0</v>
      </c>
      <c r="S85" t="n">
        <v>0</v>
      </c>
      <c r="T85" t="n">
        <v>30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CONSERVAS</t>
        </is>
      </c>
      <c r="B86" t="n">
        <v>143</v>
      </c>
      <c r="C86" t="inlineStr">
        <is>
          <t>7501041417275</t>
        </is>
      </c>
      <c r="D86" t="inlineStr">
        <is>
          <t xml:space="preserve">SALMON  TUNY 75 GRS </t>
        </is>
      </c>
      <c r="E86" t="n">
        <v>0</v>
      </c>
      <c r="F86" t="inlineStr">
        <is>
          <t>Automatico</t>
        </is>
      </c>
      <c r="G86" t="n">
        <v>2.84</v>
      </c>
      <c r="H86" t="n">
        <v>0</v>
      </c>
      <c r="I86" t="n">
        <v>0</v>
      </c>
      <c r="J86" t="n">
        <v>24</v>
      </c>
      <c r="K86" t="inlineStr">
        <is>
          <t>TUNY</t>
        </is>
      </c>
      <c r="L86" t="n">
        <v>22</v>
      </c>
      <c r="M86" t="n">
        <v>62.48</v>
      </c>
      <c r="N86" t="n">
        <v>22</v>
      </c>
      <c r="O86" t="n">
        <v>62.48</v>
      </c>
      <c r="P86" t="n">
        <v>21</v>
      </c>
      <c r="Q86" t="n">
        <v>43</v>
      </c>
      <c r="R86" t="n">
        <v>21</v>
      </c>
      <c r="S86" t="n">
        <v>25</v>
      </c>
      <c r="T86" t="n">
        <v>56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BEBIDAS IVA</t>
        </is>
      </c>
      <c r="B87" t="n">
        <v>3</v>
      </c>
      <c r="C87" t="inlineStr">
        <is>
          <t>7503018023823</t>
        </is>
      </c>
      <c r="D87" t="inlineStr">
        <is>
          <t xml:space="preserve">REFRESCO SANGRIA 6 PACK SANGRIA SEÑORIAL 355 ML.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</v>
      </c>
      <c r="J87" t="n">
        <v>1</v>
      </c>
      <c r="K87" t="inlineStr">
        <is>
          <t>SANGRIA SE¿ORIAL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4</v>
      </c>
      <c r="R87" t="n">
        <v>1</v>
      </c>
      <c r="S87" t="n">
        <v>2</v>
      </c>
      <c r="T87" t="n">
        <v>5</v>
      </c>
      <c r="U87">
        <f>IF(S87&lt;=0,0, IF( E87+I87 &gt;= MAX((S87/30)*V87, S87*1.2), 0, CEILING( (MAX((S87/30)*V87, S87*1.2) - (E87+I87)) / J87, 1) * J87))</f>
        <v/>
      </c>
      <c r="V87" t="n">
        <v>22</v>
      </c>
      <c r="W87">
        <f>U87/J87</f>
        <v/>
      </c>
    </row>
    <row r="88">
      <c r="A88" t="inlineStr">
        <is>
          <t>BEBIDAS</t>
        </is>
      </c>
      <c r="B88" t="n">
        <v>35</v>
      </c>
      <c r="C88" t="inlineStr">
        <is>
          <t>7503016859219</t>
        </is>
      </c>
      <c r="D88" t="inlineStr">
        <is>
          <t xml:space="preserve">AGUA ALCALINA 12 PACK WATER PEOPLE 500 ML. </t>
        </is>
      </c>
      <c r="E88" t="n">
        <v>0</v>
      </c>
      <c r="F88" t="inlineStr">
        <is>
          <t>Automatico</t>
        </is>
      </c>
      <c r="G88" t="n">
        <v>0.14</v>
      </c>
      <c r="H88" t="n">
        <v>0</v>
      </c>
      <c r="I88" t="n">
        <v>0</v>
      </c>
      <c r="J88" t="n">
        <v>1</v>
      </c>
      <c r="K88" t="inlineStr">
        <is>
          <t>WATER PEOPLE</t>
        </is>
      </c>
      <c r="L88" t="n">
        <v>22</v>
      </c>
      <c r="M88" t="n">
        <v>3.08</v>
      </c>
      <c r="N88" t="n">
        <v>22</v>
      </c>
      <c r="O88" t="n">
        <v>3.08</v>
      </c>
      <c r="P88" t="n">
        <v>2</v>
      </c>
      <c r="Q88" t="n">
        <v>0</v>
      </c>
      <c r="R88" t="n">
        <v>2</v>
      </c>
      <c r="S88" t="n">
        <v>2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BEBIDAS IVA</t>
        </is>
      </c>
      <c r="B89" t="n">
        <v>3</v>
      </c>
      <c r="C89" t="inlineStr">
        <is>
          <t>7501055386369</t>
        </is>
      </c>
      <c r="D89" t="inlineStr">
        <is>
          <t xml:space="preserve">BEBIDA DE SABOR POWER-C FRUTA DE DRAGON 6 PACK VITAMINWATER 500 ML. </t>
        </is>
      </c>
      <c r="E89" t="n">
        <v>0</v>
      </c>
      <c r="F89" t="inlineStr">
        <is>
          <t>Automatico</t>
        </is>
      </c>
      <c r="G89" t="n">
        <v>0.62</v>
      </c>
      <c r="H89" t="n">
        <v>0</v>
      </c>
      <c r="I89" t="n">
        <v>6</v>
      </c>
      <c r="J89" t="n">
        <v>6</v>
      </c>
      <c r="K89" t="inlineStr">
        <is>
          <t>VITAMINWATER</t>
        </is>
      </c>
      <c r="L89" t="n">
        <v>22</v>
      </c>
      <c r="M89" t="n">
        <v>13.64</v>
      </c>
      <c r="N89" t="n">
        <v>12.32258064516129</v>
      </c>
      <c r="O89" t="n">
        <v>7.64</v>
      </c>
      <c r="P89" t="n">
        <v>14</v>
      </c>
      <c r="Q89" t="n">
        <v>0</v>
      </c>
      <c r="R89" t="n">
        <v>14</v>
      </c>
      <c r="S89" t="n">
        <v>19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BEBIDAS IVA</t>
        </is>
      </c>
      <c r="B90" t="n">
        <v>3</v>
      </c>
      <c r="C90" t="inlineStr">
        <is>
          <t>7501073831957</t>
        </is>
      </c>
      <c r="D90" t="inlineStr">
        <is>
          <t xml:space="preserve">REFRESCO MANDARINA  PEÑAFIEL 2 LT. </t>
        </is>
      </c>
      <c r="E90" t="n">
        <v>0</v>
      </c>
      <c r="F90" t="inlineStr">
        <is>
          <t>Automatico</t>
        </is>
      </c>
      <c r="G90" t="n">
        <v>0.05</v>
      </c>
      <c r="H90" t="n">
        <v>0</v>
      </c>
      <c r="I90" t="n">
        <v>8</v>
      </c>
      <c r="J90" t="n">
        <v>8</v>
      </c>
      <c r="K90" t="inlineStr">
        <is>
          <t>PE¿AFIEL</t>
        </is>
      </c>
      <c r="L90" t="n">
        <v>22</v>
      </c>
      <c r="M90" t="n">
        <v>1.1</v>
      </c>
      <c r="N90" t="n">
        <v>0</v>
      </c>
      <c r="O90" t="n">
        <v>0</v>
      </c>
      <c r="P90" t="n">
        <v>4</v>
      </c>
      <c r="Q90" t="n">
        <v>14</v>
      </c>
      <c r="R90" t="n">
        <v>4</v>
      </c>
      <c r="S90" t="n">
        <v>9</v>
      </c>
      <c r="T90" t="n">
        <v>33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BEBIDAS IVA</t>
        </is>
      </c>
      <c r="B91" t="n">
        <v>3</v>
      </c>
      <c r="C91" t="inlineStr">
        <is>
          <t>7501073844070</t>
        </is>
      </c>
      <c r="D91" t="inlineStr">
        <is>
          <t xml:space="preserve">AGUA MINERAL MANANTIAL 8 PACK PEÑAFIEL 237 ML. </t>
        </is>
      </c>
      <c r="E91" t="n">
        <v>0</v>
      </c>
      <c r="F91" t="inlineStr">
        <is>
          <t>Automatico</t>
        </is>
      </c>
      <c r="G91" t="n">
        <v>0.37</v>
      </c>
      <c r="H91" t="n">
        <v>0</v>
      </c>
      <c r="I91" t="n">
        <v>9</v>
      </c>
      <c r="J91" t="n">
        <v>1</v>
      </c>
      <c r="K91" t="inlineStr">
        <is>
          <t>PE¿AFIEL</t>
        </is>
      </c>
      <c r="L91" t="n">
        <v>22</v>
      </c>
      <c r="M91" t="n">
        <v>8.140000000000001</v>
      </c>
      <c r="N91" t="n">
        <v>0</v>
      </c>
      <c r="O91" t="n">
        <v>0</v>
      </c>
      <c r="P91" t="n">
        <v>17</v>
      </c>
      <c r="Q91" t="n">
        <v>41</v>
      </c>
      <c r="R91" t="n">
        <v>17</v>
      </c>
      <c r="S91" t="n">
        <v>31</v>
      </c>
      <c r="T91" t="n">
        <v>54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ASEO Y LIMPIEZA DEL HOGAR</t>
        </is>
      </c>
      <c r="B92" t="n">
        <v>6</v>
      </c>
      <c r="C92" t="inlineStr">
        <is>
          <t>7500435245593</t>
        </is>
      </c>
      <c r="D92" t="inlineStr">
        <is>
          <t xml:space="preserve">DETERGENTE ROPA POLVO LIMPIEZA INSTANTÁNEA ACE 1.72 KG. </t>
        </is>
      </c>
      <c r="E92" t="n">
        <v>0</v>
      </c>
      <c r="F92" t="inlineStr">
        <is>
          <t>Automatico</t>
        </is>
      </c>
      <c r="G92" t="n">
        <v>0.05</v>
      </c>
      <c r="H92" t="n">
        <v>0</v>
      </c>
      <c r="I92" t="n">
        <v>10</v>
      </c>
      <c r="J92" t="n">
        <v>10</v>
      </c>
      <c r="K92" t="inlineStr">
        <is>
          <t>ACE</t>
        </is>
      </c>
      <c r="L92" t="n">
        <v>22</v>
      </c>
      <c r="M92" t="n">
        <v>1.1</v>
      </c>
      <c r="N92" t="n">
        <v>0</v>
      </c>
      <c r="O92" t="n">
        <v>0</v>
      </c>
      <c r="P92" t="n">
        <v>1</v>
      </c>
      <c r="Q92" t="n">
        <v>9</v>
      </c>
      <c r="R92" t="n">
        <v>1</v>
      </c>
      <c r="S92" t="n">
        <v>3</v>
      </c>
      <c r="T92" t="n">
        <v>11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PANALES, HIGIENICOS Y DESECHABLES</t>
        </is>
      </c>
      <c r="B93" t="n">
        <v>95</v>
      </c>
      <c r="C93" t="inlineStr">
        <is>
          <t>5601028036269</t>
        </is>
      </c>
      <c r="D93" t="inlineStr">
        <is>
          <t xml:space="preserve">TOALLA DE COCINA AMARILLA  RENOVA 1 PZA </t>
        </is>
      </c>
      <c r="E93" t="n">
        <v>0</v>
      </c>
      <c r="F93" t="inlineStr">
        <is>
          <t>Automatico</t>
        </is>
      </c>
      <c r="G93" t="n">
        <v>0</v>
      </c>
      <c r="H93" t="n">
        <v>0</v>
      </c>
      <c r="I93" t="n">
        <v>24</v>
      </c>
      <c r="J93" t="n">
        <v>12</v>
      </c>
      <c r="K93" t="inlineStr">
        <is>
          <t>RENOVA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PANALES, HIGIENICOS Y DESECHABLES</t>
        </is>
      </c>
      <c r="B94" t="n">
        <v>95</v>
      </c>
      <c r="C94" t="inlineStr">
        <is>
          <t>5601028036276</t>
        </is>
      </c>
      <c r="D94" t="inlineStr">
        <is>
          <t xml:space="preserve">TOALLA DE COCINA NARANJA  RENOVA 1 PZA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24</v>
      </c>
      <c r="J94" t="n">
        <v>12</v>
      </c>
      <c r="K94" t="inlineStr">
        <is>
          <t>RENOVA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36</v>
      </c>
      <c r="W94">
        <f>U94/J94</f>
        <v/>
      </c>
    </row>
    <row r="95">
      <c r="A95" t="inlineStr">
        <is>
          <t>PANALES, HIGIENICOS Y DESECHABLES</t>
        </is>
      </c>
      <c r="B95" t="n">
        <v>95</v>
      </c>
      <c r="C95" t="inlineStr">
        <is>
          <t>7502247333062</t>
        </is>
      </c>
      <c r="D95" t="inlineStr">
        <is>
          <t xml:space="preserve">SERVILLETA PREMIUM  ELITE 225 PZA </t>
        </is>
      </c>
      <c r="E95" t="n">
        <v>0</v>
      </c>
      <c r="F95" t="inlineStr">
        <is>
          <t>Automatico</t>
        </is>
      </c>
      <c r="G95" t="n">
        <v>0.27</v>
      </c>
      <c r="H95" t="n">
        <v>0</v>
      </c>
      <c r="I95" t="n">
        <v>12</v>
      </c>
      <c r="J95" t="n">
        <v>12</v>
      </c>
      <c r="K95" t="inlineStr">
        <is>
          <t>ELITE</t>
        </is>
      </c>
      <c r="L95" t="n">
        <v>22</v>
      </c>
      <c r="M95" t="n">
        <v>5.94</v>
      </c>
      <c r="N95" t="n">
        <v>0</v>
      </c>
      <c r="O95" t="n">
        <v>0</v>
      </c>
      <c r="P95" t="n">
        <v>5</v>
      </c>
      <c r="Q95" t="n">
        <v>0</v>
      </c>
      <c r="R95" t="n">
        <v>5</v>
      </c>
      <c r="S95" t="n">
        <v>11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PANALES, HIGIENICOS Y DESECHABLES</t>
        </is>
      </c>
      <c r="B96" t="n">
        <v>95</v>
      </c>
      <c r="C96" t="inlineStr">
        <is>
          <t>10900034029</t>
        </is>
      </c>
      <c r="D96" t="inlineStr">
        <is>
          <t xml:space="preserve">BOLSA PARA ALIMENTOS MEDIANA REYNOLDS 25 PZA </t>
        </is>
      </c>
      <c r="E96" t="n">
        <v>0</v>
      </c>
      <c r="F96" t="inlineStr">
        <is>
          <t>Automatico</t>
        </is>
      </c>
      <c r="G96" t="n">
        <v>0.26</v>
      </c>
      <c r="H96" t="n">
        <v>0</v>
      </c>
      <c r="I96" t="n">
        <v>12</v>
      </c>
      <c r="J96" t="n">
        <v>12</v>
      </c>
      <c r="K96" t="inlineStr">
        <is>
          <t>REYNOLDS</t>
        </is>
      </c>
      <c r="L96" t="n">
        <v>22</v>
      </c>
      <c r="M96" t="n">
        <v>5.720000000000001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PANALES, HIGIENICOS Y DESECHABLES</t>
        </is>
      </c>
      <c r="B97" t="n">
        <v>95</v>
      </c>
      <c r="C97" t="inlineStr">
        <is>
          <t>7503038906625</t>
        </is>
      </c>
      <c r="D97" t="inlineStr">
        <is>
          <t xml:space="preserve">PLATO CUADRADO COMPOSTABLE NO. 6 MR. BEE 40 PZA </t>
        </is>
      </c>
      <c r="E97" t="n">
        <v>0</v>
      </c>
      <c r="F97" t="inlineStr">
        <is>
          <t>Automatico</t>
        </is>
      </c>
      <c r="G97" t="n">
        <v>0.05</v>
      </c>
      <c r="H97" t="n">
        <v>0</v>
      </c>
      <c r="I97" t="n">
        <v>12</v>
      </c>
      <c r="J97" t="n">
        <v>12</v>
      </c>
      <c r="K97" t="inlineStr">
        <is>
          <t>MR. BEE</t>
        </is>
      </c>
      <c r="L97" t="n">
        <v>49</v>
      </c>
      <c r="M97" t="n">
        <v>2.45</v>
      </c>
      <c r="N97" t="n">
        <v>0</v>
      </c>
      <c r="O97" t="n">
        <v>0</v>
      </c>
      <c r="P97" t="n">
        <v>4</v>
      </c>
      <c r="Q97" t="n">
        <v>0</v>
      </c>
      <c r="R97" t="n">
        <v>4</v>
      </c>
      <c r="S97" t="n">
        <v>10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49</v>
      </c>
      <c r="W97">
        <f>U97/J97</f>
        <v/>
      </c>
    </row>
    <row r="98">
      <c r="A98" t="inlineStr">
        <is>
          <t>BEBIDAS</t>
        </is>
      </c>
      <c r="B98" t="n">
        <v>35</v>
      </c>
      <c r="C98" t="inlineStr">
        <is>
          <t>8411630540613</t>
        </is>
      </c>
      <c r="D98" t="inlineStr">
        <is>
          <t xml:space="preserve">AGUA NATURAL MINERAL  FUENSANTA 1 LT. </t>
        </is>
      </c>
      <c r="E98" t="n">
        <v>0</v>
      </c>
      <c r="F98" t="inlineStr">
        <is>
          <t>Automatico</t>
        </is>
      </c>
      <c r="G98" t="n">
        <v>0.51</v>
      </c>
      <c r="H98" t="n">
        <v>0</v>
      </c>
      <c r="I98" t="n">
        <v>24</v>
      </c>
      <c r="J98" t="n">
        <v>12</v>
      </c>
      <c r="K98" t="inlineStr">
        <is>
          <t>FUENSANTA</t>
        </is>
      </c>
      <c r="L98" t="n">
        <v>22</v>
      </c>
      <c r="M98" t="n">
        <v>11.22</v>
      </c>
      <c r="N98" t="n">
        <v>0</v>
      </c>
      <c r="O98" t="n">
        <v>0</v>
      </c>
      <c r="P98" t="n">
        <v>0</v>
      </c>
      <c r="Q98" t="n">
        <v>2</v>
      </c>
      <c r="R98" t="n">
        <v>0</v>
      </c>
      <c r="S98" t="n">
        <v>0</v>
      </c>
      <c r="T98" t="n">
        <v>5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PANALES, HIGIENICOS Y DESECHABLES</t>
        </is>
      </c>
      <c r="B99" t="n">
        <v>95</v>
      </c>
      <c r="C99" t="inlineStr">
        <is>
          <t>7506425612772</t>
        </is>
      </c>
      <c r="D99" t="inlineStr">
        <is>
          <t xml:space="preserve">PAPEL HIGIENICO BEAUTY  KLEENEX 4 PZA </t>
        </is>
      </c>
      <c r="E99" t="n">
        <v>0</v>
      </c>
      <c r="F99" t="inlineStr">
        <is>
          <t>Automatico</t>
        </is>
      </c>
      <c r="G99" t="n">
        <v>0.78</v>
      </c>
      <c r="H99" t="n">
        <v>0</v>
      </c>
      <c r="I99" t="n">
        <v>30</v>
      </c>
      <c r="J99" t="n">
        <v>15</v>
      </c>
      <c r="K99" t="inlineStr">
        <is>
          <t>KLEENEX</t>
        </is>
      </c>
      <c r="L99" t="n">
        <v>22</v>
      </c>
      <c r="M99" t="n">
        <v>17.16</v>
      </c>
      <c r="N99" t="n">
        <v>0</v>
      </c>
      <c r="O99" t="n">
        <v>0</v>
      </c>
      <c r="P99" t="n">
        <v>0</v>
      </c>
      <c r="Q99" t="n">
        <v>27</v>
      </c>
      <c r="R99" t="n">
        <v>0</v>
      </c>
      <c r="S99" t="n">
        <v>0</v>
      </c>
      <c r="T99" t="n">
        <v>35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PANALES, HIGIENICOS Y DESECHABLES</t>
        </is>
      </c>
      <c r="B100" t="n">
        <v>95</v>
      </c>
      <c r="C100" t="inlineStr">
        <is>
          <t>7502247335127</t>
        </is>
      </c>
      <c r="D100" t="inlineStr">
        <is>
          <t xml:space="preserve">PAPEL HIGIENICO COLOR  ELITE 4 PZA </t>
        </is>
      </c>
      <c r="E100" t="n">
        <v>0</v>
      </c>
      <c r="F100" t="inlineStr">
        <is>
          <t>Automatico</t>
        </is>
      </c>
      <c r="G100" t="n">
        <v>8.460000000000001</v>
      </c>
      <c r="H100" t="n">
        <v>0</v>
      </c>
      <c r="I100" t="n">
        <v>192</v>
      </c>
      <c r="J100" t="n">
        <v>12</v>
      </c>
      <c r="K100" t="inlineStr">
        <is>
          <t>ELITE</t>
        </is>
      </c>
      <c r="L100" t="n">
        <v>18</v>
      </c>
      <c r="M100" t="n">
        <v>152.28</v>
      </c>
      <c r="N100" t="n">
        <v>0</v>
      </c>
      <c r="O100" t="n">
        <v>0</v>
      </c>
      <c r="P100" t="n">
        <v>105</v>
      </c>
      <c r="Q100" t="n">
        <v>226</v>
      </c>
      <c r="R100" t="n">
        <v>105</v>
      </c>
      <c r="S100" t="n">
        <v>262</v>
      </c>
      <c r="T100" t="n">
        <v>304</v>
      </c>
      <c r="U100">
        <f>IF(S100&lt;=0,0, IF( E100+I100 &gt;= MAX((S100/30)*V100, S100*1.2), 0, CEILING( (MAX((S100/30)*V100, S100*1.2) - (E100+I100)) / J100, 1) * J100))</f>
        <v/>
      </c>
      <c r="V100" t="n">
        <v>18</v>
      </c>
      <c r="W100">
        <f>U100/J100</f>
        <v/>
      </c>
    </row>
    <row r="101">
      <c r="A101" t="inlineStr">
        <is>
          <t>BEBIDAS</t>
        </is>
      </c>
      <c r="B101" t="n">
        <v>35</v>
      </c>
      <c r="C101" t="inlineStr">
        <is>
          <t>7501022009185</t>
        </is>
      </c>
      <c r="D101" t="inlineStr">
        <is>
          <t xml:space="preserve">AGUA NATURAL 12 PACK E PURA 330 ML. </t>
        </is>
      </c>
      <c r="E101" t="n">
        <v>0</v>
      </c>
      <c r="F101" t="inlineStr">
        <is>
          <t>Automatico</t>
        </is>
      </c>
      <c r="G101" t="n">
        <v>0.22</v>
      </c>
      <c r="H101" t="n">
        <v>0</v>
      </c>
      <c r="I101" t="n">
        <v>5</v>
      </c>
      <c r="J101" t="n">
        <v>1</v>
      </c>
      <c r="K101" t="inlineStr">
        <is>
          <t>E PURA</t>
        </is>
      </c>
      <c r="L101" t="n">
        <v>22</v>
      </c>
      <c r="M101" t="n">
        <v>4.84</v>
      </c>
      <c r="N101" t="n">
        <v>0</v>
      </c>
      <c r="O101" t="n">
        <v>0</v>
      </c>
      <c r="P101" t="n">
        <v>15</v>
      </c>
      <c r="Q101" t="n">
        <v>236</v>
      </c>
      <c r="R101" t="n">
        <v>15</v>
      </c>
      <c r="S101" t="n">
        <v>21</v>
      </c>
      <c r="T101" t="n">
        <v>352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GALLETAS, PAN Y UNTABLES IEPS</t>
        </is>
      </c>
      <c r="B102" t="n">
        <v>410</v>
      </c>
      <c r="C102" t="inlineStr">
        <is>
          <t>8000500310427</t>
        </is>
      </c>
      <c r="D102" t="inlineStr">
        <is>
          <t xml:space="preserve">GALLETAS RELLENAS DE CREMA DE AVELLANA  NUTELLA 304 GRS </t>
        </is>
      </c>
      <c r="E102" t="n">
        <v>0</v>
      </c>
      <c r="F102" t="inlineStr">
        <is>
          <t>Automatico</t>
        </is>
      </c>
      <c r="G102" t="n">
        <v>0.41</v>
      </c>
      <c r="H102" t="n">
        <v>0</v>
      </c>
      <c r="I102" t="n">
        <v>30</v>
      </c>
      <c r="J102" t="n">
        <v>10</v>
      </c>
      <c r="K102" t="inlineStr">
        <is>
          <t>NUTELLA</t>
        </is>
      </c>
      <c r="L102" t="n">
        <v>64</v>
      </c>
      <c r="M102" t="n">
        <v>26.24</v>
      </c>
      <c r="N102" t="n">
        <v>0</v>
      </c>
      <c r="O102" t="n">
        <v>0</v>
      </c>
      <c r="P102" t="n">
        <v>10</v>
      </c>
      <c r="Q102" t="n">
        <v>0</v>
      </c>
      <c r="R102" t="n">
        <v>10</v>
      </c>
      <c r="S102" t="n">
        <v>10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64</v>
      </c>
      <c r="W102">
        <f>U102/J102</f>
        <v/>
      </c>
    </row>
    <row r="103">
      <c r="A103" t="inlineStr">
        <is>
          <t>ABARROTES BASICOS</t>
        </is>
      </c>
      <c r="B103" t="n">
        <v>23</v>
      </c>
      <c r="C103" t="inlineStr">
        <is>
          <t>7503020275401</t>
        </is>
      </c>
      <c r="D103" t="inlineStr">
        <is>
          <t xml:space="preserve">CAFE MOLIDO ESPRESSO  GILA 340 GRS </t>
        </is>
      </c>
      <c r="E103" t="n">
        <v>0</v>
      </c>
      <c r="F103" t="inlineStr">
        <is>
          <t>Automatico</t>
        </is>
      </c>
      <c r="G103" t="n">
        <v>0.32</v>
      </c>
      <c r="H103" t="n">
        <v>0</v>
      </c>
      <c r="I103" t="n">
        <v>8</v>
      </c>
      <c r="J103" t="n">
        <v>8</v>
      </c>
      <c r="K103" t="inlineStr">
        <is>
          <t>GILA</t>
        </is>
      </c>
      <c r="L103" t="n">
        <v>22</v>
      </c>
      <c r="M103" t="n">
        <v>7.04</v>
      </c>
      <c r="N103" t="n">
        <v>0</v>
      </c>
      <c r="O103" t="n">
        <v>0</v>
      </c>
      <c r="P103" t="n">
        <v>8</v>
      </c>
      <c r="Q103" t="n">
        <v>0</v>
      </c>
      <c r="R103" t="n">
        <v>8</v>
      </c>
      <c r="S103" t="n">
        <v>11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ABARROTES BASICOS</t>
        </is>
      </c>
      <c r="B104" t="n">
        <v>23</v>
      </c>
      <c r="C104" t="inlineStr">
        <is>
          <t>7503020275111</t>
        </is>
      </c>
      <c r="D104" t="inlineStr">
        <is>
          <t xml:space="preserve">CAFÉ GRANO ENTERO ESPRESSO  GILA 720 GRS </t>
        </is>
      </c>
      <c r="E104" t="n">
        <v>0</v>
      </c>
      <c r="F104" t="inlineStr">
        <is>
          <t>Automatico</t>
        </is>
      </c>
      <c r="G104" t="n">
        <v>0.12</v>
      </c>
      <c r="H104" t="n">
        <v>0</v>
      </c>
      <c r="I104" t="n">
        <v>16</v>
      </c>
      <c r="J104" t="n">
        <v>8</v>
      </c>
      <c r="K104" t="inlineStr">
        <is>
          <t>GILA</t>
        </is>
      </c>
      <c r="L104" t="n">
        <v>22</v>
      </c>
      <c r="M104" t="n">
        <v>2.64</v>
      </c>
      <c r="N104" t="n">
        <v>0</v>
      </c>
      <c r="O104" t="n">
        <v>0</v>
      </c>
      <c r="P104" t="n">
        <v>4</v>
      </c>
      <c r="Q104" t="n">
        <v>0</v>
      </c>
      <c r="R104" t="n">
        <v>4</v>
      </c>
      <c r="S104" t="n">
        <v>6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ABARROTES BASICOS</t>
        </is>
      </c>
      <c r="B105" t="n">
        <v>23</v>
      </c>
      <c r="C105" t="inlineStr">
        <is>
          <t>7501052418117</t>
        </is>
      </c>
      <c r="D105" t="inlineStr">
        <is>
          <t xml:space="preserve">CAFE MOLIDO DESCAFEINADO  INTERNACIONAL 908 GRS </t>
        </is>
      </c>
      <c r="E105" t="n">
        <v>0</v>
      </c>
      <c r="F105" t="inlineStr">
        <is>
          <t>Automatico</t>
        </is>
      </c>
      <c r="G105" t="n">
        <v>0</v>
      </c>
      <c r="H105" t="n">
        <v>0</v>
      </c>
      <c r="I105" t="n">
        <v>12</v>
      </c>
      <c r="J105" t="n">
        <v>12</v>
      </c>
      <c r="K105" t="inlineStr">
        <is>
          <t>INTERNACIONAL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ABARROTES BASICOS</t>
        </is>
      </c>
      <c r="B106" t="n">
        <v>23</v>
      </c>
      <c r="C106" t="inlineStr">
        <is>
          <t>7501005110723</t>
        </is>
      </c>
      <c r="D106" t="inlineStr">
        <is>
          <t xml:space="preserve">SAZONADOR DE TOMATE 8 CUBOS  KNORR 88 GRS </t>
        </is>
      </c>
      <c r="E106" t="n">
        <v>0</v>
      </c>
      <c r="F106" t="inlineStr">
        <is>
          <t>Automatico</t>
        </is>
      </c>
      <c r="G106" t="n">
        <v>3.89</v>
      </c>
      <c r="H106" t="n">
        <v>0</v>
      </c>
      <c r="I106" t="n">
        <v>144</v>
      </c>
      <c r="J106" t="n">
        <v>72</v>
      </c>
      <c r="K106" t="inlineStr">
        <is>
          <t>KNORR</t>
        </is>
      </c>
      <c r="L106" t="n">
        <v>22</v>
      </c>
      <c r="M106" t="n">
        <v>85.58</v>
      </c>
      <c r="N106" t="n">
        <v>0</v>
      </c>
      <c r="O106" t="n">
        <v>0</v>
      </c>
      <c r="P106" t="n">
        <v>0</v>
      </c>
      <c r="Q106" t="n">
        <v>81</v>
      </c>
      <c r="R106" t="n">
        <v>0</v>
      </c>
      <c r="S106" t="n">
        <v>2</v>
      </c>
      <c r="T106" t="n">
        <v>96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ABARROTES BASICOS</t>
        </is>
      </c>
      <c r="B107" t="n">
        <v>23</v>
      </c>
      <c r="C107" t="inlineStr">
        <is>
          <t>7506306326095</t>
        </is>
      </c>
      <c r="D107" t="inlineStr">
        <is>
          <t xml:space="preserve">CALDO DE POLLO 8 MAS 10 CUBOS  KNORR 18 PZA </t>
        </is>
      </c>
      <c r="E107" t="n">
        <v>0</v>
      </c>
      <c r="F107" t="inlineStr">
        <is>
          <t>Automatico</t>
        </is>
      </c>
      <c r="G107" t="n">
        <v>2.55</v>
      </c>
      <c r="H107" t="n">
        <v>0</v>
      </c>
      <c r="I107" t="n">
        <v>50</v>
      </c>
      <c r="J107" t="n">
        <v>25</v>
      </c>
      <c r="K107" t="inlineStr">
        <is>
          <t>KNORR</t>
        </is>
      </c>
      <c r="L107" t="n">
        <v>22</v>
      </c>
      <c r="M107" t="n">
        <v>56.09999999999999</v>
      </c>
      <c r="N107" t="n">
        <v>2.392156862745097</v>
      </c>
      <c r="O107" t="n">
        <v>6.099999999999996</v>
      </c>
      <c r="P107" t="n">
        <v>67</v>
      </c>
      <c r="Q107" t="n">
        <v>0</v>
      </c>
      <c r="R107" t="n">
        <v>67</v>
      </c>
      <c r="S107" t="n">
        <v>97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ABARROTES BASICOS</t>
        </is>
      </c>
      <c r="B108" t="n">
        <v>23</v>
      </c>
      <c r="C108" t="inlineStr">
        <is>
          <t>7506306313507</t>
        </is>
      </c>
      <c r="D108" t="inlineStr">
        <is>
          <t xml:space="preserve">CALDO DE POLLO 8 CUBOS  BON SABOR 88 GRS </t>
        </is>
      </c>
      <c r="E108" t="n">
        <v>0</v>
      </c>
      <c r="F108" t="inlineStr">
        <is>
          <t>Automatico</t>
        </is>
      </c>
      <c r="G108" t="n">
        <v>0.42</v>
      </c>
      <c r="H108" t="n">
        <v>0</v>
      </c>
      <c r="I108" t="n">
        <v>24</v>
      </c>
      <c r="J108" t="n">
        <v>24</v>
      </c>
      <c r="K108" t="inlineStr">
        <is>
          <t>BON SABOR</t>
        </is>
      </c>
      <c r="L108" t="n">
        <v>22</v>
      </c>
      <c r="M108" t="n">
        <v>9.24</v>
      </c>
      <c r="N108" t="n">
        <v>0</v>
      </c>
      <c r="O108" t="n">
        <v>0</v>
      </c>
      <c r="P108" t="n">
        <v>3</v>
      </c>
      <c r="Q108" t="n">
        <v>17</v>
      </c>
      <c r="R108" t="n">
        <v>3</v>
      </c>
      <c r="S108" t="n">
        <v>4</v>
      </c>
      <c r="T108" t="n">
        <v>23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ABARROTES BASICOS</t>
        </is>
      </c>
      <c r="B109" t="n">
        <v>23</v>
      </c>
      <c r="C109" t="inlineStr">
        <is>
          <t>7501100202002</t>
        </is>
      </c>
      <c r="D109" t="inlineStr">
        <is>
          <t xml:space="preserve">SAZONADOR A BASE DE VEGETALES  ORIGEN SANO 250 GRS </t>
        </is>
      </c>
      <c r="E109" t="n">
        <v>0</v>
      </c>
      <c r="F109" t="inlineStr">
        <is>
          <t>Automatico</t>
        </is>
      </c>
      <c r="G109" t="n">
        <v>0.25</v>
      </c>
      <c r="H109" t="n">
        <v>0</v>
      </c>
      <c r="I109" t="n">
        <v>18</v>
      </c>
      <c r="J109" t="n">
        <v>6</v>
      </c>
      <c r="K109" t="inlineStr">
        <is>
          <t>ORIGEN SANO</t>
        </is>
      </c>
      <c r="L109" t="n">
        <v>36</v>
      </c>
      <c r="M109" t="n">
        <v>9</v>
      </c>
      <c r="N109" t="n">
        <v>0</v>
      </c>
      <c r="O109" t="n">
        <v>0</v>
      </c>
      <c r="P109" t="n">
        <v>6</v>
      </c>
      <c r="Q109" t="n">
        <v>10</v>
      </c>
      <c r="R109" t="n">
        <v>6</v>
      </c>
      <c r="S109" t="n">
        <v>9</v>
      </c>
      <c r="T109" t="n">
        <v>14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8437005095281</t>
        </is>
      </c>
      <c r="D110" t="inlineStr">
        <is>
          <t xml:space="preserve">ACEITE DE OLIVA EXTRA VIRGEN PRIMERO CASTILLO DE CANENA 500 ML.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CASTILLO DE CANENA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7503023190480</t>
        </is>
      </c>
      <c r="D111" t="inlineStr">
        <is>
          <t xml:space="preserve">NUEZ CORAZON  RIVERO GONZALEZ 265 GRS </t>
        </is>
      </c>
      <c r="E111" t="n">
        <v>0</v>
      </c>
      <c r="F111" t="inlineStr">
        <is>
          <t>Automatico</t>
        </is>
      </c>
      <c r="G111" t="n">
        <v>0.52</v>
      </c>
      <c r="H111" t="n">
        <v>0</v>
      </c>
      <c r="I111" t="n">
        <v>24</v>
      </c>
      <c r="J111" t="n">
        <v>24</v>
      </c>
      <c r="K111" t="inlineStr">
        <is>
          <t>RIVERO GONZALEZ</t>
        </is>
      </c>
      <c r="L111" t="n">
        <v>36</v>
      </c>
      <c r="M111" t="n">
        <v>18.72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8410182001474</t>
        </is>
      </c>
      <c r="D112" t="inlineStr">
        <is>
          <t xml:space="preserve">CHILE PIRI PIRI EN VINAGRE  HANSEATIK 100 GRS </t>
        </is>
      </c>
      <c r="E112" t="n">
        <v>0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HANSEATIK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808806887814</t>
        </is>
      </c>
      <c r="D113" t="inlineStr">
        <is>
          <t xml:space="preserve">PEPITA DE CALABAZA  MR NATURAL 250 GRS </t>
        </is>
      </c>
      <c r="E113" t="n">
        <v>0</v>
      </c>
      <c r="F113" t="inlineStr">
        <is>
          <t>Automatico</t>
        </is>
      </c>
      <c r="G113" t="n">
        <v>1.24</v>
      </c>
      <c r="H113" t="n">
        <v>0</v>
      </c>
      <c r="I113" t="n">
        <v>48</v>
      </c>
      <c r="J113" t="n">
        <v>12</v>
      </c>
      <c r="K113" t="inlineStr">
        <is>
          <t>MR NATURAL</t>
        </is>
      </c>
      <c r="L113" t="n">
        <v>22</v>
      </c>
      <c r="M113" t="n">
        <v>27.28</v>
      </c>
      <c r="N113" t="n">
        <v>0</v>
      </c>
      <c r="O113" t="n">
        <v>0</v>
      </c>
      <c r="P113" t="n">
        <v>20</v>
      </c>
      <c r="Q113" t="n">
        <v>34</v>
      </c>
      <c r="R113" t="n">
        <v>20</v>
      </c>
      <c r="S113" t="n">
        <v>38</v>
      </c>
      <c r="T113" t="n">
        <v>42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3368410004238</t>
        </is>
      </c>
      <c r="D114" t="inlineStr">
        <is>
          <t xml:space="preserve">PASTA DE JITOMATE DESHIDRATADO  ARNAUD 120 GRS </t>
        </is>
      </c>
      <c r="E114" t="n">
        <v>0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ARNAUD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GOURMET</t>
        </is>
      </c>
      <c r="B115" t="n">
        <v>108</v>
      </c>
      <c r="C115" t="inlineStr">
        <is>
          <t>7503023549417</t>
        </is>
      </c>
      <c r="D115" t="inlineStr">
        <is>
          <t xml:space="preserve">CREMA DE TRUFA NEGRA  ZAPHRON 80 GRS </t>
        </is>
      </c>
      <c r="E115" t="n">
        <v>0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12</v>
      </c>
      <c r="K115" t="inlineStr">
        <is>
          <t>ZAPHRON</t>
        </is>
      </c>
      <c r="L115" t="n">
        <v>0</v>
      </c>
      <c r="M115" t="n">
        <v>0</v>
      </c>
      <c r="N115" t="n">
        <v>0</v>
      </c>
      <c r="O115" t="n">
        <v>0</v>
      </c>
      <c r="P115" t="n">
        <v>3</v>
      </c>
      <c r="Q115" t="n">
        <v>9</v>
      </c>
      <c r="R115" t="n">
        <v>3</v>
      </c>
      <c r="S115" t="n">
        <v>17</v>
      </c>
      <c r="T115" t="n">
        <v>12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3444930001855</t>
        </is>
      </c>
      <c r="D116" t="inlineStr">
        <is>
          <t xml:space="preserve">TRUFA DE VERANO ENTERA  PEYBERE 25 GRS </t>
        </is>
      </c>
      <c r="E116" t="n">
        <v>0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1</v>
      </c>
      <c r="K116" t="inlineStr">
        <is>
          <t>PEYBERE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1</v>
      </c>
      <c r="T116" t="n">
        <v>1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GOURMET</t>
        </is>
      </c>
      <c r="B117" t="n">
        <v>108</v>
      </c>
      <c r="C117" t="inlineStr">
        <is>
          <t>8410182001481</t>
        </is>
      </c>
      <c r="D117" t="inlineStr">
        <is>
          <t xml:space="preserve">ALCAPARRONES EN VINAGRE  HANSEATIK 370 GRS </t>
        </is>
      </c>
      <c r="E117" t="n">
        <v>0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HANSEATIK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GOURMET</t>
        </is>
      </c>
      <c r="B118" t="n">
        <v>108</v>
      </c>
      <c r="C118" t="inlineStr">
        <is>
          <t>8410182001511</t>
        </is>
      </c>
      <c r="D118" t="inlineStr">
        <is>
          <t xml:space="preserve">ALCAPARRAS EN VINAGRE  HANSEATIK 100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HANSEATIK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GOURMET</t>
        </is>
      </c>
      <c r="B119" t="n">
        <v>108</v>
      </c>
      <c r="C119" t="inlineStr">
        <is>
          <t>8429874232379</t>
        </is>
      </c>
      <c r="D119" t="inlineStr">
        <is>
          <t xml:space="preserve">MEZCLA COCKTAIL VEGETALES CATALAN  PLAZA DEL SOL 350 GRS </t>
        </is>
      </c>
      <c r="E119" t="n">
        <v>0</v>
      </c>
      <c r="F119" t="inlineStr">
        <is>
          <t>Automatico</t>
        </is>
      </c>
      <c r="G119" t="n">
        <v>0</v>
      </c>
      <c r="H119" t="n">
        <v>0</v>
      </c>
      <c r="I119" t="n">
        <v>24</v>
      </c>
      <c r="J119" t="n">
        <v>12</v>
      </c>
      <c r="K119" t="inlineStr">
        <is>
          <t>PLAZA DEL SOL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36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7500463467646</t>
        </is>
      </c>
      <c r="D120" t="inlineStr">
        <is>
          <t xml:space="preserve">HARINA PARA PAN  U MIX 500 GRS </t>
        </is>
      </c>
      <c r="E120" t="n">
        <v>0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12</v>
      </c>
      <c r="K120" t="inlineStr">
        <is>
          <t>U MIX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GOURMET</t>
        </is>
      </c>
      <c r="B121" t="n">
        <v>108</v>
      </c>
      <c r="C121" t="inlineStr">
        <is>
          <t>7500463467653</t>
        </is>
      </c>
      <c r="D121" t="inlineStr">
        <is>
          <t xml:space="preserve">HARINA DE ARROZ  U MIX 500 GRS </t>
        </is>
      </c>
      <c r="E121" t="n">
        <v>0</v>
      </c>
      <c r="F121" t="inlineStr">
        <is>
          <t>Automatico</t>
        </is>
      </c>
      <c r="G121" t="n">
        <v>0.07000000000000001</v>
      </c>
      <c r="H121" t="n">
        <v>0</v>
      </c>
      <c r="I121" t="n">
        <v>0</v>
      </c>
      <c r="J121" t="n">
        <v>12</v>
      </c>
      <c r="K121" t="inlineStr">
        <is>
          <t>U MIX</t>
        </is>
      </c>
      <c r="L121" t="n">
        <v>36</v>
      </c>
      <c r="M121" t="n">
        <v>2.52</v>
      </c>
      <c r="N121" t="n">
        <v>36</v>
      </c>
      <c r="O121" t="n">
        <v>2.52</v>
      </c>
      <c r="P121" t="n">
        <v>0</v>
      </c>
      <c r="Q121" t="n">
        <v>2</v>
      </c>
      <c r="R121" t="n">
        <v>0</v>
      </c>
      <c r="S121" t="n">
        <v>0</v>
      </c>
      <c r="T121" t="n">
        <v>4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7500463467608</t>
        </is>
      </c>
      <c r="D122" t="inlineStr">
        <is>
          <t xml:space="preserve">HARINA PARA HOT CAKES  U MIX 500 GRS </t>
        </is>
      </c>
      <c r="E122" t="n">
        <v>0</v>
      </c>
      <c r="F122" t="inlineStr">
        <is>
          <t>Automatico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U MIX</t>
        </is>
      </c>
      <c r="L122" t="n">
        <v>36</v>
      </c>
      <c r="M122" t="n">
        <v>6.84</v>
      </c>
      <c r="N122" t="n">
        <v>36</v>
      </c>
      <c r="O122" t="n">
        <v>6.84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36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7500463467639</t>
        </is>
      </c>
      <c r="D123" t="inlineStr">
        <is>
          <t xml:space="preserve">HARINA PARA PASTEL  U MIX 500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12</v>
      </c>
      <c r="K123" t="inlineStr">
        <is>
          <t>U MIX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0</v>
      </c>
      <c r="S123" t="n">
        <v>0</v>
      </c>
      <c r="T123" t="n">
        <v>1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70734055003</t>
        </is>
      </c>
      <c r="D124" t="inlineStr">
        <is>
          <t xml:space="preserve">TE FRUTAS VARIADO  CELESTIAL SEASONINGS 41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CELESTIAL SEASONINGS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3</v>
      </c>
      <c r="R124" t="n">
        <v>0</v>
      </c>
      <c r="S124" t="n">
        <v>0</v>
      </c>
      <c r="T124" t="n">
        <v>5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779192200214</t>
        </is>
      </c>
      <c r="D125" t="inlineStr">
        <is>
          <t xml:space="preserve">TE CAMOMILE FLOWERS  LA COUR TISANE 20 GRS </t>
        </is>
      </c>
      <c r="E125" t="n">
        <v>0</v>
      </c>
      <c r="F125" t="inlineStr">
        <is>
          <t>Automatico</t>
        </is>
      </c>
      <c r="G125" t="n">
        <v>0.06</v>
      </c>
      <c r="H125" t="n">
        <v>0</v>
      </c>
      <c r="I125" t="n">
        <v>6</v>
      </c>
      <c r="J125" t="n">
        <v>6</v>
      </c>
      <c r="K125" t="inlineStr">
        <is>
          <t>LA COUR TISANE</t>
        </is>
      </c>
      <c r="L125" t="n">
        <v>22</v>
      </c>
      <c r="M125" t="n">
        <v>1.32</v>
      </c>
      <c r="N125" t="n">
        <v>0</v>
      </c>
      <c r="O125" t="n">
        <v>0</v>
      </c>
      <c r="P125" t="n">
        <v>1</v>
      </c>
      <c r="Q125" t="n">
        <v>0</v>
      </c>
      <c r="R125" t="n">
        <v>1</v>
      </c>
      <c r="S125" t="n">
        <v>1</v>
      </c>
      <c r="T125" t="n">
        <v>2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779192202249</t>
        </is>
      </c>
      <c r="D126" t="inlineStr">
        <is>
          <t xml:space="preserve">TE POMME GRENADE ECHINACEE  FOUR O CLOCK 28.8 GRS </t>
        </is>
      </c>
      <c r="E126" t="n">
        <v>0</v>
      </c>
      <c r="F126" t="inlineStr">
        <is>
          <t>Automatico</t>
        </is>
      </c>
      <c r="G126" t="n">
        <v>0.13</v>
      </c>
      <c r="H126" t="n">
        <v>0</v>
      </c>
      <c r="I126" t="n">
        <v>12</v>
      </c>
      <c r="J126" t="n">
        <v>6</v>
      </c>
      <c r="K126" t="inlineStr">
        <is>
          <t>FOUR O CLOCK</t>
        </is>
      </c>
      <c r="L126" t="n">
        <v>22</v>
      </c>
      <c r="M126" t="n">
        <v>2.86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779192402052</t>
        </is>
      </c>
      <c r="D127" t="inlineStr">
        <is>
          <t xml:space="preserve">TE ENGLISH BREAKFAST  FOUR O CLOCK 34 GRS </t>
        </is>
      </c>
      <c r="E127" t="n">
        <v>0</v>
      </c>
      <c r="F127" t="inlineStr">
        <is>
          <t>Automatico</t>
        </is>
      </c>
      <c r="G127" t="n">
        <v>0.13</v>
      </c>
      <c r="H127" t="n">
        <v>0</v>
      </c>
      <c r="I127" t="n">
        <v>12</v>
      </c>
      <c r="J127" t="n">
        <v>6</v>
      </c>
      <c r="K127" t="inlineStr">
        <is>
          <t>FOUR O CLOCK</t>
        </is>
      </c>
      <c r="L127" t="n">
        <v>22</v>
      </c>
      <c r="M127" t="n">
        <v>2.86</v>
      </c>
      <c r="N127" t="n">
        <v>0</v>
      </c>
      <c r="O127" t="n">
        <v>0</v>
      </c>
      <c r="P127" t="n">
        <v>0</v>
      </c>
      <c r="Q127" t="n">
        <v>1</v>
      </c>
      <c r="R127" t="n">
        <v>0</v>
      </c>
      <c r="S127" t="n">
        <v>0</v>
      </c>
      <c r="T127" t="n">
        <v>1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779192402724</t>
        </is>
      </c>
      <c r="D128" t="inlineStr">
        <is>
          <t xml:space="preserve">TE TURMERIC CINNAMON  FOUR O CLOCK 32 GRS </t>
        </is>
      </c>
      <c r="E128" t="n">
        <v>0</v>
      </c>
      <c r="F128" t="inlineStr">
        <is>
          <t>Automatico</t>
        </is>
      </c>
      <c r="G128" t="n">
        <v>0.05</v>
      </c>
      <c r="H128" t="n">
        <v>0</v>
      </c>
      <c r="I128" t="n">
        <v>6</v>
      </c>
      <c r="J128" t="n">
        <v>6</v>
      </c>
      <c r="K128" t="inlineStr">
        <is>
          <t>FOUR O CLOCK</t>
        </is>
      </c>
      <c r="L128" t="n">
        <v>22</v>
      </c>
      <c r="M128" t="n">
        <v>1.1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5060123606218</t>
        </is>
      </c>
      <c r="D129" t="inlineStr">
        <is>
          <t xml:space="preserve">TE FRUTAS CITRICAS  RIDGWAY 40 GRS </t>
        </is>
      </c>
      <c r="E129" t="n">
        <v>0</v>
      </c>
      <c r="F129" t="inlineStr">
        <is>
          <t>Automatico</t>
        </is>
      </c>
      <c r="G129" t="n">
        <v>0.06</v>
      </c>
      <c r="H129" t="n">
        <v>0</v>
      </c>
      <c r="I129" t="n">
        <v>6</v>
      </c>
      <c r="J129" t="n">
        <v>6</v>
      </c>
      <c r="K129" t="inlineStr">
        <is>
          <t>RIDGWAY</t>
        </is>
      </c>
      <c r="L129" t="n">
        <v>36</v>
      </c>
      <c r="M129" t="n">
        <v>2.16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5060123606225</t>
        </is>
      </c>
      <c r="D130" t="inlineStr">
        <is>
          <t xml:space="preserve">TE DARJEELING  RIDGWAY 40 GRS </t>
        </is>
      </c>
      <c r="E130" t="n">
        <v>0</v>
      </c>
      <c r="F130" t="inlineStr">
        <is>
          <t>Automatico</t>
        </is>
      </c>
      <c r="G130" t="n">
        <v>0.05</v>
      </c>
      <c r="H130" t="n">
        <v>0</v>
      </c>
      <c r="I130" t="n">
        <v>6</v>
      </c>
      <c r="J130" t="n">
        <v>6</v>
      </c>
      <c r="K130" t="inlineStr">
        <is>
          <t>RIDGWAY</t>
        </is>
      </c>
      <c r="L130" t="n">
        <v>36</v>
      </c>
      <c r="M130" t="n">
        <v>1.8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36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5060123606249</t>
        </is>
      </c>
      <c r="D131" t="inlineStr">
        <is>
          <t xml:space="preserve">TE VERDE PURO  RIDGWAY 40 GRS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12</v>
      </c>
      <c r="J131" t="n">
        <v>6</v>
      </c>
      <c r="K131" t="inlineStr">
        <is>
          <t>RIDGWAY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1</v>
      </c>
      <c r="R131" t="n">
        <v>0</v>
      </c>
      <c r="S131" t="n">
        <v>0</v>
      </c>
      <c r="T131" t="n">
        <v>3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GOURMET</t>
        </is>
      </c>
      <c r="B132" t="n">
        <v>108</v>
      </c>
      <c r="C132" t="inlineStr">
        <is>
          <t>8435336245191</t>
        </is>
      </c>
      <c r="D132" t="inlineStr">
        <is>
          <t xml:space="preserve">TE HELADO FRUTOS DEL BOSQUE  CUIDA TE 36 GRS </t>
        </is>
      </c>
      <c r="E132" t="n">
        <v>0</v>
      </c>
      <c r="F132" t="inlineStr">
        <is>
          <t>Automatico</t>
        </is>
      </c>
      <c r="G132" t="n">
        <v>0.06</v>
      </c>
      <c r="H132" t="n">
        <v>0</v>
      </c>
      <c r="I132" t="n">
        <v>10</v>
      </c>
      <c r="J132" t="n">
        <v>10</v>
      </c>
      <c r="K132" t="inlineStr">
        <is>
          <t>CUIDA TE</t>
        </is>
      </c>
      <c r="L132" t="n">
        <v>36</v>
      </c>
      <c r="M132" t="n">
        <v>2.16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 t="n">
        <v>1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8435336290580</t>
        </is>
      </c>
      <c r="D133" t="inlineStr">
        <is>
          <t xml:space="preserve">TE VERDE JAZMIN  CUIDA TE 100 GRS </t>
        </is>
      </c>
      <c r="E133" t="n">
        <v>0</v>
      </c>
      <c r="F133" t="inlineStr">
        <is>
          <t>Automatico</t>
        </is>
      </c>
      <c r="G133" t="n">
        <v>0.05</v>
      </c>
      <c r="H133" t="n">
        <v>0</v>
      </c>
      <c r="I133" t="n">
        <v>12</v>
      </c>
      <c r="J133" t="n">
        <v>6</v>
      </c>
      <c r="K133" t="inlineStr">
        <is>
          <t>CUIDA TE</t>
        </is>
      </c>
      <c r="L133" t="n">
        <v>36</v>
      </c>
      <c r="M133" t="n">
        <v>1.8</v>
      </c>
      <c r="N133" t="n">
        <v>0</v>
      </c>
      <c r="O133" t="n">
        <v>0</v>
      </c>
      <c r="P133" t="n">
        <v>1</v>
      </c>
      <c r="Q133" t="n">
        <v>0</v>
      </c>
      <c r="R133" t="n">
        <v>1</v>
      </c>
      <c r="S133" t="n">
        <v>1</v>
      </c>
      <c r="T133" t="n">
        <v>1</v>
      </c>
      <c r="U133">
        <f>IF(S133&lt;=0,0, IF( E133+I133 &gt;= MAX((S133/30)*V133, S133*1.2), 0, CEILING( (MAX((S133/30)*V133, S133*1.2) - (E133+I133)) / J133, 1) * J133))</f>
        <v/>
      </c>
      <c r="V133" t="n">
        <v>36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8436011999552</t>
        </is>
      </c>
      <c r="D134" t="inlineStr">
        <is>
          <t xml:space="preserve">TE FRUTOS DEL BOSQUE  CUIDA TE 100 GRS </t>
        </is>
      </c>
      <c r="E134" t="n">
        <v>0</v>
      </c>
      <c r="F134" t="inlineStr">
        <is>
          <t>Automatico</t>
        </is>
      </c>
      <c r="G134" t="n">
        <v>0.07000000000000001</v>
      </c>
      <c r="H134" t="n">
        <v>0</v>
      </c>
      <c r="I134" t="n">
        <v>6</v>
      </c>
      <c r="J134" t="n">
        <v>6</v>
      </c>
      <c r="K134" t="inlineStr">
        <is>
          <t>CUIDA TE</t>
        </is>
      </c>
      <c r="L134" t="n">
        <v>36</v>
      </c>
      <c r="M134" t="n">
        <v>2.52</v>
      </c>
      <c r="N134" t="n">
        <v>0</v>
      </c>
      <c r="O134" t="n">
        <v>0</v>
      </c>
      <c r="P134" t="n">
        <v>0</v>
      </c>
      <c r="Q134" t="n">
        <v>1</v>
      </c>
      <c r="R134" t="n">
        <v>0</v>
      </c>
      <c r="S134" t="n">
        <v>0</v>
      </c>
      <c r="T134" t="n">
        <v>2</v>
      </c>
      <c r="U134">
        <f>IF(S134&lt;=0,0, IF( E134+I134 &gt;= MAX((S134/30)*V134, S134*1.2), 0, CEILING( (MAX((S134/30)*V134, S134*1.2) - (E134+I134)) / J134, 1) * J134))</f>
        <v/>
      </c>
      <c r="V134" t="n">
        <v>36</v>
      </c>
      <c r="W134">
        <f>U134/J134</f>
        <v/>
      </c>
    </row>
    <row r="135">
      <c r="A135" t="inlineStr">
        <is>
          <t>GOURMET IEPS</t>
        </is>
      </c>
      <c r="B135" t="n">
        <v>408</v>
      </c>
      <c r="C135" t="inlineStr">
        <is>
          <t>7503048873382</t>
        </is>
      </c>
      <c r="D135" t="inlineStr">
        <is>
          <t xml:space="preserve">BARRA DE PROTEÍNA SABOR PAY DE LIMON  WILD PROTEIN 225 GRS </t>
        </is>
      </c>
      <c r="E135" t="n">
        <v>0</v>
      </c>
      <c r="F135" t="inlineStr">
        <is>
          <t>Automatico</t>
        </is>
      </c>
      <c r="G135" t="n">
        <v>0.26</v>
      </c>
      <c r="H135" t="n">
        <v>0</v>
      </c>
      <c r="I135" t="n">
        <v>30</v>
      </c>
      <c r="J135" t="n">
        <v>15</v>
      </c>
      <c r="K135" t="inlineStr">
        <is>
          <t>WILD PROTEIN</t>
        </is>
      </c>
      <c r="L135" t="n">
        <v>22</v>
      </c>
      <c r="M135" t="n">
        <v>5.720000000000001</v>
      </c>
      <c r="N135" t="n">
        <v>0</v>
      </c>
      <c r="O135" t="n">
        <v>0</v>
      </c>
      <c r="P135" t="n">
        <v>6</v>
      </c>
      <c r="Q135" t="n">
        <v>0</v>
      </c>
      <c r="R135" t="n">
        <v>6</v>
      </c>
      <c r="S135" t="n">
        <v>9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GOURMET IEPS</t>
        </is>
      </c>
      <c r="B136" t="n">
        <v>408</v>
      </c>
      <c r="C136" t="inlineStr">
        <is>
          <t>8710944001477</t>
        </is>
      </c>
      <c r="D136" t="inlineStr">
        <is>
          <t xml:space="preserve">TARTALETAS NATURALES BASE  VAN ROOY 60 GRS </t>
        </is>
      </c>
      <c r="E136" t="n">
        <v>0</v>
      </c>
      <c r="F136" t="inlineStr">
        <is>
          <t>Automatico</t>
        </is>
      </c>
      <c r="G136" t="n">
        <v>0.25</v>
      </c>
      <c r="H136" t="n">
        <v>0</v>
      </c>
      <c r="I136" t="n">
        <v>0</v>
      </c>
      <c r="J136" t="n">
        <v>8</v>
      </c>
      <c r="K136" t="inlineStr">
        <is>
          <t>VAN ROOY</t>
        </is>
      </c>
      <c r="L136" t="n">
        <v>22</v>
      </c>
      <c r="M136" t="n">
        <v>5.5</v>
      </c>
      <c r="N136" t="n">
        <v>22</v>
      </c>
      <c r="O136" t="n">
        <v>5.5</v>
      </c>
      <c r="P136" t="n">
        <v>0</v>
      </c>
      <c r="Q136" t="n">
        <v>0</v>
      </c>
      <c r="R136" t="n">
        <v>0</v>
      </c>
      <c r="S136" t="n">
        <v>2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28093001216</t>
        </is>
      </c>
      <c r="D137" t="inlineStr">
        <is>
          <t xml:space="preserve">SALSA PICANTE TERIYAKI  JES 417 GRS </t>
        </is>
      </c>
      <c r="E137" t="n">
        <v>0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8</v>
      </c>
      <c r="K137" t="inlineStr">
        <is>
          <t>JES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1</v>
      </c>
      <c r="Q137" t="n">
        <v>1</v>
      </c>
      <c r="R137" t="n">
        <v>1</v>
      </c>
      <c r="S137" t="n">
        <v>1</v>
      </c>
      <c r="T137" t="n">
        <v>2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75050006166</t>
        </is>
      </c>
      <c r="D138" t="inlineStr">
        <is>
          <t xml:space="preserve">SALSA BANGKOK DE CACAHUATE  HOUSE OF TSANG 326 GRS </t>
        </is>
      </c>
      <c r="E138" t="n">
        <v>0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HOUSE OF TSANG</t>
        </is>
      </c>
      <c r="L138" t="n">
        <v>0</v>
      </c>
      <c r="M138" t="n">
        <v>0</v>
      </c>
      <c r="N138" t="n">
        <v>0</v>
      </c>
      <c r="O138" t="n">
        <v>0</v>
      </c>
      <c r="P138" t="n">
        <v>2</v>
      </c>
      <c r="Q138" t="n">
        <v>0</v>
      </c>
      <c r="R138" t="n">
        <v>2</v>
      </c>
      <c r="S138" t="n">
        <v>2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8850781704923</t>
        </is>
      </c>
      <c r="D139" t="inlineStr">
        <is>
          <t xml:space="preserve">EXTRACTO DE COCO CREMOSO  THAITANIC 400 ML. </t>
        </is>
      </c>
      <c r="E139" t="n">
        <v>0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THAITANIC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8850781704930</t>
        </is>
      </c>
      <c r="D140" t="inlineStr">
        <is>
          <t xml:space="preserve">EXTRACTO DE COCO  THAITANIC 400 ML. </t>
        </is>
      </c>
      <c r="E140" t="n">
        <v>0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THAITANIC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GOURMET IEPS</t>
        </is>
      </c>
      <c r="B141" t="n">
        <v>408</v>
      </c>
      <c r="C141" t="inlineStr">
        <is>
          <t>7503034372417</t>
        </is>
      </c>
      <c r="D141" t="inlineStr">
        <is>
          <t xml:space="preserve">NUEZ CON  CHILE  RIVERO GONZALEZ 265 GRS </t>
        </is>
      </c>
      <c r="E141" t="n">
        <v>0</v>
      </c>
      <c r="F141" t="inlineStr">
        <is>
          <t>Automatico</t>
        </is>
      </c>
      <c r="G141" t="n">
        <v>0</v>
      </c>
      <c r="H141" t="n">
        <v>0</v>
      </c>
      <c r="I141" t="n">
        <v>48</v>
      </c>
      <c r="J141" t="n">
        <v>24</v>
      </c>
      <c r="K141" t="inlineStr">
        <is>
          <t>RIVERO GONZALEZ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36</v>
      </c>
      <c r="W141">
        <f>U141/J141</f>
        <v/>
      </c>
    </row>
    <row r="142">
      <c r="A142" t="inlineStr">
        <is>
          <t>GOURMET IEPS</t>
        </is>
      </c>
      <c r="B142" t="n">
        <v>408</v>
      </c>
      <c r="C142" t="inlineStr">
        <is>
          <t>7503016184632</t>
        </is>
      </c>
      <c r="D142" t="inlineStr">
        <is>
          <t xml:space="preserve">QUINOA INFLADA SUPERFOODS XIOMEGA 80 GRS </t>
        </is>
      </c>
      <c r="E142" t="n">
        <v>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XIOMEGA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36</v>
      </c>
      <c r="W142">
        <f>U142/J142</f>
        <v/>
      </c>
    </row>
    <row r="143">
      <c r="A143" t="inlineStr">
        <is>
          <t>GOURMET IEPS</t>
        </is>
      </c>
      <c r="B143" t="n">
        <v>408</v>
      </c>
      <c r="C143" t="inlineStr">
        <is>
          <t>8412224040151</t>
        </is>
      </c>
      <c r="D143" t="inlineStr">
        <is>
          <t xml:space="preserve">TORTITAS DE ARROZ CHOCOLATE NEGRO Y COCO  DIET RADISSON 135 GRS </t>
        </is>
      </c>
      <c r="E143" t="n">
        <v>0</v>
      </c>
      <c r="F143" t="inlineStr">
        <is>
          <t>Automatico</t>
        </is>
      </c>
      <c r="G143" t="n">
        <v>0.13</v>
      </c>
      <c r="H143" t="n">
        <v>0</v>
      </c>
      <c r="I143" t="n">
        <v>8</v>
      </c>
      <c r="J143" t="n">
        <v>8</v>
      </c>
      <c r="K143" t="inlineStr">
        <is>
          <t>DIET RADISSON</t>
        </is>
      </c>
      <c r="L143" t="n">
        <v>22</v>
      </c>
      <c r="M143" t="n">
        <v>2.86</v>
      </c>
      <c r="N143" t="n">
        <v>0</v>
      </c>
      <c r="O143" t="n">
        <v>0</v>
      </c>
      <c r="P143" t="n">
        <v>3</v>
      </c>
      <c r="Q143" t="n">
        <v>0</v>
      </c>
      <c r="R143" t="n">
        <v>3</v>
      </c>
      <c r="S143" t="n">
        <v>3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ALIMENTOS SIN AZUCAR</t>
        </is>
      </c>
      <c r="B144" t="n">
        <v>112</v>
      </c>
      <c r="C144" t="inlineStr">
        <is>
          <t>7503020532207</t>
        </is>
      </c>
      <c r="D144" t="inlineStr">
        <is>
          <t xml:space="preserve">GALLETAS POLVORON SIN GLUTEN SIN AZUCAR  SUCCULENT 60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10</v>
      </c>
      <c r="K144" t="inlineStr">
        <is>
          <t>SUCCULENT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ALIMENTOS SIN AZUCAR</t>
        </is>
      </c>
      <c r="B145" t="n">
        <v>112</v>
      </c>
      <c r="C145" t="inlineStr">
        <is>
          <t>7503020532306</t>
        </is>
      </c>
      <c r="D145" t="inlineStr">
        <is>
          <t xml:space="preserve">GALLETAS VOLOVAN SIN GLUTEN SIN AZUCAR  SUCCULENT 60 GRS </t>
        </is>
      </c>
      <c r="E145" t="n">
        <v>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10</v>
      </c>
      <c r="K145" t="inlineStr">
        <is>
          <t>SUCCULENT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36</v>
      </c>
      <c r="W145">
        <f>U145/J145</f>
        <v/>
      </c>
    </row>
    <row r="146">
      <c r="A146" t="inlineStr">
        <is>
          <t>ALIMENTOS SIN AZUCAR</t>
        </is>
      </c>
      <c r="B146" t="n">
        <v>112</v>
      </c>
      <c r="C146" t="inlineStr">
        <is>
          <t>7503020532320</t>
        </is>
      </c>
      <c r="D146" t="inlineStr">
        <is>
          <t xml:space="preserve">GALLETA GRISSINI AJONJOLI SIN GLUTEN  SUCCULENT 60 GRS </t>
        </is>
      </c>
      <c r="E146" t="n">
        <v>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10</v>
      </c>
      <c r="K146" t="inlineStr">
        <is>
          <t>SUCCULENT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ALIMENTOS SIN AZUCAR</t>
        </is>
      </c>
      <c r="B147" t="n">
        <v>112</v>
      </c>
      <c r="C147" t="inlineStr">
        <is>
          <t>7503020532337</t>
        </is>
      </c>
      <c r="D147" t="inlineStr">
        <is>
          <t xml:space="preserve">GALLETAS OREJITAS SIN GLUTEN SIN AZUCAR  SUCCULENT 60 GRS </t>
        </is>
      </c>
      <c r="E147" t="n">
        <v>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10</v>
      </c>
      <c r="K147" t="inlineStr">
        <is>
          <t>SUCCULENT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ALIMENTOS SIN AZUCAR</t>
        </is>
      </c>
      <c r="B148" t="n">
        <v>112</v>
      </c>
      <c r="C148" t="inlineStr">
        <is>
          <t>7503020483561</t>
        </is>
      </c>
      <c r="D148" t="inlineStr">
        <is>
          <t xml:space="preserve">BEBIDA EN POLVO CON ELECTROLITOS NARANJA SIN AZÚCAR VIVIO FOODS 120 GRS </t>
        </is>
      </c>
      <c r="E148" t="n">
        <v>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12</v>
      </c>
      <c r="K148" t="inlineStr">
        <is>
          <t>VIVIO FOODS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36</v>
      </c>
      <c r="W148">
        <f>U148/J148</f>
        <v/>
      </c>
    </row>
    <row r="149">
      <c r="A149" t="inlineStr">
        <is>
          <t>ORGANICOS</t>
        </is>
      </c>
      <c r="B149" t="n">
        <v>164</v>
      </c>
      <c r="C149" t="inlineStr">
        <is>
          <t>7503022795099</t>
        </is>
      </c>
      <c r="D149" t="inlineStr">
        <is>
          <t xml:space="preserve">SEMILLAS DE HEMP TOSTADAS Y SALADAS ORGANICO SUPERFOOD BE HEMP 454 GRS </t>
        </is>
      </c>
      <c r="E149" t="n">
        <v>0</v>
      </c>
      <c r="F149" t="inlineStr">
        <is>
          <t>Automatico</t>
        </is>
      </c>
      <c r="G149" t="n">
        <v>0</v>
      </c>
      <c r="H149" t="n">
        <v>0</v>
      </c>
      <c r="I149" t="n">
        <v>6</v>
      </c>
      <c r="J149" t="n">
        <v>6</v>
      </c>
      <c r="K149" t="inlineStr">
        <is>
          <t>BE HEMP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7503022795532</t>
        </is>
      </c>
      <c r="D150" t="inlineStr">
        <is>
          <t xml:space="preserve">SEMILLAS DE HEMP TOSTADAS Y SALADAS ORGANICO SUPERFOOD SENSUM FOODS 227 GRS </t>
        </is>
      </c>
      <c r="E150" t="n">
        <v>0</v>
      </c>
      <c r="F150" t="inlineStr">
        <is>
          <t>Automatico</t>
        </is>
      </c>
      <c r="G150" t="n">
        <v>0</v>
      </c>
      <c r="H150" t="n">
        <v>0</v>
      </c>
      <c r="I150" t="n">
        <v>10</v>
      </c>
      <c r="J150" t="n">
        <v>10</v>
      </c>
      <c r="K150" t="inlineStr">
        <is>
          <t>SENSUM FOODS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1</v>
      </c>
      <c r="R150" t="n">
        <v>0</v>
      </c>
      <c r="S150" t="n">
        <v>0</v>
      </c>
      <c r="T150" t="n">
        <v>1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24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12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3</v>
      </c>
      <c r="R152" t="n">
        <v>0</v>
      </c>
      <c r="S152" t="n">
        <v>0</v>
      </c>
      <c r="T152" t="n">
        <v>4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8435336282820</t>
        </is>
      </c>
      <c r="D153" t="inlineStr">
        <is>
          <t xml:space="preserve">INFUSION FRUTOS ROJOS ORGANICO CUIDA TE 42 GRS </t>
        </is>
      </c>
      <c r="E153" t="n">
        <v>0</v>
      </c>
      <c r="F153" t="inlineStr">
        <is>
          <t>Automatico</t>
        </is>
      </c>
      <c r="G153" t="n">
        <v>0</v>
      </c>
      <c r="H153" t="n">
        <v>0</v>
      </c>
      <c r="I153" t="n">
        <v>10</v>
      </c>
      <c r="J153" t="n">
        <v>10</v>
      </c>
      <c r="K153" t="inlineStr">
        <is>
          <t>CUIDA TE</t>
        </is>
      </c>
      <c r="L153" t="n">
        <v>0</v>
      </c>
      <c r="M153" t="n">
        <v>0</v>
      </c>
      <c r="N153" t="n">
        <v>0</v>
      </c>
      <c r="O153" t="n">
        <v>0</v>
      </c>
      <c r="P153" t="n">
        <v>3</v>
      </c>
      <c r="Q153" t="n">
        <v>2</v>
      </c>
      <c r="R153" t="n">
        <v>3</v>
      </c>
      <c r="S153" t="n">
        <v>3</v>
      </c>
      <c r="T153" t="n">
        <v>3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ORGANICOS</t>
        </is>
      </c>
      <c r="B154" t="n">
        <v>164</v>
      </c>
      <c r="C154" t="inlineStr">
        <is>
          <t>7500464006417</t>
        </is>
      </c>
      <c r="D154" t="inlineStr">
        <is>
          <t xml:space="preserve">TOSTADAS DE YUCA ORGÁNICO CASANA FOODS 180 GRS </t>
        </is>
      </c>
      <c r="E154" t="n">
        <v>0</v>
      </c>
      <c r="F154" t="inlineStr">
        <is>
          <t>Automatico</t>
        </is>
      </c>
      <c r="G154" t="n">
        <v>0.13</v>
      </c>
      <c r="H154" t="n">
        <v>0</v>
      </c>
      <c r="I154" t="n">
        <v>24</v>
      </c>
      <c r="J154" t="n">
        <v>12</v>
      </c>
      <c r="K154" t="inlineStr">
        <is>
          <t xml:space="preserve"> CASANA FOODS</t>
        </is>
      </c>
      <c r="L154" t="n">
        <v>22</v>
      </c>
      <c r="M154" t="n">
        <v>2.86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7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16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ALIMENTOS SIN AZUCAR IEPS</t>
        </is>
      </c>
      <c r="B156" t="n">
        <v>412</v>
      </c>
      <c r="C156" t="inlineStr">
        <is>
          <t>7503011690404</t>
        </is>
      </c>
      <c r="D156" t="inlineStr">
        <is>
          <t xml:space="preserve">PASITAS CUBIERTAS CON CHOCOLATE CON SPLENDA CHOC &amp; LATTE 100 GRS </t>
        </is>
      </c>
      <c r="E156" t="n">
        <v>0</v>
      </c>
      <c r="F156" t="inlineStr">
        <is>
          <t>Automatico</t>
        </is>
      </c>
      <c r="G156" t="n">
        <v>0</v>
      </c>
      <c r="H156" t="n">
        <v>0</v>
      </c>
      <c r="I156" t="n">
        <v>20</v>
      </c>
      <c r="J156" t="n">
        <v>10</v>
      </c>
      <c r="K156" t="inlineStr">
        <is>
          <t>CHOC &amp; LATTE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ALIMENTOS SIN AZUCAR IEPS</t>
        </is>
      </c>
      <c r="B157" t="n">
        <v>412</v>
      </c>
      <c r="C157" t="inlineStr">
        <is>
          <t>7503011690527</t>
        </is>
      </c>
      <c r="D157" t="inlineStr">
        <is>
          <t xml:space="preserve">CHOCOLATE SEMI AMARGO CON SPLENDA CHOC &amp; LATTE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36</v>
      </c>
      <c r="J157" t="n">
        <v>18</v>
      </c>
      <c r="K157" t="inlineStr">
        <is>
          <t>CHOC &amp; LATTE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5</v>
      </c>
      <c r="R157" t="n">
        <v>0</v>
      </c>
      <c r="S157" t="n">
        <v>0</v>
      </c>
      <c r="T157" t="n">
        <v>6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ALIMENTOS SIN AZUCAR IEPS</t>
        </is>
      </c>
      <c r="B158" t="n">
        <v>412</v>
      </c>
      <c r="C158" t="inlineStr">
        <is>
          <t>7503011690534</t>
        </is>
      </c>
      <c r="D158" t="inlineStr">
        <is>
          <t xml:space="preserve">CHOCOLATE CON LECHE CON SPLENDA CHOC &amp; LATTE 100 GRS </t>
        </is>
      </c>
      <c r="E158" t="n">
        <v>0</v>
      </c>
      <c r="F158" t="inlineStr">
        <is>
          <t>Automatico</t>
        </is>
      </c>
      <c r="G158" t="n">
        <v>0</v>
      </c>
      <c r="H158" t="n">
        <v>0</v>
      </c>
      <c r="I158" t="n">
        <v>36</v>
      </c>
      <c r="J158" t="n">
        <v>18</v>
      </c>
      <c r="K158" t="inlineStr">
        <is>
          <t>CHOC &amp; LATTE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ALIMENTOS SIN AZUCAR IEPS</t>
        </is>
      </c>
      <c r="B159" t="n">
        <v>412</v>
      </c>
      <c r="C159" t="inlineStr">
        <is>
          <t>7503019589052</t>
        </is>
      </c>
      <c r="D159" t="inlineStr">
        <is>
          <t xml:space="preserve">ALMENDRAS CUEBIERTAS CON CHOCOLATE CON SPLENDA CHOC &amp; LATTE 100 GRS </t>
        </is>
      </c>
      <c r="E159" t="n">
        <v>0</v>
      </c>
      <c r="F159" t="inlineStr">
        <is>
          <t>Automatico</t>
        </is>
      </c>
      <c r="G159" t="n">
        <v>0</v>
      </c>
      <c r="H159" t="n">
        <v>0</v>
      </c>
      <c r="I159" t="n">
        <v>20</v>
      </c>
      <c r="J159" t="n">
        <v>10</v>
      </c>
      <c r="K159" t="inlineStr">
        <is>
          <t>CHOC &amp; LATTE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ALIMENTOS SIN AZUCAR IEPS</t>
        </is>
      </c>
      <c r="B160" t="n">
        <v>412</v>
      </c>
      <c r="C160" t="inlineStr">
        <is>
          <t>7503019589540</t>
        </is>
      </c>
      <c r="D160" t="inlineStr">
        <is>
          <t xml:space="preserve">PRETZELS CON CHOCOLATE SEMIAMARGO CON SPLENDA CHOC &amp; LATTE 200 GRS </t>
        </is>
      </c>
      <c r="E160" t="n">
        <v>0</v>
      </c>
      <c r="F160" t="inlineStr">
        <is>
          <t>Automatico</t>
        </is>
      </c>
      <c r="G160" t="n">
        <v>0</v>
      </c>
      <c r="H160" t="n">
        <v>0</v>
      </c>
      <c r="I160" t="n">
        <v>36</v>
      </c>
      <c r="J160" t="n">
        <v>18</v>
      </c>
      <c r="K160" t="inlineStr">
        <is>
          <t>CHOC &amp; LATTE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8</v>
      </c>
      <c r="R160" t="n">
        <v>0</v>
      </c>
      <c r="S160" t="n">
        <v>0</v>
      </c>
      <c r="T160" t="n">
        <v>9</v>
      </c>
      <c r="U160">
        <f>IF(S160&lt;=0,0, IF( E160+I160 &gt;= MAX((S160/30)*V160, S160*1.2), 0, CEILING( (MAX((S160/30)*V160, S160*1.2) - (E160+I160)) / J160, 1) * J160))</f>
        <v/>
      </c>
      <c r="V160" t="n">
        <v>36</v>
      </c>
      <c r="W160">
        <f>U160/J160</f>
        <v/>
      </c>
    </row>
    <row r="161">
      <c r="A161" t="inlineStr">
        <is>
          <t>ALIMENTOS SIN AZUCAR IEPS</t>
        </is>
      </c>
      <c r="B161" t="n">
        <v>412</v>
      </c>
      <c r="C161" t="inlineStr">
        <is>
          <t>7503019589557</t>
        </is>
      </c>
      <c r="D161" t="inlineStr">
        <is>
          <t xml:space="preserve">PRETZELS CON CHOCOLATE BLANCO CON SPLENDA CHOC &amp; LATTE 200 GRS </t>
        </is>
      </c>
      <c r="E161" t="n">
        <v>0</v>
      </c>
      <c r="F161" t="inlineStr">
        <is>
          <t>Automatico</t>
        </is>
      </c>
      <c r="G161" t="n">
        <v>0.2</v>
      </c>
      <c r="H161" t="n">
        <v>0</v>
      </c>
      <c r="I161" t="n">
        <v>18</v>
      </c>
      <c r="J161" t="n">
        <v>18</v>
      </c>
      <c r="K161" t="inlineStr">
        <is>
          <t>CHOC &amp; LATTE</t>
        </is>
      </c>
      <c r="L161" t="n">
        <v>36</v>
      </c>
      <c r="M161" t="n">
        <v>7.2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36</v>
      </c>
      <c r="W161">
        <f>U161/J161</f>
        <v/>
      </c>
    </row>
    <row r="162">
      <c r="A162" t="inlineStr">
        <is>
          <t>GALLETAS, PAN Y UNTABLES</t>
        </is>
      </c>
      <c r="B162" t="n">
        <v>10</v>
      </c>
      <c r="C162" t="inlineStr">
        <is>
          <t>7503023861007</t>
        </is>
      </c>
      <c r="D162" t="inlineStr">
        <is>
          <t xml:space="preserve">PAN PITA NARUAL  JAYE 680 GRS </t>
        </is>
      </c>
      <c r="E162" t="n">
        <v>0</v>
      </c>
      <c r="F162" t="inlineStr">
        <is>
          <t>Automatico</t>
        </is>
      </c>
      <c r="G162" t="n">
        <v>0.74</v>
      </c>
      <c r="H162" t="n">
        <v>0</v>
      </c>
      <c r="I162" t="n">
        <v>24</v>
      </c>
      <c r="J162" t="n">
        <v>12</v>
      </c>
      <c r="K162" t="inlineStr">
        <is>
          <t>JAYE</t>
        </is>
      </c>
      <c r="L162" t="n">
        <v>22</v>
      </c>
      <c r="M162" t="n">
        <v>16.28</v>
      </c>
      <c r="N162" t="n">
        <v>0</v>
      </c>
      <c r="O162" t="n">
        <v>0</v>
      </c>
      <c r="P162" t="n">
        <v>12</v>
      </c>
      <c r="Q162" t="n">
        <v>23</v>
      </c>
      <c r="R162" t="n">
        <v>12</v>
      </c>
      <c r="S162" t="n">
        <v>14</v>
      </c>
      <c r="T162" t="n">
        <v>31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GALLETAS, PAN Y UNTABLES IEPS</t>
        </is>
      </c>
      <c r="B163" t="n">
        <v>410</v>
      </c>
      <c r="C163" t="inlineStr">
        <is>
          <t>7500478014033</t>
        </is>
      </c>
      <c r="D163" t="inlineStr">
        <is>
          <t xml:space="preserve">GALLETAS NUEZ  GAMESA 382 GRS </t>
        </is>
      </c>
      <c r="E163" t="n">
        <v>0</v>
      </c>
      <c r="F163" t="inlineStr">
        <is>
          <t>Automatico</t>
        </is>
      </c>
      <c r="G163" t="n">
        <v>0.14</v>
      </c>
      <c r="H163" t="n">
        <v>0</v>
      </c>
      <c r="I163" t="n">
        <v>12</v>
      </c>
      <c r="J163" t="n">
        <v>12</v>
      </c>
      <c r="K163" t="inlineStr">
        <is>
          <t>GAMESA</t>
        </is>
      </c>
      <c r="L163" t="n">
        <v>22</v>
      </c>
      <c r="M163" t="n">
        <v>3.08</v>
      </c>
      <c r="N163" t="n">
        <v>0</v>
      </c>
      <c r="O163" t="n">
        <v>0</v>
      </c>
      <c r="P163" t="n">
        <v>0</v>
      </c>
      <c r="Q163" t="n">
        <v>7</v>
      </c>
      <c r="R163" t="n">
        <v>0</v>
      </c>
      <c r="S163" t="n">
        <v>0</v>
      </c>
      <c r="T163" t="n">
        <v>8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GALLETAS, PAN Y UNTABLES IEPS</t>
        </is>
      </c>
      <c r="B164" t="n">
        <v>410</v>
      </c>
      <c r="C164" t="inlineStr">
        <is>
          <t>7501000645954</t>
        </is>
      </c>
      <c r="D164" t="inlineStr">
        <is>
          <t xml:space="preserve">GALLETAS BROWNIE  GAMESA 192 GRS </t>
        </is>
      </c>
      <c r="E164" t="n">
        <v>0</v>
      </c>
      <c r="F164" t="inlineStr">
        <is>
          <t>Automatico</t>
        </is>
      </c>
      <c r="G164" t="n">
        <v>0.17</v>
      </c>
      <c r="H164" t="n">
        <v>0</v>
      </c>
      <c r="I164" t="n">
        <v>12</v>
      </c>
      <c r="J164" t="n">
        <v>12</v>
      </c>
      <c r="K164" t="inlineStr">
        <is>
          <t>GAMESA</t>
        </is>
      </c>
      <c r="L164" t="n">
        <v>22</v>
      </c>
      <c r="M164" t="n">
        <v>3.74</v>
      </c>
      <c r="N164" t="n">
        <v>0</v>
      </c>
      <c r="O164" t="n">
        <v>0</v>
      </c>
      <c r="P164" t="n">
        <v>0</v>
      </c>
      <c r="Q164" t="n">
        <v>2</v>
      </c>
      <c r="R164" t="n">
        <v>0</v>
      </c>
      <c r="S164" t="n">
        <v>0</v>
      </c>
      <c r="T164" t="n">
        <v>4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GALLETAS, PAN Y UNTABLES</t>
        </is>
      </c>
      <c r="B165" t="n">
        <v>10</v>
      </c>
      <c r="C165" t="inlineStr">
        <is>
          <t>7501017044252</t>
        </is>
      </c>
      <c r="D165" t="inlineStr">
        <is>
          <t xml:space="preserve">MERMELADA DE CHABACANO  LA COSTEÑA 440 GRS </t>
        </is>
      </c>
      <c r="E165" t="n">
        <v>0</v>
      </c>
      <c r="F165" t="inlineStr">
        <is>
          <t>Automatico</t>
        </is>
      </c>
      <c r="G165" t="n">
        <v>0.21</v>
      </c>
      <c r="H165" t="n">
        <v>0</v>
      </c>
      <c r="I165" t="n">
        <v>12</v>
      </c>
      <c r="J165" t="n">
        <v>12</v>
      </c>
      <c r="K165" t="inlineStr">
        <is>
          <t>LA COSTE¿A</t>
        </is>
      </c>
      <c r="L165" t="n">
        <v>22</v>
      </c>
      <c r="M165" t="n">
        <v>4.62</v>
      </c>
      <c r="N165" t="n">
        <v>0</v>
      </c>
      <c r="O165" t="n">
        <v>0</v>
      </c>
      <c r="P165" t="n">
        <v>4</v>
      </c>
      <c r="Q165" t="n">
        <v>4</v>
      </c>
      <c r="R165" t="n">
        <v>4</v>
      </c>
      <c r="S165" t="n">
        <v>13</v>
      </c>
      <c r="T165" t="n">
        <v>14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GOURMET</t>
        </is>
      </c>
      <c r="B166" t="n">
        <v>108</v>
      </c>
      <c r="C166" t="inlineStr">
        <is>
          <t>78895133981</t>
        </is>
      </c>
      <c r="D166" t="inlineStr">
        <is>
          <t xml:space="preserve">SALSA ANGUILA ASADA  LEE KUM KEE 265 GRS </t>
        </is>
      </c>
      <c r="E166" t="n">
        <v>0</v>
      </c>
      <c r="F166" t="inlineStr">
        <is>
          <t>Automatico</t>
        </is>
      </c>
      <c r="G166" t="n">
        <v>0.14</v>
      </c>
      <c r="H166" t="n">
        <v>0</v>
      </c>
      <c r="I166" t="n">
        <v>12</v>
      </c>
      <c r="J166" t="n">
        <v>12</v>
      </c>
      <c r="K166" t="inlineStr">
        <is>
          <t>LEE KUM KEE</t>
        </is>
      </c>
      <c r="L166" t="n">
        <v>22</v>
      </c>
      <c r="M166" t="n">
        <v>3.08</v>
      </c>
      <c r="N166" t="n">
        <v>0</v>
      </c>
      <c r="O166" t="n">
        <v>0</v>
      </c>
      <c r="P166" t="n">
        <v>8</v>
      </c>
      <c r="Q166" t="n">
        <v>1</v>
      </c>
      <c r="R166" t="n">
        <v>8</v>
      </c>
      <c r="S166" t="n">
        <v>9</v>
      </c>
      <c r="T166" t="n">
        <v>2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GOURMET IVA</t>
        </is>
      </c>
      <c r="B167" t="n">
        <v>163</v>
      </c>
      <c r="C167" t="inlineStr">
        <is>
          <t>733815003675</t>
        </is>
      </c>
      <c r="D167" t="inlineStr">
        <is>
          <t xml:space="preserve">REFRESCO DE FRESA  SANGARIA 200 ML. </t>
        </is>
      </c>
      <c r="E167" t="n">
        <v>0</v>
      </c>
      <c r="F167" t="inlineStr">
        <is>
          <t>Automatico</t>
        </is>
      </c>
      <c r="G167" t="n">
        <v>0.35</v>
      </c>
      <c r="H167" t="n">
        <v>0</v>
      </c>
      <c r="I167" t="n">
        <v>18</v>
      </c>
      <c r="J167" t="n">
        <v>18</v>
      </c>
      <c r="K167" t="inlineStr">
        <is>
          <t>SANGARIA</t>
        </is>
      </c>
      <c r="L167" t="n">
        <v>22</v>
      </c>
      <c r="M167" t="n">
        <v>7.699999999999999</v>
      </c>
      <c r="N167" t="n">
        <v>0</v>
      </c>
      <c r="O167" t="n">
        <v>0</v>
      </c>
      <c r="P167" t="n">
        <v>4</v>
      </c>
      <c r="Q167" t="n">
        <v>0</v>
      </c>
      <c r="R167" t="n">
        <v>4</v>
      </c>
      <c r="S167" t="n">
        <v>7</v>
      </c>
      <c r="T167" t="n">
        <v>9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GOURMET</t>
        </is>
      </c>
      <c r="B168" t="n">
        <v>108</v>
      </c>
      <c r="C168" t="inlineStr">
        <is>
          <t>41390030512</t>
        </is>
      </c>
      <c r="D168" t="inlineStr">
        <is>
          <t xml:space="preserve">SOPA INSTANTANEA KIKKOMAN 30 G BOLSA KIKKOMAN 30 GRS </t>
        </is>
      </c>
      <c r="E168" t="n">
        <v>0</v>
      </c>
      <c r="F168" t="inlineStr">
        <is>
          <t>Automatico</t>
        </is>
      </c>
      <c r="G168" t="n">
        <v>0.14</v>
      </c>
      <c r="H168" t="n">
        <v>0</v>
      </c>
      <c r="I168" t="n">
        <v>12</v>
      </c>
      <c r="J168" t="n">
        <v>12</v>
      </c>
      <c r="K168" t="inlineStr">
        <is>
          <t>KIKKOMAN</t>
        </is>
      </c>
      <c r="L168" t="n">
        <v>22</v>
      </c>
      <c r="M168" t="n">
        <v>3.08</v>
      </c>
      <c r="N168" t="n">
        <v>0</v>
      </c>
      <c r="O168" t="n">
        <v>0</v>
      </c>
      <c r="P168" t="n">
        <v>8</v>
      </c>
      <c r="Q168" t="n">
        <v>5</v>
      </c>
      <c r="R168" t="n">
        <v>8</v>
      </c>
      <c r="S168" t="n">
        <v>8</v>
      </c>
      <c r="T168" t="n">
        <v>7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GOURMET</t>
        </is>
      </c>
      <c r="B169" t="n">
        <v>108</v>
      </c>
      <c r="C169" t="inlineStr">
        <is>
          <t>41390007064</t>
        </is>
      </c>
      <c r="D169" t="inlineStr">
        <is>
          <t xml:space="preserve">SALSA PICANTE SRIRACHA  KIKKOMAN 300 GRS </t>
        </is>
      </c>
      <c r="E169" t="n">
        <v>0</v>
      </c>
      <c r="F169" t="inlineStr">
        <is>
          <t>Automatico</t>
        </is>
      </c>
      <c r="G169" t="n">
        <v>0</v>
      </c>
      <c r="H169" t="n">
        <v>0</v>
      </c>
      <c r="I169" t="n">
        <v>9</v>
      </c>
      <c r="J169" t="n">
        <v>9</v>
      </c>
      <c r="K169" t="inlineStr">
        <is>
          <t>KIKKOMAN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</v>
      </c>
      <c r="R169" t="n">
        <v>0</v>
      </c>
      <c r="S169" t="n">
        <v>0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GOURMET</t>
        </is>
      </c>
      <c r="B170" t="n">
        <v>108</v>
      </c>
      <c r="C170" t="inlineStr">
        <is>
          <t>78895300017</t>
        </is>
      </c>
      <c r="D170" t="inlineStr">
        <is>
          <t xml:space="preserve">SALSA DE OSTION  LEE KUM KEE 1 PZA </t>
        </is>
      </c>
      <c r="E170" t="n">
        <v>0</v>
      </c>
      <c r="F170" t="inlineStr">
        <is>
          <t>Automatico</t>
        </is>
      </c>
      <c r="G170" t="n">
        <v>0</v>
      </c>
      <c r="H170" t="n">
        <v>0</v>
      </c>
      <c r="I170" t="n">
        <v>12</v>
      </c>
      <c r="J170" t="n">
        <v>12</v>
      </c>
      <c r="K170" t="inlineStr">
        <is>
          <t>LEE KUM KEE</t>
        </is>
      </c>
      <c r="L170" t="n">
        <v>0</v>
      </c>
      <c r="M170" t="n">
        <v>0</v>
      </c>
      <c r="N170" t="n">
        <v>0</v>
      </c>
      <c r="O170" t="n">
        <v>0</v>
      </c>
      <c r="P170" t="n">
        <v>5</v>
      </c>
      <c r="Q170" t="n">
        <v>1</v>
      </c>
      <c r="R170" t="n">
        <v>5</v>
      </c>
      <c r="S170" t="n">
        <v>7</v>
      </c>
      <c r="T170" t="n">
        <v>2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GOURMET</t>
        </is>
      </c>
      <c r="B171" t="n">
        <v>108</v>
      </c>
      <c r="C171" t="inlineStr">
        <is>
          <t>73575295805</t>
        </is>
      </c>
      <c r="D171" t="inlineStr">
        <is>
          <t xml:space="preserve">VINAGRE DE ARROZ  MITSUKAN 355 ML.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6</v>
      </c>
      <c r="J171" t="n">
        <v>6</v>
      </c>
      <c r="K171" t="inlineStr">
        <is>
          <t>MITSUKAN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6</v>
      </c>
      <c r="R171" t="n">
        <v>0</v>
      </c>
      <c r="S171" t="n">
        <v>0</v>
      </c>
      <c r="T171" t="n">
        <v>6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GOURMET</t>
        </is>
      </c>
      <c r="B172" t="n">
        <v>108</v>
      </c>
      <c r="C172" t="inlineStr">
        <is>
          <t>654032001278</t>
        </is>
      </c>
      <c r="D172" t="inlineStr">
        <is>
          <t xml:space="preserve">SALSA ANGUILA  KAPORO 300 GRS </t>
        </is>
      </c>
      <c r="E172" t="n">
        <v>0</v>
      </c>
      <c r="F172" t="inlineStr">
        <is>
          <t>Automatico</t>
        </is>
      </c>
      <c r="G172" t="n">
        <v>0.7</v>
      </c>
      <c r="H172" t="n">
        <v>1.42</v>
      </c>
      <c r="I172" t="n">
        <v>48</v>
      </c>
      <c r="J172" t="n">
        <v>12</v>
      </c>
      <c r="K172" t="inlineStr">
        <is>
          <t>KAPORO</t>
        </is>
      </c>
      <c r="L172" t="n">
        <v>36</v>
      </c>
      <c r="M172" t="n">
        <v>25.2</v>
      </c>
      <c r="N172" t="n">
        <v>0</v>
      </c>
      <c r="O172" t="n">
        <v>0</v>
      </c>
      <c r="P172" t="n">
        <v>11</v>
      </c>
      <c r="Q172" t="n">
        <v>0</v>
      </c>
      <c r="R172" t="n">
        <v>11</v>
      </c>
      <c r="S172" t="n">
        <v>19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GOURMET</t>
        </is>
      </c>
      <c r="B173" t="n">
        <v>108</v>
      </c>
      <c r="C173" t="inlineStr">
        <is>
          <t>8437006633475</t>
        </is>
      </c>
      <c r="D173" t="inlineStr">
        <is>
          <t xml:space="preserve">ACEITUNA GORDAL RELLENA DE HIGO  VEGATORO 300 GRS </t>
        </is>
      </c>
      <c r="E173" t="n">
        <v>0</v>
      </c>
      <c r="F173" t="inlineStr">
        <is>
          <t>Automatico</t>
        </is>
      </c>
      <c r="G173" t="n">
        <v>0.21</v>
      </c>
      <c r="H173" t="n">
        <v>0</v>
      </c>
      <c r="I173" t="n">
        <v>24</v>
      </c>
      <c r="J173" t="n">
        <v>12</v>
      </c>
      <c r="K173" t="inlineStr">
        <is>
          <t>VEGATORO</t>
        </is>
      </c>
      <c r="L173" t="n">
        <v>22</v>
      </c>
      <c r="M173" t="n">
        <v>4.62</v>
      </c>
      <c r="N173" t="n">
        <v>0</v>
      </c>
      <c r="O173" t="n">
        <v>0</v>
      </c>
      <c r="P173" t="n">
        <v>0</v>
      </c>
      <c r="Q173" t="n">
        <v>2</v>
      </c>
      <c r="R173" t="n">
        <v>0</v>
      </c>
      <c r="S173" t="n">
        <v>5</v>
      </c>
      <c r="T173" t="n">
        <v>4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GOURMET</t>
        </is>
      </c>
      <c r="B174" t="n">
        <v>108</v>
      </c>
      <c r="C174" t="inlineStr">
        <is>
          <t>8437011768841</t>
        </is>
      </c>
      <c r="D174" t="inlineStr">
        <is>
          <t xml:space="preserve">ACEITUNA GORDAL CON HUESO  VEGATORO 300 GRS </t>
        </is>
      </c>
      <c r="E174" t="n">
        <v>0</v>
      </c>
      <c r="F174" t="inlineStr">
        <is>
          <t>Automatico</t>
        </is>
      </c>
      <c r="G174" t="n">
        <v>0.19</v>
      </c>
      <c r="H174" t="n">
        <v>0</v>
      </c>
      <c r="I174" t="n">
        <v>24</v>
      </c>
      <c r="J174" t="n">
        <v>12</v>
      </c>
      <c r="K174" t="inlineStr">
        <is>
          <t>VEGATORO</t>
        </is>
      </c>
      <c r="L174" t="n">
        <v>22</v>
      </c>
      <c r="M174" t="n">
        <v>4.18</v>
      </c>
      <c r="N174" t="n">
        <v>0</v>
      </c>
      <c r="O174" t="n">
        <v>0</v>
      </c>
      <c r="P174" t="n">
        <v>0</v>
      </c>
      <c r="Q174" t="n">
        <v>4</v>
      </c>
      <c r="R174" t="n">
        <v>0</v>
      </c>
      <c r="S174" t="n">
        <v>0</v>
      </c>
      <c r="T174" t="n">
        <v>4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GOURMET</t>
        </is>
      </c>
      <c r="B175" t="n">
        <v>108</v>
      </c>
      <c r="C175" t="inlineStr">
        <is>
          <t>7503020474224</t>
        </is>
      </c>
      <c r="D175" t="inlineStr">
        <is>
          <t xml:space="preserve">SAL DE MAR DE MAR YODADA PONTINO 650 GRS </t>
        </is>
      </c>
      <c r="E175" t="n">
        <v>0</v>
      </c>
      <c r="F175" t="inlineStr">
        <is>
          <t>Automatico</t>
        </is>
      </c>
      <c r="G175" t="n">
        <v>0.19</v>
      </c>
      <c r="H175" t="n">
        <v>0</v>
      </c>
      <c r="I175" t="n">
        <v>12</v>
      </c>
      <c r="J175" t="n">
        <v>6</v>
      </c>
      <c r="K175" t="inlineStr">
        <is>
          <t>PONTINO</t>
        </is>
      </c>
      <c r="L175" t="n">
        <v>36</v>
      </c>
      <c r="M175" t="n">
        <v>6.84</v>
      </c>
      <c r="N175" t="n">
        <v>0</v>
      </c>
      <c r="O175" t="n">
        <v>0</v>
      </c>
      <c r="P175" t="n">
        <v>5</v>
      </c>
      <c r="Q175" t="n">
        <v>2</v>
      </c>
      <c r="R175" t="n">
        <v>5</v>
      </c>
      <c r="S175" t="n">
        <v>7</v>
      </c>
      <c r="T175" t="n">
        <v>3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GOURMET</t>
        </is>
      </c>
      <c r="B176" t="n">
        <v>108</v>
      </c>
      <c r="C176" t="inlineStr">
        <is>
          <t>8002399000915</t>
        </is>
      </c>
      <c r="D176" t="inlineStr">
        <is>
          <t xml:space="preserve">PASTA SPAGHETTI CON CURVA  PASTAI GRAGNANESI 500 GRS </t>
        </is>
      </c>
      <c r="E176" t="n">
        <v>0</v>
      </c>
      <c r="F176" t="inlineStr">
        <is>
          <t>Automatico</t>
        </is>
      </c>
      <c r="G176" t="n">
        <v>0.14</v>
      </c>
      <c r="H176" t="n">
        <v>0</v>
      </c>
      <c r="I176" t="n">
        <v>20</v>
      </c>
      <c r="J176" t="n">
        <v>20</v>
      </c>
      <c r="K176" t="inlineStr">
        <is>
          <t>PASTAI GRAGNANESI</t>
        </is>
      </c>
      <c r="L176" t="n">
        <v>22</v>
      </c>
      <c r="M176" t="n">
        <v>3.08</v>
      </c>
      <c r="N176" t="n">
        <v>0</v>
      </c>
      <c r="O176" t="n">
        <v>0</v>
      </c>
      <c r="P176" t="n">
        <v>0</v>
      </c>
      <c r="Q176" t="n">
        <v>2</v>
      </c>
      <c r="R176" t="n">
        <v>0</v>
      </c>
      <c r="S176" t="n">
        <v>0</v>
      </c>
      <c r="T176" t="n">
        <v>8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8437011768933</t>
        </is>
      </c>
      <c r="D177" t="inlineStr">
        <is>
          <t xml:space="preserve">ACEITUNAS RELLENAS DE ALMENDRAS  VEGATORO 300 GRS </t>
        </is>
      </c>
      <c r="E177" t="n">
        <v>0</v>
      </c>
      <c r="F177" t="inlineStr">
        <is>
          <t>Automatico</t>
        </is>
      </c>
      <c r="G177" t="n">
        <v>0.12</v>
      </c>
      <c r="H177" t="n">
        <v>0</v>
      </c>
      <c r="I177" t="n">
        <v>24</v>
      </c>
      <c r="J177" t="n">
        <v>12</v>
      </c>
      <c r="K177" t="inlineStr">
        <is>
          <t>VEGATORO</t>
        </is>
      </c>
      <c r="L177" t="n">
        <v>22</v>
      </c>
      <c r="M177" t="n">
        <v>2.64</v>
      </c>
      <c r="N177" t="n">
        <v>0</v>
      </c>
      <c r="O177" t="n">
        <v>0</v>
      </c>
      <c r="P177" t="n">
        <v>2</v>
      </c>
      <c r="Q177" t="n">
        <v>2</v>
      </c>
      <c r="R177" t="n">
        <v>2</v>
      </c>
      <c r="S177" t="n">
        <v>3</v>
      </c>
      <c r="T177" t="n">
        <v>4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GOURMET</t>
        </is>
      </c>
      <c r="B178" t="n">
        <v>108</v>
      </c>
      <c r="C178" t="inlineStr">
        <is>
          <t>8002399007105</t>
        </is>
      </c>
      <c r="D178" t="inlineStr">
        <is>
          <t xml:space="preserve">PASTA GRAN RICCIOLI  PASTAI GRAGNANESI 500 GRS </t>
        </is>
      </c>
      <c r="E178" t="n">
        <v>0</v>
      </c>
      <c r="F178" t="inlineStr">
        <is>
          <t>Automatico</t>
        </is>
      </c>
      <c r="G178" t="n">
        <v>0.07000000000000001</v>
      </c>
      <c r="H178" t="n">
        <v>0</v>
      </c>
      <c r="I178" t="n">
        <v>20</v>
      </c>
      <c r="J178" t="n">
        <v>20</v>
      </c>
      <c r="K178" t="inlineStr">
        <is>
          <t>PASTAI GRAGNANESI</t>
        </is>
      </c>
      <c r="L178" t="n">
        <v>22</v>
      </c>
      <c r="M178" t="n">
        <v>1.54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GOURMET</t>
        </is>
      </c>
      <c r="B179" t="n">
        <v>108</v>
      </c>
      <c r="C179" t="inlineStr">
        <is>
          <t>8437011768926</t>
        </is>
      </c>
      <c r="D179" t="inlineStr">
        <is>
          <t xml:space="preserve">ACEITUNA GORDAN SIN HUESO  VEGATORO 300 GRS </t>
        </is>
      </c>
      <c r="E179" t="n">
        <v>0</v>
      </c>
      <c r="F179" t="inlineStr">
        <is>
          <t>Automatico</t>
        </is>
      </c>
      <c r="G179" t="n">
        <v>0.05</v>
      </c>
      <c r="H179" t="n">
        <v>0</v>
      </c>
      <c r="I179" t="n">
        <v>12</v>
      </c>
      <c r="J179" t="n">
        <v>12</v>
      </c>
      <c r="K179" t="inlineStr">
        <is>
          <t>VEGATORO</t>
        </is>
      </c>
      <c r="L179" t="n">
        <v>22</v>
      </c>
      <c r="M179" t="n">
        <v>1.1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1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ORGANICOS IEPS</t>
        </is>
      </c>
      <c r="B180" t="n">
        <v>474</v>
      </c>
      <c r="C180" t="inlineStr">
        <is>
          <t>7502236173624</t>
        </is>
      </c>
      <c r="D180" t="inlineStr">
        <is>
          <t xml:space="preserve">CHOCOLATE INSTANTANEO ORGANICO CAMPO VIVO 200 GRS </t>
        </is>
      </c>
      <c r="E180" t="n">
        <v>0</v>
      </c>
      <c r="F180" t="inlineStr">
        <is>
          <t>Automatico</t>
        </is>
      </c>
      <c r="G180" t="n">
        <v>0.05</v>
      </c>
      <c r="H180" t="n">
        <v>0</v>
      </c>
      <c r="I180" t="n">
        <v>12</v>
      </c>
      <c r="J180" t="n">
        <v>12</v>
      </c>
      <c r="K180" t="inlineStr">
        <is>
          <t>CAMPO VIVO</t>
        </is>
      </c>
      <c r="L180" t="n">
        <v>22</v>
      </c>
      <c r="M180" t="n">
        <v>1.1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GOURMET</t>
        </is>
      </c>
      <c r="B181" t="n">
        <v>108</v>
      </c>
      <c r="C181" t="inlineStr">
        <is>
          <t>8437005095250</t>
        </is>
      </c>
      <c r="D181" t="inlineStr">
        <is>
          <t xml:space="preserve">ACEITE DE OLIVA EXTRA VIRGEN PICUAL CASTILLO DE CANENA 500 ML. </t>
        </is>
      </c>
      <c r="E181" t="n">
        <v>0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CASTILLO DE CANENA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</v>
      </c>
      <c r="Q181" t="n">
        <v>0</v>
      </c>
      <c r="R181" t="n">
        <v>1</v>
      </c>
      <c r="S181" t="n">
        <v>1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GOURMET</t>
        </is>
      </c>
      <c r="B182" t="n">
        <v>108</v>
      </c>
      <c r="C182" t="inlineStr">
        <is>
          <t>8436017217100</t>
        </is>
      </c>
      <c r="D182" t="inlineStr">
        <is>
          <t xml:space="preserve">ACEITUNAS RELLENAS DE ALMENDRA  ORO DE ESPAÑA 230 GRS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36</v>
      </c>
      <c r="J182" t="n">
        <v>12</v>
      </c>
      <c r="K182" t="inlineStr">
        <is>
          <t>ORO DE ESPA¿A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6</v>
      </c>
      <c r="R182" t="n">
        <v>0</v>
      </c>
      <c r="S182" t="n">
        <v>0</v>
      </c>
      <c r="T182" t="n">
        <v>17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GOURMET</t>
        </is>
      </c>
      <c r="B183" t="n">
        <v>108</v>
      </c>
      <c r="C183" t="inlineStr">
        <is>
          <t>7503011263721</t>
        </is>
      </c>
      <c r="D183" t="inlineStr">
        <is>
          <t xml:space="preserve">LINAZA MOLIDA EN FRIO  INES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10</v>
      </c>
      <c r="J183" t="n">
        <v>10</v>
      </c>
      <c r="K183" t="inlineStr">
        <is>
          <t>INES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7503018639079</t>
        </is>
      </c>
      <c r="D184" t="inlineStr">
        <is>
          <t xml:space="preserve">FLOR DE SAL ARTESANAL  SOL 125 GRS </t>
        </is>
      </c>
      <c r="E184" t="n">
        <v>0</v>
      </c>
      <c r="F184" t="inlineStr">
        <is>
          <t>Automatico</t>
        </is>
      </c>
      <c r="G184" t="n">
        <v>0.01</v>
      </c>
      <c r="H184" t="n">
        <v>0</v>
      </c>
      <c r="I184" t="n">
        <v>0</v>
      </c>
      <c r="J184" t="n">
        <v>6</v>
      </c>
      <c r="K184" t="inlineStr">
        <is>
          <t>SOL</t>
        </is>
      </c>
      <c r="L184" t="n">
        <v>22</v>
      </c>
      <c r="M184" t="n">
        <v>0.22</v>
      </c>
      <c r="N184" t="n">
        <v>22</v>
      </c>
      <c r="O184" t="n">
        <v>0.22</v>
      </c>
      <c r="P184" t="n">
        <v>0</v>
      </c>
      <c r="Q184" t="n">
        <v>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4000446011376</t>
        </is>
      </c>
      <c r="D185" t="inlineStr">
        <is>
          <t xml:space="preserve">PAN ALTO EN PROTEINA BLISTER  MESTEMACHER 250 GRS </t>
        </is>
      </c>
      <c r="E185" t="n">
        <v>0</v>
      </c>
      <c r="F185" t="inlineStr">
        <is>
          <t>Automatico</t>
        </is>
      </c>
      <c r="G185" t="n">
        <v>0.08</v>
      </c>
      <c r="H185" t="n">
        <v>0</v>
      </c>
      <c r="I185" t="n">
        <v>0</v>
      </c>
      <c r="J185" t="n">
        <v>9</v>
      </c>
      <c r="K185" t="inlineStr">
        <is>
          <t>MESTEMACHER</t>
        </is>
      </c>
      <c r="L185" t="n">
        <v>22</v>
      </c>
      <c r="M185" t="n">
        <v>1.76</v>
      </c>
      <c r="N185" t="n">
        <v>22</v>
      </c>
      <c r="O185" t="n">
        <v>1.76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779192200290</t>
        </is>
      </c>
      <c r="D186" t="inlineStr">
        <is>
          <t xml:space="preserve">TE CRANBERRY  LA COUR TISANE 40 GRS </t>
        </is>
      </c>
      <c r="E186" t="n">
        <v>0</v>
      </c>
      <c r="F186" t="inlineStr">
        <is>
          <t>Automatico</t>
        </is>
      </c>
      <c r="G186" t="n">
        <v>0.12</v>
      </c>
      <c r="H186" t="n">
        <v>0</v>
      </c>
      <c r="I186" t="n">
        <v>0</v>
      </c>
      <c r="J186" t="n">
        <v>6</v>
      </c>
      <c r="K186" t="inlineStr">
        <is>
          <t>LA COUR TISANE</t>
        </is>
      </c>
      <c r="L186" t="n">
        <v>22</v>
      </c>
      <c r="M186" t="n">
        <v>2.64</v>
      </c>
      <c r="N186" t="n">
        <v>22</v>
      </c>
      <c r="O186" t="n">
        <v>2.64</v>
      </c>
      <c r="P186" t="n">
        <v>2</v>
      </c>
      <c r="Q186" t="n">
        <v>0</v>
      </c>
      <c r="R186" t="n">
        <v>2</v>
      </c>
      <c r="S186" t="n">
        <v>2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779192402397</t>
        </is>
      </c>
      <c r="D187" t="inlineStr">
        <is>
          <t xml:space="preserve">TE BLANCO  FOUR O CLOCK 40 GRS </t>
        </is>
      </c>
      <c r="E187" t="n">
        <v>0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FOUR O CLOCK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779192402403</t>
        </is>
      </c>
      <c r="D188" t="inlineStr">
        <is>
          <t xml:space="preserve">TE BLANCO CON CHAI  FOUR O CLOCK 43.2 GRS </t>
        </is>
      </c>
      <c r="E188" t="n">
        <v>0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6</v>
      </c>
      <c r="K188" t="inlineStr">
        <is>
          <t>FOUR O CLOCK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GOURMET</t>
        </is>
      </c>
      <c r="B189" t="n">
        <v>108</v>
      </c>
      <c r="C189" t="inlineStr">
        <is>
          <t>779192403622</t>
        </is>
      </c>
      <c r="D189" t="inlineStr">
        <is>
          <t xml:space="preserve">TE VERDE SENCHA  FOUR O CLOCK 34.5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FOUR O CLOCK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GOURMET</t>
        </is>
      </c>
      <c r="B190" t="n">
        <v>108</v>
      </c>
      <c r="C190" t="inlineStr">
        <is>
          <t>779192403639</t>
        </is>
      </c>
      <c r="D190" t="inlineStr">
        <is>
          <t xml:space="preserve">TE VERDE CON PEPINO Y LEMONG  FOUR O CLOCK 30 GRS </t>
        </is>
      </c>
      <c r="E190" t="n">
        <v>0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FOUR O CLOCK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GOURMET</t>
        </is>
      </c>
      <c r="B191" t="n">
        <v>108</v>
      </c>
      <c r="C191" t="inlineStr">
        <is>
          <t>7503003987819</t>
        </is>
      </c>
      <c r="D191" t="inlineStr">
        <is>
          <t xml:space="preserve">TE DEGUSTACION  FOUR O CLOCK 1530 GRS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6</v>
      </c>
      <c r="K191" t="inlineStr">
        <is>
          <t>FOUR O CLOCK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GOURMET</t>
        </is>
      </c>
      <c r="B192" t="n">
        <v>108</v>
      </c>
      <c r="C192" t="inlineStr">
        <is>
          <t>7501134510098</t>
        </is>
      </c>
      <c r="D192" t="inlineStr">
        <is>
          <t xml:space="preserve">JUGO UVA  KEDEM 650 ML. </t>
        </is>
      </c>
      <c r="E192" t="n">
        <v>0</v>
      </c>
      <c r="F192" t="inlineStr">
        <is>
          <t>Automatico</t>
        </is>
      </c>
      <c r="G192" t="n">
        <v>1.11</v>
      </c>
      <c r="H192" t="n">
        <v>0</v>
      </c>
      <c r="I192" t="n">
        <v>0</v>
      </c>
      <c r="J192" t="n">
        <v>12</v>
      </c>
      <c r="K192" t="inlineStr">
        <is>
          <t>KEDEM</t>
        </is>
      </c>
      <c r="L192" t="n">
        <v>22</v>
      </c>
      <c r="M192" t="n">
        <v>24.42</v>
      </c>
      <c r="N192" t="n">
        <v>22</v>
      </c>
      <c r="O192" t="n">
        <v>24.42</v>
      </c>
      <c r="P192" t="n">
        <v>0</v>
      </c>
      <c r="Q192" t="n">
        <v>11</v>
      </c>
      <c r="R192" t="n">
        <v>0</v>
      </c>
      <c r="S192" t="n">
        <v>0</v>
      </c>
      <c r="T192" t="n">
        <v>14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GOURMET</t>
        </is>
      </c>
      <c r="B193" t="n">
        <v>108</v>
      </c>
      <c r="C193" t="inlineStr">
        <is>
          <t>7503022174641</t>
        </is>
      </c>
      <c r="D193" t="inlineStr">
        <is>
          <t xml:space="preserve">TE VERDE KOMBUCHA LIMONADA JENGIBRE  ZAATÉ 180 GRS </t>
        </is>
      </c>
      <c r="E193" t="n">
        <v>0</v>
      </c>
      <c r="F193" t="inlineStr">
        <is>
          <t>Automatico</t>
        </is>
      </c>
      <c r="G193" t="n">
        <v>0.12</v>
      </c>
      <c r="H193" t="n">
        <v>0</v>
      </c>
      <c r="I193" t="n">
        <v>0</v>
      </c>
      <c r="J193" t="n">
        <v>14</v>
      </c>
      <c r="K193" t="inlineStr">
        <is>
          <t>ZAAT¿</t>
        </is>
      </c>
      <c r="L193" t="n">
        <v>36</v>
      </c>
      <c r="M193" t="n">
        <v>4.32</v>
      </c>
      <c r="N193" t="n">
        <v>36</v>
      </c>
      <c r="O193" t="n">
        <v>4.32</v>
      </c>
      <c r="P193" t="n">
        <v>0</v>
      </c>
      <c r="Q193" t="n">
        <v>2</v>
      </c>
      <c r="R193" t="n">
        <v>0</v>
      </c>
      <c r="S193" t="n">
        <v>0</v>
      </c>
      <c r="T193" t="n">
        <v>2</v>
      </c>
      <c r="U193">
        <f>IF(S193&lt;=0,0, IF( E193+I193 &gt;= MAX((S193/30)*V193, S193*1.2), 0, CEILING( (MAX((S193/30)*V193, S193*1.2) - (E193+I193)) / J193, 1) * J193))</f>
        <v/>
      </c>
      <c r="V193" t="n">
        <v>36</v>
      </c>
      <c r="W193">
        <f>U193/J193</f>
        <v/>
      </c>
    </row>
    <row r="194">
      <c r="A194" t="inlineStr">
        <is>
          <t>GOURMET</t>
        </is>
      </c>
      <c r="B194" t="n">
        <v>108</v>
      </c>
      <c r="C194" t="inlineStr">
        <is>
          <t>7503022174665</t>
        </is>
      </c>
      <c r="D194" t="inlineStr">
        <is>
          <t xml:space="preserve">TE BLANCO KOMBUCHA LIMONADA FRAMBUESA  ZAATÉ 180 GRS </t>
        </is>
      </c>
      <c r="E194" t="n">
        <v>0</v>
      </c>
      <c r="F194" t="inlineStr">
        <is>
          <t>Automatico</t>
        </is>
      </c>
      <c r="G194" t="n">
        <v>0.06</v>
      </c>
      <c r="H194" t="n">
        <v>0</v>
      </c>
      <c r="I194" t="n">
        <v>0</v>
      </c>
      <c r="J194" t="n">
        <v>14</v>
      </c>
      <c r="K194" t="inlineStr">
        <is>
          <t>ZAAT¿</t>
        </is>
      </c>
      <c r="L194" t="n">
        <v>36</v>
      </c>
      <c r="M194" t="n">
        <v>2.16</v>
      </c>
      <c r="N194" t="n">
        <v>36</v>
      </c>
      <c r="O194" t="n">
        <v>2.16</v>
      </c>
      <c r="P194" t="n">
        <v>0</v>
      </c>
      <c r="Q194" t="n">
        <v>1</v>
      </c>
      <c r="R194" t="n">
        <v>0</v>
      </c>
      <c r="S194" t="n">
        <v>0</v>
      </c>
      <c r="T194" t="n">
        <v>1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7503022174689</t>
        </is>
      </c>
      <c r="D195" t="inlineStr">
        <is>
          <t xml:space="preserve">TE ROJO KOMBUCHA ARANDANOS JAMAICA  ZAATÉ 180 GRS </t>
        </is>
      </c>
      <c r="E195" t="n">
        <v>0</v>
      </c>
      <c r="F195" t="inlineStr">
        <is>
          <t>Automatico</t>
        </is>
      </c>
      <c r="G195" t="n">
        <v>0.07000000000000001</v>
      </c>
      <c r="H195" t="n">
        <v>0</v>
      </c>
      <c r="I195" t="n">
        <v>0</v>
      </c>
      <c r="J195" t="n">
        <v>14</v>
      </c>
      <c r="K195" t="inlineStr">
        <is>
          <t>ZAAT¿</t>
        </is>
      </c>
      <c r="L195" t="n">
        <v>36</v>
      </c>
      <c r="M195" t="n">
        <v>2.52</v>
      </c>
      <c r="N195" t="n">
        <v>36</v>
      </c>
      <c r="O195" t="n">
        <v>2.52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36</v>
      </c>
      <c r="W195">
        <f>U195/J195</f>
        <v/>
      </c>
    </row>
    <row r="196">
      <c r="A196" t="inlineStr">
        <is>
          <t>ORGANICOS</t>
        </is>
      </c>
      <c r="B196" t="n">
        <v>164</v>
      </c>
      <c r="C196" t="inlineStr">
        <is>
          <t>779192402366</t>
        </is>
      </c>
      <c r="D196" t="inlineStr">
        <is>
          <t xml:space="preserve">TE VERDE ORGANICO FOUR O CLOCK 95 GRS </t>
        </is>
      </c>
      <c r="E196" t="n">
        <v>0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FOUR O CLOCK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8033406265171</t>
        </is>
      </c>
      <c r="D197" t="inlineStr">
        <is>
          <t xml:space="preserve">PASTA E SPAGHETTI AL MANDOLINO  LA FABBRICA DELLA PASTA 500 GRS </t>
        </is>
      </c>
      <c r="E197" t="n">
        <v>0</v>
      </c>
      <c r="F197" t="inlineStr">
        <is>
          <t>Automatico</t>
        </is>
      </c>
      <c r="G197" t="n">
        <v>0.2</v>
      </c>
      <c r="H197" t="n">
        <v>0</v>
      </c>
      <c r="I197" t="n">
        <v>16</v>
      </c>
      <c r="J197" t="n">
        <v>16</v>
      </c>
      <c r="K197" t="inlineStr">
        <is>
          <t>LA FABBRICA DELLA PASTA</t>
        </is>
      </c>
      <c r="L197" t="n">
        <v>22</v>
      </c>
      <c r="M197" t="n">
        <v>4.4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84213000187</t>
        </is>
      </c>
      <c r="D198" t="inlineStr">
        <is>
          <t xml:space="preserve">PAN ESPECIAL MUESLI  MESTEMACHER 300 GRS </t>
        </is>
      </c>
      <c r="E198" t="n">
        <v>0</v>
      </c>
      <c r="F198" t="inlineStr">
        <is>
          <t>Automatico</t>
        </is>
      </c>
      <c r="G198" t="n">
        <v>0.05</v>
      </c>
      <c r="H198" t="n">
        <v>0</v>
      </c>
      <c r="I198" t="n">
        <v>9</v>
      </c>
      <c r="J198" t="n">
        <v>9</v>
      </c>
      <c r="K198" t="inlineStr">
        <is>
          <t>MESTEMACHER</t>
        </is>
      </c>
      <c r="L198" t="n">
        <v>22</v>
      </c>
      <c r="M198" t="n">
        <v>1.1</v>
      </c>
      <c r="N198" t="n">
        <v>0</v>
      </c>
      <c r="O198" t="n">
        <v>0</v>
      </c>
      <c r="P198" t="n">
        <v>0</v>
      </c>
      <c r="Q198" t="n">
        <v>2</v>
      </c>
      <c r="R198" t="n">
        <v>0</v>
      </c>
      <c r="S198" t="n">
        <v>0</v>
      </c>
      <c r="T198" t="n">
        <v>3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GOURMET IEPS</t>
        </is>
      </c>
      <c r="B199" t="n">
        <v>408</v>
      </c>
      <c r="C199" t="inlineStr">
        <is>
          <t>7503028419104</t>
        </is>
      </c>
      <c r="D199" t="inlineStr">
        <is>
          <t xml:space="preserve">PAPAS CON AMARANTO JALAPEÑO  I AMARANTH 100 GRS </t>
        </is>
      </c>
      <c r="E199" t="n">
        <v>0</v>
      </c>
      <c r="F199" t="inlineStr">
        <is>
          <t>Automatico</t>
        </is>
      </c>
      <c r="G199" t="n">
        <v>0.2</v>
      </c>
      <c r="H199" t="n">
        <v>0</v>
      </c>
      <c r="I199" t="n">
        <v>24</v>
      </c>
      <c r="J199" t="n">
        <v>12</v>
      </c>
      <c r="K199" t="inlineStr">
        <is>
          <t>I AMARANTH</t>
        </is>
      </c>
      <c r="L199" t="n">
        <v>22</v>
      </c>
      <c r="M199" t="n">
        <v>4.4</v>
      </c>
      <c r="N199" t="n">
        <v>0</v>
      </c>
      <c r="O199" t="n">
        <v>0</v>
      </c>
      <c r="P199" t="n">
        <v>5</v>
      </c>
      <c r="Q199" t="n">
        <v>9</v>
      </c>
      <c r="R199" t="n">
        <v>5</v>
      </c>
      <c r="S199" t="n">
        <v>7</v>
      </c>
      <c r="T199" t="n">
        <v>12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8008343880664</t>
        </is>
      </c>
      <c r="D200" t="inlineStr">
        <is>
          <t xml:space="preserve">PASTA PENNE RIGATE SIN GLUTEN RUMMO 400 GRS </t>
        </is>
      </c>
      <c r="E200" t="n">
        <v>0</v>
      </c>
      <c r="F200" t="inlineStr">
        <is>
          <t>Automatico</t>
        </is>
      </c>
      <c r="G200" t="n">
        <v>0.2</v>
      </c>
      <c r="H200" t="n">
        <v>0</v>
      </c>
      <c r="I200" t="n">
        <v>12</v>
      </c>
      <c r="J200" t="n">
        <v>12</v>
      </c>
      <c r="K200" t="inlineStr">
        <is>
          <t>RUMMO</t>
        </is>
      </c>
      <c r="L200" t="n">
        <v>36</v>
      </c>
      <c r="M200" t="n">
        <v>7.2</v>
      </c>
      <c r="N200" t="n">
        <v>0</v>
      </c>
      <c r="O200" t="n">
        <v>0</v>
      </c>
      <c r="P200" t="n">
        <v>9</v>
      </c>
      <c r="Q200" t="n">
        <v>1</v>
      </c>
      <c r="R200" t="n">
        <v>9</v>
      </c>
      <c r="S200" t="n">
        <v>9</v>
      </c>
      <c r="T200" t="n">
        <v>1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GOURMET IEPS</t>
        </is>
      </c>
      <c r="B201" t="n">
        <v>408</v>
      </c>
      <c r="C201" t="inlineStr">
        <is>
          <t>858641003016</t>
        </is>
      </c>
      <c r="D201" t="inlineStr">
        <is>
          <t xml:space="preserve">BOTANA DE VEGETALES SIN GLUTEN-VEGANO-KOSHER THE DAILY CRAVE 170 GRS </t>
        </is>
      </c>
      <c r="E201" t="n">
        <v>0</v>
      </c>
      <c r="F201" t="inlineStr">
        <is>
          <t>Automatico</t>
        </is>
      </c>
      <c r="G201" t="n">
        <v>0</v>
      </c>
      <c r="H201" t="n">
        <v>0</v>
      </c>
      <c r="I201" t="n">
        <v>8</v>
      </c>
      <c r="J201" t="n">
        <v>8</v>
      </c>
      <c r="K201" t="inlineStr">
        <is>
          <t>THE DAILY CRAVE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1</v>
      </c>
      <c r="R201" t="n">
        <v>0</v>
      </c>
      <c r="S201" t="n">
        <v>0</v>
      </c>
      <c r="T201" t="n">
        <v>4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GOURMET IEPS</t>
        </is>
      </c>
      <c r="B202" t="n">
        <v>408</v>
      </c>
      <c r="C202" t="inlineStr">
        <is>
          <t>858641003825</t>
        </is>
      </c>
      <c r="D202" t="inlineStr">
        <is>
          <t xml:space="preserve">PAPAS DE QUINOA CON SAL DEL HIMALAYA SINGLUTEN-VEGANO-KOSHER THE DAILY CRAVE 120 GRS </t>
        </is>
      </c>
      <c r="E202" t="n">
        <v>0</v>
      </c>
      <c r="F202" t="inlineStr">
        <is>
          <t>Automatico</t>
        </is>
      </c>
      <c r="G202" t="n">
        <v>0</v>
      </c>
      <c r="H202" t="n">
        <v>0</v>
      </c>
      <c r="I202" t="n">
        <v>8</v>
      </c>
      <c r="J202" t="n">
        <v>8</v>
      </c>
      <c r="K202" t="inlineStr">
        <is>
          <t>THE DAILY CRAVE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ABA. BASICOS MP</t>
        </is>
      </c>
      <c r="B203" t="n">
        <v>346</v>
      </c>
      <c r="C203" t="inlineStr">
        <is>
          <t>7506409019986</t>
        </is>
      </c>
      <c r="D203" t="inlineStr">
        <is>
          <t xml:space="preserve">CLAVO MOLIDO  GOLDEN HILLS 50 GRS </t>
        </is>
      </c>
      <c r="E203" t="n">
        <v>0</v>
      </c>
      <c r="F203" t="inlineStr">
        <is>
          <t>Automatico</t>
        </is>
      </c>
      <c r="G203" t="n">
        <v>0.27</v>
      </c>
      <c r="H203" t="n">
        <v>0</v>
      </c>
      <c r="I203" t="n">
        <v>36</v>
      </c>
      <c r="J203" t="n">
        <v>12</v>
      </c>
      <c r="K203" t="inlineStr">
        <is>
          <t>GOLDEN HILLS</t>
        </is>
      </c>
      <c r="L203" t="n">
        <v>52</v>
      </c>
      <c r="M203" t="n">
        <v>14.04</v>
      </c>
      <c r="N203" t="n">
        <v>0</v>
      </c>
      <c r="O203" t="n">
        <v>0</v>
      </c>
      <c r="P203" t="n">
        <v>6</v>
      </c>
      <c r="Q203" t="n">
        <v>1</v>
      </c>
      <c r="R203" t="n">
        <v>6</v>
      </c>
      <c r="S203" t="n">
        <v>10</v>
      </c>
      <c r="T203" t="n">
        <v>4</v>
      </c>
      <c r="U203">
        <f>IF(S203&lt;=0,0, IF( E203+I203 &gt;= MAX((S203/30)*V203, S203*1.2), 0, CEILING( (MAX((S203/30)*V203, S203*1.2) - (E203+I203)) / J203, 1) * J203))</f>
        <v/>
      </c>
      <c r="V203" t="n">
        <v>52</v>
      </c>
      <c r="W203">
        <f>U203/J203</f>
        <v/>
      </c>
    </row>
    <row r="204">
      <c r="A204" t="inlineStr">
        <is>
          <t>ABA. BASICOS MP</t>
        </is>
      </c>
      <c r="B204" t="n">
        <v>346</v>
      </c>
      <c r="C204" t="inlineStr">
        <is>
          <t>7506409020272</t>
        </is>
      </c>
      <c r="D204" t="inlineStr">
        <is>
          <t xml:space="preserve">TOMILLO  GOLDEN HILLS 18 GRS </t>
        </is>
      </c>
      <c r="E204" t="n">
        <v>0</v>
      </c>
      <c r="F204" t="inlineStr">
        <is>
          <t>Automatico</t>
        </is>
      </c>
      <c r="G204" t="n">
        <v>0.21</v>
      </c>
      <c r="H204" t="n">
        <v>0</v>
      </c>
      <c r="I204" t="n">
        <v>36</v>
      </c>
      <c r="J204" t="n">
        <v>12</v>
      </c>
      <c r="K204" t="inlineStr">
        <is>
          <t>GOLDEN HILLS</t>
        </is>
      </c>
      <c r="L204" t="n">
        <v>52</v>
      </c>
      <c r="M204" t="n">
        <v>10.92</v>
      </c>
      <c r="N204" t="n">
        <v>0</v>
      </c>
      <c r="O204" t="n">
        <v>0</v>
      </c>
      <c r="P204" t="n">
        <v>0</v>
      </c>
      <c r="Q204" t="n">
        <v>7</v>
      </c>
      <c r="R204" t="n">
        <v>0</v>
      </c>
      <c r="S204" t="n">
        <v>13</v>
      </c>
      <c r="T204" t="n">
        <v>12</v>
      </c>
      <c r="U204">
        <f>IF(S204&lt;=0,0, IF( E204+I204 &gt;= MAX((S204/30)*V204, S204*1.2), 0, CEILING( (MAX((S204/30)*V204, S204*1.2) - (E204+I204)) / J204, 1) * J204))</f>
        <v/>
      </c>
      <c r="V204" t="n">
        <v>52</v>
      </c>
      <c r="W204">
        <f>U204/J204</f>
        <v/>
      </c>
    </row>
    <row r="205">
      <c r="A205" t="inlineStr">
        <is>
          <t>ABA. BASICOS MP</t>
        </is>
      </c>
      <c r="B205" t="n">
        <v>346</v>
      </c>
      <c r="C205" t="inlineStr">
        <is>
          <t>7506409020159</t>
        </is>
      </c>
      <c r="D205" t="inlineStr">
        <is>
          <t xml:space="preserve">PIMIENTA GORDA  GOLDEN HILLS 40 GRS </t>
        </is>
      </c>
      <c r="E205" t="n">
        <v>0</v>
      </c>
      <c r="F205" t="inlineStr">
        <is>
          <t>Automatico</t>
        </is>
      </c>
      <c r="G205" t="n">
        <v>0.26</v>
      </c>
      <c r="H205" t="n">
        <v>0</v>
      </c>
      <c r="I205" t="n">
        <v>36</v>
      </c>
      <c r="J205" t="n">
        <v>12</v>
      </c>
      <c r="K205" t="inlineStr">
        <is>
          <t>GOLDEN HILLS</t>
        </is>
      </c>
      <c r="L205" t="n">
        <v>52</v>
      </c>
      <c r="M205" t="n">
        <v>13.52</v>
      </c>
      <c r="N205" t="n">
        <v>0</v>
      </c>
      <c r="O205" t="n">
        <v>0</v>
      </c>
      <c r="P205" t="n">
        <v>6</v>
      </c>
      <c r="Q205" t="n">
        <v>15</v>
      </c>
      <c r="R205" t="n">
        <v>6</v>
      </c>
      <c r="S205" t="n">
        <v>23</v>
      </c>
      <c r="T205" t="n">
        <v>25</v>
      </c>
      <c r="U205">
        <f>IF(S205&lt;=0,0, IF( E205+I205 &gt;= MAX((S205/30)*V205, S205*1.2), 0, CEILING( (MAX((S205/30)*V205, S205*1.2) - (E205+I205)) / J205, 1) * J205))</f>
        <v/>
      </c>
      <c r="V205" t="n">
        <v>52</v>
      </c>
      <c r="W205">
        <f>U205/J205</f>
        <v/>
      </c>
    </row>
    <row r="206">
      <c r="A206" t="inlineStr">
        <is>
          <t>ABA. BASICOS MP</t>
        </is>
      </c>
      <c r="B206" t="n">
        <v>346</v>
      </c>
      <c r="C206" t="inlineStr">
        <is>
          <t>7506409026731</t>
        </is>
      </c>
      <c r="D206" t="inlineStr">
        <is>
          <t xml:space="preserve">COMINO MOLIDO  GOLDEN HILLS 65 GRS </t>
        </is>
      </c>
      <c r="E206" t="n">
        <v>0</v>
      </c>
      <c r="F206" t="inlineStr">
        <is>
          <t>Automatico</t>
        </is>
      </c>
      <c r="G206" t="n">
        <v>1.09</v>
      </c>
      <c r="H206" t="n">
        <v>0</v>
      </c>
      <c r="I206" t="n">
        <v>48</v>
      </c>
      <c r="J206" t="n">
        <v>12</v>
      </c>
      <c r="K206" t="inlineStr">
        <is>
          <t>GOLDEN HILLS</t>
        </is>
      </c>
      <c r="L206" t="n">
        <v>52</v>
      </c>
      <c r="M206" t="n">
        <v>56.68000000000001</v>
      </c>
      <c r="N206" t="n">
        <v>7.963302752293579</v>
      </c>
      <c r="O206" t="n">
        <v>8.680000000000001</v>
      </c>
      <c r="P206" t="n">
        <v>14</v>
      </c>
      <c r="Q206" t="n">
        <v>0</v>
      </c>
      <c r="R206" t="n">
        <v>14</v>
      </c>
      <c r="S206" t="n">
        <v>28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52</v>
      </c>
      <c r="W206">
        <f>U206/J206</f>
        <v/>
      </c>
    </row>
    <row r="207">
      <c r="A207" t="inlineStr">
        <is>
          <t>ABA. BASICOS MP</t>
        </is>
      </c>
      <c r="B207" t="n">
        <v>346</v>
      </c>
      <c r="C207" t="inlineStr">
        <is>
          <t>7506409031551</t>
        </is>
      </c>
      <c r="D207" t="inlineStr">
        <is>
          <t xml:space="preserve">ATÚN SÓLIDO EN ACEITE DE OLIVA  GOLDEN HILLS 140 GRS </t>
        </is>
      </c>
      <c r="E207" t="n">
        <v>0</v>
      </c>
      <c r="F207" t="inlineStr">
        <is>
          <t>Automatico</t>
        </is>
      </c>
      <c r="G207" t="n">
        <v>0</v>
      </c>
      <c r="H207" t="n">
        <v>0</v>
      </c>
      <c r="I207" t="n">
        <v>24</v>
      </c>
      <c r="J207" t="n">
        <v>24</v>
      </c>
      <c r="K207" t="inlineStr">
        <is>
          <t>GOLDEN HILLS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32</v>
      </c>
      <c r="W207">
        <f>U207/J207</f>
        <v/>
      </c>
    </row>
    <row r="208">
      <c r="A208" t="inlineStr">
        <is>
          <t>ABA. COMESTIBLES MP IEPS</t>
        </is>
      </c>
      <c r="B208" t="n">
        <v>365</v>
      </c>
      <c r="C208" t="inlineStr">
        <is>
          <t>7506409019504</t>
        </is>
      </c>
      <c r="D208" t="inlineStr">
        <is>
          <t xml:space="preserve">BARRAS DE GRANOLA CARAMELO Y CHOCOLATE  GOLDEN HILLS 180 GRS </t>
        </is>
      </c>
      <c r="E208" t="n">
        <v>0</v>
      </c>
      <c r="F208" t="inlineStr">
        <is>
          <t>Automatico</t>
        </is>
      </c>
      <c r="G208" t="n">
        <v>0</v>
      </c>
      <c r="H208" t="n">
        <v>0</v>
      </c>
      <c r="I208" t="n">
        <v>12</v>
      </c>
      <c r="J208" t="n">
        <v>12</v>
      </c>
      <c r="K208" t="inlineStr">
        <is>
          <t>GOLDEN HILLS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1</v>
      </c>
      <c r="R208" t="n">
        <v>0</v>
      </c>
      <c r="S208" t="n">
        <v>0</v>
      </c>
      <c r="T208" t="n">
        <v>1</v>
      </c>
      <c r="U208">
        <f>IF(S208&lt;=0,0, IF( E208+I208 &gt;= MAX((S208/30)*V208, S208*1.2), 0, CEILING( (MAX((S208/30)*V208, S208*1.2) - (E208+I208)) / J208, 1) * J208))</f>
        <v/>
      </c>
      <c r="V208" t="n">
        <v>52</v>
      </c>
      <c r="W208">
        <f>U208/J208</f>
        <v/>
      </c>
    </row>
    <row r="209">
      <c r="A209" t="inlineStr">
        <is>
          <t>ABA. BASICOS MP</t>
        </is>
      </c>
      <c r="B209" t="n">
        <v>346</v>
      </c>
      <c r="C209" t="inlineStr">
        <is>
          <t>7506409020050</t>
        </is>
      </c>
      <c r="D209" t="inlineStr">
        <is>
          <t xml:space="preserve">JENGIBRE MOLIDO  GOLDEN HILLS 56 GRS </t>
        </is>
      </c>
      <c r="E209" t="n">
        <v>0</v>
      </c>
      <c r="F209" t="inlineStr">
        <is>
          <t>Automatico</t>
        </is>
      </c>
      <c r="G209" t="n">
        <v>0.71</v>
      </c>
      <c r="H209" t="n">
        <v>1.4</v>
      </c>
      <c r="I209" t="n">
        <v>48</v>
      </c>
      <c r="J209" t="n">
        <v>12</v>
      </c>
      <c r="K209" t="inlineStr">
        <is>
          <t>GOLDEN HILLS</t>
        </is>
      </c>
      <c r="L209" t="n">
        <v>52</v>
      </c>
      <c r="M209" t="n">
        <v>36.92</v>
      </c>
      <c r="N209" t="n">
        <v>0</v>
      </c>
      <c r="O209" t="n">
        <v>0</v>
      </c>
      <c r="P209" t="n">
        <v>14</v>
      </c>
      <c r="Q209" t="n">
        <v>10</v>
      </c>
      <c r="R209" t="n">
        <v>14</v>
      </c>
      <c r="S209" t="n">
        <v>22</v>
      </c>
      <c r="T209" t="n">
        <v>18</v>
      </c>
      <c r="U209">
        <f>IF(S209&lt;=0,0, IF( E209+I209 &gt;= MAX((S209/30)*V209, S209*1.2), 0, CEILING( (MAX((S209/30)*V209, S209*1.2) - (E209+I209)) / J209, 1) * J209))</f>
        <v/>
      </c>
      <c r="V209" t="n">
        <v>52</v>
      </c>
      <c r="W209">
        <f>U209/J209</f>
        <v/>
      </c>
    </row>
    <row r="210">
      <c r="A210" t="inlineStr">
        <is>
          <t>ABA. NO COMESTIBLES MP IVA</t>
        </is>
      </c>
      <c r="B210" t="n">
        <v>21</v>
      </c>
      <c r="C210" t="inlineStr">
        <is>
          <t>7506409018927</t>
        </is>
      </c>
      <c r="D210" t="inlineStr">
        <is>
          <t xml:space="preserve">CARBON VEGETAL DE ENCINO CON OCOTE  GOLDEN HILLS 2.5 KG.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20</v>
      </c>
      <c r="J210" t="n">
        <v>5</v>
      </c>
      <c r="K210" t="inlineStr">
        <is>
          <t>GOLDEN HILLS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5</v>
      </c>
      <c r="R210" t="n">
        <v>0</v>
      </c>
      <c r="S210" t="n">
        <v>0</v>
      </c>
      <c r="T210" t="n">
        <v>5</v>
      </c>
      <c r="U210">
        <f>IF(S210&lt;=0,0, IF( E210+I210 &gt;= MAX((S210/30)*V210, S210*1.2), 0, CEILING( (MAX((S210/30)*V210, S210*1.2) - (E210+I210)) / J210, 1) * J210))</f>
        <v/>
      </c>
      <c r="V210" t="n">
        <v>52</v>
      </c>
      <c r="W210">
        <f>U210/J210</f>
        <v/>
      </c>
    </row>
    <row r="211">
      <c r="A211" t="inlineStr">
        <is>
          <t>ABA. NO COMESTIBLES MP IVA</t>
        </is>
      </c>
      <c r="B211" t="n">
        <v>21</v>
      </c>
      <c r="C211" t="inlineStr">
        <is>
          <t>7506409026342</t>
        </is>
      </c>
      <c r="D211" t="inlineStr">
        <is>
          <t xml:space="preserve">DETERGENTE PARA ROPA  GOLDEN HILLS 5.5 KG. </t>
        </is>
      </c>
      <c r="E211" t="n">
        <v>0</v>
      </c>
      <c r="F211" t="inlineStr">
        <is>
          <t>Automatico</t>
        </is>
      </c>
      <c r="G211" t="n">
        <v>0.06</v>
      </c>
      <c r="H211" t="n">
        <v>0</v>
      </c>
      <c r="I211" t="n">
        <v>16</v>
      </c>
      <c r="J211" t="n">
        <v>4</v>
      </c>
      <c r="K211" t="inlineStr">
        <is>
          <t>GOLDEN HILLS</t>
        </is>
      </c>
      <c r="L211" t="n">
        <v>52</v>
      </c>
      <c r="M211" t="n">
        <v>3.12</v>
      </c>
      <c r="N211" t="n">
        <v>0</v>
      </c>
      <c r="O211" t="n">
        <v>0</v>
      </c>
      <c r="P211" t="n">
        <v>6</v>
      </c>
      <c r="Q211" t="n">
        <v>2</v>
      </c>
      <c r="R211" t="n">
        <v>6</v>
      </c>
      <c r="S211" t="n">
        <v>6</v>
      </c>
      <c r="T211" t="n">
        <v>6</v>
      </c>
      <c r="U211">
        <f>IF(S211&lt;=0,0, IF( E211+I211 &gt;= MAX((S211/30)*V211, S211*1.2), 0, CEILING( (MAX((S211/30)*V211, S211*1.2) - (E211+I211)) / J211, 1) * J211))</f>
        <v/>
      </c>
      <c r="V211" t="n">
        <v>52</v>
      </c>
      <c r="W211">
        <f>U211/J211</f>
        <v/>
      </c>
    </row>
    <row r="212">
      <c r="A212" t="inlineStr">
        <is>
          <t>ABA. NO COMESTIBLES MP IVA</t>
        </is>
      </c>
      <c r="B212" t="n">
        <v>21</v>
      </c>
      <c r="C212" t="inlineStr">
        <is>
          <t>7501010776365</t>
        </is>
      </c>
      <c r="D212" t="inlineStr">
        <is>
          <t xml:space="preserve">SUAVIZANTE PARA ROPA FACIL PLANCHADO FLORAL KE PRECIO 5 LT. </t>
        </is>
      </c>
      <c r="E212" t="n">
        <v>0</v>
      </c>
      <c r="F212" t="inlineStr">
        <is>
          <t>Automatico</t>
        </is>
      </c>
      <c r="G212" t="n">
        <v>0</v>
      </c>
      <c r="H212" t="n">
        <v>0</v>
      </c>
      <c r="I212" t="n">
        <v>4</v>
      </c>
      <c r="J212" t="n">
        <v>4</v>
      </c>
      <c r="K212" t="inlineStr">
        <is>
          <t>KE PRECIO</t>
        </is>
      </c>
      <c r="L212" t="n">
        <v>0</v>
      </c>
      <c r="M212" t="n">
        <v>0</v>
      </c>
      <c r="N212" t="n">
        <v>0</v>
      </c>
      <c r="O212" t="n">
        <v>0</v>
      </c>
      <c r="P212" t="n">
        <v>2</v>
      </c>
      <c r="Q212" t="n">
        <v>0</v>
      </c>
      <c r="R212" t="n">
        <v>2</v>
      </c>
      <c r="S212" t="n">
        <v>2</v>
      </c>
      <c r="T212" t="n">
        <v>1</v>
      </c>
      <c r="U212">
        <f>IF(S212&lt;=0,0, IF( E212+I212 &gt;= MAX((S212/30)*V212, S212*1.2), 0, CEILING( (MAX((S212/30)*V212, S212*1.2) - (E212+I212)) / J212, 1) * J212))</f>
        <v/>
      </c>
      <c r="V212" t="n">
        <v>32</v>
      </c>
      <c r="W212">
        <f>U212/J212</f>
        <v/>
      </c>
    </row>
    <row r="213">
      <c r="A213" t="inlineStr">
        <is>
          <t>ABA. NO COMESTIBLES MP IVA</t>
        </is>
      </c>
      <c r="B213" t="n">
        <v>21</v>
      </c>
      <c r="C213" t="inlineStr">
        <is>
          <t>7506409015643</t>
        </is>
      </c>
      <c r="D213" t="inlineStr">
        <is>
          <t xml:space="preserve">LIMPIADOR MULTIUSOS ACEITE DE PINO GOLDEN HILLS 2 LT. </t>
        </is>
      </c>
      <c r="E213" t="n">
        <v>0</v>
      </c>
      <c r="F213" t="inlineStr">
        <is>
          <t>Automatico</t>
        </is>
      </c>
      <c r="G213" t="n">
        <v>0.39</v>
      </c>
      <c r="H213" t="n">
        <v>0</v>
      </c>
      <c r="I213" t="n">
        <v>27</v>
      </c>
      <c r="J213" t="n">
        <v>9</v>
      </c>
      <c r="K213" t="inlineStr">
        <is>
          <t>GOLDEN HILLS</t>
        </is>
      </c>
      <c r="L213" t="n">
        <v>32</v>
      </c>
      <c r="M213" t="n">
        <v>12.48</v>
      </c>
      <c r="N213" t="n">
        <v>0</v>
      </c>
      <c r="O213" t="n">
        <v>0</v>
      </c>
      <c r="P213" t="n">
        <v>0</v>
      </c>
      <c r="Q213" t="n">
        <v>4</v>
      </c>
      <c r="R213" t="n">
        <v>0</v>
      </c>
      <c r="S213" t="n">
        <v>0</v>
      </c>
      <c r="T213" t="n">
        <v>6</v>
      </c>
      <c r="U213">
        <f>IF(S213&lt;=0,0, IF( E213+I213 &gt;= MAX((S213/30)*V213, S213*1.2), 0, CEILING( (MAX((S213/30)*V213, S213*1.2) - (E213+I213)) / J213, 1) * J213))</f>
        <v/>
      </c>
      <c r="V213" t="n">
        <v>32</v>
      </c>
      <c r="W213">
        <f>U213/J213</f>
        <v/>
      </c>
    </row>
    <row r="214">
      <c r="A214" t="inlineStr">
        <is>
          <t>ABA. NO COMESTIBLES MP IVA</t>
        </is>
      </c>
      <c r="B214" t="n">
        <v>21</v>
      </c>
      <c r="C214" t="inlineStr">
        <is>
          <t>7506409031353</t>
        </is>
      </c>
      <c r="D214" t="inlineStr">
        <is>
          <t xml:space="preserve">LIMPIADOR MULTIUSOS LAVANDA  KE PRECIO 1 LT. </t>
        </is>
      </c>
      <c r="E214" t="n">
        <v>0</v>
      </c>
      <c r="F214" t="inlineStr">
        <is>
          <t>Automatico</t>
        </is>
      </c>
      <c r="G214" t="n">
        <v>0</v>
      </c>
      <c r="H214" t="n">
        <v>0</v>
      </c>
      <c r="I214" t="n">
        <v>12</v>
      </c>
      <c r="J214" t="n">
        <v>12</v>
      </c>
      <c r="K214" t="inlineStr">
        <is>
          <t>KE PRECIO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32</v>
      </c>
      <c r="W214">
        <f>U214/J214</f>
        <v/>
      </c>
    </row>
    <row r="215">
      <c r="A215" t="inlineStr">
        <is>
          <t>ABA. NO COMESTIBLES MP IVA</t>
        </is>
      </c>
      <c r="B215" t="n">
        <v>21</v>
      </c>
      <c r="C215" t="inlineStr">
        <is>
          <t>7506409031360</t>
        </is>
      </c>
      <c r="D215" t="inlineStr">
        <is>
          <t xml:space="preserve">LIMPIADOR MULTIUSOS LAVANDA  KE PRECIO 10 LT. </t>
        </is>
      </c>
      <c r="E215" t="n">
        <v>0</v>
      </c>
      <c r="F215" t="inlineStr">
        <is>
          <t>Automatico</t>
        </is>
      </c>
      <c r="G215" t="n">
        <v>0</v>
      </c>
      <c r="H215" t="n">
        <v>0</v>
      </c>
      <c r="I215" t="n">
        <v>60</v>
      </c>
      <c r="J215" t="n">
        <v>60</v>
      </c>
      <c r="K215" t="inlineStr">
        <is>
          <t>KE PRECIO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32</v>
      </c>
      <c r="W215">
        <f>U215/J215</f>
        <v/>
      </c>
    </row>
    <row r="216">
      <c r="A216" t="inlineStr">
        <is>
          <t>ABA. NO COMESTIBLES MP IVA</t>
        </is>
      </c>
      <c r="B216" t="n">
        <v>21</v>
      </c>
      <c r="C216" t="inlineStr">
        <is>
          <t>7506409031377</t>
        </is>
      </c>
      <c r="D216" t="inlineStr">
        <is>
          <t xml:space="preserve">LIMPIADOR MULTIUSOS LAVANDA  KE PRECIO 5 LT.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4</v>
      </c>
      <c r="K216" t="inlineStr">
        <is>
          <t>KE PRECIO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32</v>
      </c>
      <c r="W216">
        <f>U216/J216</f>
        <v/>
      </c>
    </row>
    <row r="217">
      <c r="A217" t="inlineStr">
        <is>
          <t>ABA. NO COMESTIBLES MP IVA</t>
        </is>
      </c>
      <c r="B217" t="n">
        <v>21</v>
      </c>
      <c r="C217" t="inlineStr">
        <is>
          <t>7506409031414</t>
        </is>
      </c>
      <c r="D217" t="inlineStr">
        <is>
          <t xml:space="preserve">LIMPIADRO MULTIUSOS PINO  KE PRECIO 1 PZA </t>
        </is>
      </c>
      <c r="E217" t="n">
        <v>0</v>
      </c>
      <c r="F217" t="inlineStr">
        <is>
          <t>Automatico</t>
        </is>
      </c>
      <c r="G217" t="n">
        <v>0</v>
      </c>
      <c r="H217" t="n">
        <v>0</v>
      </c>
      <c r="I217" t="n">
        <v>12</v>
      </c>
      <c r="J217" t="n">
        <v>12</v>
      </c>
      <c r="K217" t="inlineStr">
        <is>
          <t>KE PRECIO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32</v>
      </c>
      <c r="W217">
        <f>U217/J217</f>
        <v/>
      </c>
    </row>
    <row r="218">
      <c r="A218" t="inlineStr">
        <is>
          <t>ABA. NO COMESTIBLES MP IVA</t>
        </is>
      </c>
      <c r="B218" t="n">
        <v>21</v>
      </c>
      <c r="C218" t="inlineStr">
        <is>
          <t>7506409031421</t>
        </is>
      </c>
      <c r="D218" t="inlineStr">
        <is>
          <t xml:space="preserve">LIMPIADOR MULTIUSOS PINO  KE PRECIO 10 LT. </t>
        </is>
      </c>
      <c r="E218" t="n">
        <v>0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60</v>
      </c>
      <c r="K218" t="inlineStr">
        <is>
          <t>KE PRECIO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32</v>
      </c>
      <c r="W218">
        <f>U218/J218</f>
        <v/>
      </c>
    </row>
    <row r="219">
      <c r="A219" t="inlineStr">
        <is>
          <t>ABA. NO COMESTIBLES MP IVA</t>
        </is>
      </c>
      <c r="B219" t="n">
        <v>21</v>
      </c>
      <c r="C219" t="inlineStr">
        <is>
          <t>7506409031438</t>
        </is>
      </c>
      <c r="D219" t="inlineStr">
        <is>
          <t xml:space="preserve">LIMPIADOR MULTIUSOS PINO  KE PRECIO 5 LT. </t>
        </is>
      </c>
      <c r="E219" t="n">
        <v>0</v>
      </c>
      <c r="F219" t="inlineStr">
        <is>
          <t>Automatico</t>
        </is>
      </c>
      <c r="G219" t="n">
        <v>0</v>
      </c>
      <c r="H219" t="n">
        <v>0</v>
      </c>
      <c r="I219" t="n">
        <v>4</v>
      </c>
      <c r="J219" t="n">
        <v>4</v>
      </c>
      <c r="K219" t="inlineStr">
        <is>
          <t>KE PRECIO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32</v>
      </c>
      <c r="W219">
        <f>U219/J219</f>
        <v/>
      </c>
    </row>
    <row r="220">
      <c r="A220" t="inlineStr">
        <is>
          <t>ABA. NO COMESTIBLES MP IVA</t>
        </is>
      </c>
      <c r="B220" t="n">
        <v>21</v>
      </c>
      <c r="C220" t="inlineStr">
        <is>
          <t>7506409031445</t>
        </is>
      </c>
      <c r="D220" t="inlineStr">
        <is>
          <t xml:space="preserve">LIMPIADOR MULTIUSOS LIMON  KE PRECIO 1 LT. </t>
        </is>
      </c>
      <c r="E220" t="n">
        <v>0</v>
      </c>
      <c r="F220" t="inlineStr">
        <is>
          <t>Automatico</t>
        </is>
      </c>
      <c r="G220" t="n">
        <v>0</v>
      </c>
      <c r="H220" t="n">
        <v>0</v>
      </c>
      <c r="I220" t="n">
        <v>12</v>
      </c>
      <c r="J220" t="n">
        <v>12</v>
      </c>
      <c r="K220" t="inlineStr">
        <is>
          <t>KE PRECIO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32</v>
      </c>
      <c r="W220">
        <f>U220/J220</f>
        <v/>
      </c>
    </row>
    <row r="221">
      <c r="A221" t="inlineStr">
        <is>
          <t>ABA. NO COMESTIBLES MP IVA</t>
        </is>
      </c>
      <c r="B221" t="n">
        <v>21</v>
      </c>
      <c r="C221" t="inlineStr">
        <is>
          <t>7506409031452</t>
        </is>
      </c>
      <c r="D221" t="inlineStr">
        <is>
          <t xml:space="preserve">LIMPIADOR MULTIUSOS LIMON  KE PRECIO 10 LT. </t>
        </is>
      </c>
      <c r="E221" t="n">
        <v>0</v>
      </c>
      <c r="F221" t="inlineStr">
        <is>
          <t>Automatico</t>
        </is>
      </c>
      <c r="G221" t="n">
        <v>0</v>
      </c>
      <c r="H221" t="n">
        <v>0</v>
      </c>
      <c r="I221" t="n">
        <v>60</v>
      </c>
      <c r="J221" t="n">
        <v>60</v>
      </c>
      <c r="K221" t="inlineStr">
        <is>
          <t>KE PRECIO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32</v>
      </c>
      <c r="W221">
        <f>U221/J221</f>
        <v/>
      </c>
    </row>
    <row r="222">
      <c r="A222" t="inlineStr">
        <is>
          <t>ABA. NO COMESTIBLES MP IVA</t>
        </is>
      </c>
      <c r="B222" t="n">
        <v>21</v>
      </c>
      <c r="C222" t="inlineStr">
        <is>
          <t>7506409031469</t>
        </is>
      </c>
      <c r="D222" t="inlineStr">
        <is>
          <t xml:space="preserve">LIMPIADOR MULTIUSOS LIMON  KE PRECIO 5 LT.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4</v>
      </c>
      <c r="J222" t="n">
        <v>4</v>
      </c>
      <c r="K222" t="inlineStr">
        <is>
          <t>KE PRECIO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32</v>
      </c>
      <c r="W222">
        <f>U222/J222</f>
        <v/>
      </c>
    </row>
    <row r="223">
      <c r="A223" t="inlineStr">
        <is>
          <t>ABA. NO COMESTIBLES MP IVA</t>
        </is>
      </c>
      <c r="B223" t="n">
        <v>21</v>
      </c>
      <c r="C223" t="inlineStr">
        <is>
          <t>7506409031773</t>
        </is>
      </c>
      <c r="D223" t="inlineStr">
        <is>
          <t xml:space="preserve">QUITA MANCHAS DE ROPA LÍQUIDO  GOLDEN HILLS 4.6 LT. </t>
        </is>
      </c>
      <c r="E223" t="n">
        <v>0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4</v>
      </c>
      <c r="K223" t="inlineStr">
        <is>
          <t>GOLDEN HILLS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32</v>
      </c>
      <c r="W223">
        <f>U223/J223</f>
        <v/>
      </c>
    </row>
    <row r="224">
      <c r="A224" t="inlineStr">
        <is>
          <t>ABA. NO COMESTIBLES MP IVA</t>
        </is>
      </c>
      <c r="B224" t="n">
        <v>21</v>
      </c>
      <c r="C224" t="inlineStr">
        <is>
          <t>7506409031841</t>
        </is>
      </c>
      <c r="D224" t="inlineStr">
        <is>
          <t xml:space="preserve">QUITA MANCHAS DE ROPA LÍQUIDO  GOLDEN HILLS 960 ML. </t>
        </is>
      </c>
      <c r="E224" t="n">
        <v>0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12</v>
      </c>
      <c r="K224" t="inlineStr">
        <is>
          <t>GOLDEN HILLS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32</v>
      </c>
      <c r="W224">
        <f>U224/J224</f>
        <v/>
      </c>
    </row>
    <row r="225">
      <c r="A225" t="inlineStr">
        <is>
          <t>ABA. NO COMESTIBLES MP IVA</t>
        </is>
      </c>
      <c r="B225" t="n">
        <v>21</v>
      </c>
      <c r="C225" t="inlineStr">
        <is>
          <t>7506409031780</t>
        </is>
      </c>
      <c r="D225" t="inlineStr">
        <is>
          <t xml:space="preserve">DETERGENTE PARA ROPA  KE PRECIO 5 LT.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4</v>
      </c>
      <c r="K225" t="inlineStr">
        <is>
          <t>KE PRECIO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0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32</v>
      </c>
      <c r="W225">
        <f>U225/J225</f>
        <v/>
      </c>
    </row>
    <row r="226">
      <c r="A226" t="inlineStr">
        <is>
          <t>ABA. NO COMESTIBLES MP IVA</t>
        </is>
      </c>
      <c r="B226" t="n">
        <v>21</v>
      </c>
      <c r="C226" t="inlineStr">
        <is>
          <t>7501010776037</t>
        </is>
      </c>
      <c r="D226" t="inlineStr">
        <is>
          <t xml:space="preserve">PASTILLA SANITARIA EN CANASTILLA BOSQUE KE PRECIO 35 GRS </t>
        </is>
      </c>
      <c r="E226" t="n">
        <v>0</v>
      </c>
      <c r="F226" t="inlineStr">
        <is>
          <t>Automatico</t>
        </is>
      </c>
      <c r="G226" t="n">
        <v>0.18</v>
      </c>
      <c r="H226" t="n">
        <v>0</v>
      </c>
      <c r="I226" t="n">
        <v>12</v>
      </c>
      <c r="J226" t="n">
        <v>12</v>
      </c>
      <c r="K226" t="inlineStr">
        <is>
          <t>KE PRECIO</t>
        </is>
      </c>
      <c r="L226" t="n">
        <v>52</v>
      </c>
      <c r="M226" t="n">
        <v>9.359999999999999</v>
      </c>
      <c r="N226" t="n">
        <v>0</v>
      </c>
      <c r="O226" t="n">
        <v>0</v>
      </c>
      <c r="P226" t="n">
        <v>0</v>
      </c>
      <c r="Q226" t="n">
        <v>2</v>
      </c>
      <c r="R226" t="n">
        <v>0</v>
      </c>
      <c r="S226" t="n">
        <v>0</v>
      </c>
      <c r="T226" t="n">
        <v>6</v>
      </c>
      <c r="U226">
        <f>IF(S226&lt;=0,0, IF( E226+I226 &gt;= MAX((S226/30)*V226, S226*1.2), 0, CEILING( (MAX((S226/30)*V226, S226*1.2) - (E226+I226)) / J226, 1) * J226))</f>
        <v/>
      </c>
      <c r="V226" t="n">
        <v>52</v>
      </c>
      <c r="W226">
        <f>U226/J226</f>
        <v/>
      </c>
    </row>
    <row r="227">
      <c r="A227" t="inlineStr">
        <is>
          <t>PERFUMERIA</t>
        </is>
      </c>
      <c r="B227" t="n">
        <v>62</v>
      </c>
      <c r="C227" t="inlineStr">
        <is>
          <t>75724006362</t>
        </is>
      </c>
      <c r="D227" t="inlineStr">
        <is>
          <t xml:space="preserve">CREMA PARA PEINAR RIZOS MIEL COCO Y AGUACATE CREME OF NATURE 326 GRS </t>
        </is>
      </c>
      <c r="E227" t="n">
        <v>0</v>
      </c>
      <c r="F227" t="inlineStr">
        <is>
          <t>Automatico</t>
        </is>
      </c>
      <c r="G227" t="n">
        <v>0.05</v>
      </c>
      <c r="H227" t="n">
        <v>0</v>
      </c>
      <c r="I227" t="n">
        <v>0</v>
      </c>
      <c r="J227" t="n">
        <v>6</v>
      </c>
      <c r="K227" t="inlineStr">
        <is>
          <t>CREME OF NATURE</t>
        </is>
      </c>
      <c r="L227" t="n">
        <v>36</v>
      </c>
      <c r="M227" t="n">
        <v>1.8</v>
      </c>
      <c r="N227" t="n">
        <v>36</v>
      </c>
      <c r="O227" t="n">
        <v>1.8</v>
      </c>
      <c r="P227" t="n">
        <v>0</v>
      </c>
      <c r="Q227" t="n">
        <v>0</v>
      </c>
      <c r="R227" t="n">
        <v>0</v>
      </c>
      <c r="S227" t="n">
        <v>0</v>
      </c>
      <c r="T227" t="n">
        <v>1</v>
      </c>
      <c r="U227">
        <f>IF(S227&lt;=0,0, IF( E227+I227 &gt;= MAX((S227/30)*V227, S227*1.2), 0, CEILING( (MAX((S227/30)*V227, S227*1.2) - (E227+I227)) / J227, 1) * J227))</f>
        <v/>
      </c>
      <c r="V227" t="n">
        <v>36</v>
      </c>
      <c r="W227">
        <f>U227/J227</f>
        <v/>
      </c>
    </row>
    <row r="228">
      <c r="A228" t="inlineStr">
        <is>
          <t>PERFUMERIA</t>
        </is>
      </c>
      <c r="B228" t="n">
        <v>62</v>
      </c>
      <c r="C228" t="inlineStr">
        <is>
          <t>621732003260</t>
        </is>
      </c>
      <c r="D228" t="inlineStr">
        <is>
          <t xml:space="preserve">CREMA PARA PEINAR RIZOS  MARC ANTHONY 177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6</v>
      </c>
      <c r="K228" t="inlineStr">
        <is>
          <t>MARC ANTHONY</t>
        </is>
      </c>
      <c r="L228" t="n">
        <v>0</v>
      </c>
      <c r="M228" t="n">
        <v>0</v>
      </c>
      <c r="N228" t="n">
        <v>0</v>
      </c>
      <c r="O228" t="n">
        <v>0</v>
      </c>
      <c r="P228" t="n">
        <v>6</v>
      </c>
      <c r="Q228" t="n">
        <v>5</v>
      </c>
      <c r="R228" t="n">
        <v>6</v>
      </c>
      <c r="S228" t="n">
        <v>8</v>
      </c>
      <c r="T228" t="n">
        <v>9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PERFUMERIA</t>
        </is>
      </c>
      <c r="B229" t="n">
        <v>62</v>
      </c>
      <c r="C229" t="inlineStr">
        <is>
          <t>6920663782317</t>
        </is>
      </c>
      <c r="D229" t="inlineStr">
        <is>
          <t xml:space="preserve">PASTA PARA CABELLO FIJACION FIRME  PEGADITO 150 GRS </t>
        </is>
      </c>
      <c r="E229" t="n">
        <v>0</v>
      </c>
      <c r="F229" t="inlineStr">
        <is>
          <t>Automatico</t>
        </is>
      </c>
      <c r="G229" t="n">
        <v>0.21</v>
      </c>
      <c r="H229" t="n">
        <v>0</v>
      </c>
      <c r="I229" t="n">
        <v>0</v>
      </c>
      <c r="J229" t="n">
        <v>12</v>
      </c>
      <c r="K229" t="inlineStr">
        <is>
          <t>PEGADITO</t>
        </is>
      </c>
      <c r="L229" t="n">
        <v>22</v>
      </c>
      <c r="M229" t="n">
        <v>4.62</v>
      </c>
      <c r="N229" t="n">
        <v>22</v>
      </c>
      <c r="O229" t="n">
        <v>4.62</v>
      </c>
      <c r="P229" t="n">
        <v>0</v>
      </c>
      <c r="Q229" t="n">
        <v>0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PERFUMERIA</t>
        </is>
      </c>
      <c r="B230" t="n">
        <v>62</v>
      </c>
      <c r="C230" t="inlineStr">
        <is>
          <t>6920663782324</t>
        </is>
      </c>
      <c r="D230" t="inlineStr">
        <is>
          <t xml:space="preserve">CERA PARA CABELLO FIJACION FIRME  PEGADITO 150 GRS </t>
        </is>
      </c>
      <c r="E230" t="n">
        <v>0</v>
      </c>
      <c r="F230" t="inlineStr">
        <is>
          <t>Automatico</t>
        </is>
      </c>
      <c r="G230" t="n">
        <v>0.07000000000000001</v>
      </c>
      <c r="H230" t="n">
        <v>0</v>
      </c>
      <c r="I230" t="n">
        <v>0</v>
      </c>
      <c r="J230" t="n">
        <v>12</v>
      </c>
      <c r="K230" t="inlineStr">
        <is>
          <t>PEGADITO</t>
        </is>
      </c>
      <c r="L230" t="n">
        <v>22</v>
      </c>
      <c r="M230" t="n">
        <v>1.54</v>
      </c>
      <c r="N230" t="n">
        <v>22</v>
      </c>
      <c r="O230" t="n">
        <v>1.54</v>
      </c>
      <c r="P230" t="n">
        <v>0</v>
      </c>
      <c r="Q230" t="n">
        <v>0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PERFUMERIA</t>
        </is>
      </c>
      <c r="B231" t="n">
        <v>62</v>
      </c>
      <c r="C231" t="inlineStr">
        <is>
          <t>6920663782331</t>
        </is>
      </c>
      <c r="D231" t="inlineStr">
        <is>
          <t xml:space="preserve">POMADA PARA CABELLO FIJACION FIRME  PEGADITO 150 GRS </t>
        </is>
      </c>
      <c r="E231" t="n">
        <v>0</v>
      </c>
      <c r="F231" t="inlineStr">
        <is>
          <t>Automatico</t>
        </is>
      </c>
      <c r="G231" t="n">
        <v>0.34</v>
      </c>
      <c r="H231" t="n">
        <v>0</v>
      </c>
      <c r="I231" t="n">
        <v>0</v>
      </c>
      <c r="J231" t="n">
        <v>12</v>
      </c>
      <c r="K231" t="inlineStr">
        <is>
          <t>PEGADITO</t>
        </is>
      </c>
      <c r="L231" t="n">
        <v>22</v>
      </c>
      <c r="M231" t="n">
        <v>7.48</v>
      </c>
      <c r="N231" t="n">
        <v>22</v>
      </c>
      <c r="O231" t="n">
        <v>7.48</v>
      </c>
      <c r="P231" t="n">
        <v>0</v>
      </c>
      <c r="Q231" t="n">
        <v>0</v>
      </c>
      <c r="R231" t="n">
        <v>0</v>
      </c>
      <c r="S231" t="n">
        <v>1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PERFUMERIA</t>
        </is>
      </c>
      <c r="B232" t="n">
        <v>62</v>
      </c>
      <c r="C232" t="inlineStr">
        <is>
          <t>7502210782217</t>
        </is>
      </c>
      <c r="D232" t="inlineStr">
        <is>
          <t xml:space="preserve">CREMA PARA PEINAR CONTROL CASPA ANTICASPA BRYLCREEM 220 GRS </t>
        </is>
      </c>
      <c r="E232" t="n">
        <v>0</v>
      </c>
      <c r="F232" t="inlineStr">
        <is>
          <t>Automatico</t>
        </is>
      </c>
      <c r="G232" t="n">
        <v>0.13</v>
      </c>
      <c r="H232" t="n">
        <v>0</v>
      </c>
      <c r="I232" t="n">
        <v>0</v>
      </c>
      <c r="J232" t="n">
        <v>12</v>
      </c>
      <c r="K232" t="inlineStr">
        <is>
          <t>BRYLCREEM</t>
        </is>
      </c>
      <c r="L232" t="n">
        <v>36</v>
      </c>
      <c r="M232" t="n">
        <v>4.68</v>
      </c>
      <c r="N232" t="n">
        <v>36</v>
      </c>
      <c r="O232" t="n">
        <v>4.68</v>
      </c>
      <c r="P232" t="n">
        <v>3</v>
      </c>
      <c r="Q232" t="n">
        <v>2</v>
      </c>
      <c r="R232" t="n">
        <v>3</v>
      </c>
      <c r="S232" t="n">
        <v>5</v>
      </c>
      <c r="T232" t="n">
        <v>3</v>
      </c>
      <c r="U232">
        <f>IF(S232&lt;=0,0, IF( E232+I232 &gt;= MAX((S232/30)*V232, S232*1.2), 0, CEILING( (MAX((S232/30)*V232, S232*1.2) - (E232+I232)) / J232, 1) * J232))</f>
        <v/>
      </c>
      <c r="V232" t="n">
        <v>36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7506195196694</t>
        </is>
      </c>
      <c r="D233" t="inlineStr">
        <is>
          <t xml:space="preserve">TRATAMIENTO CAPILAR RESTAURACION  PANTENE 3 PZA </t>
        </is>
      </c>
      <c r="E233" t="n">
        <v>0</v>
      </c>
      <c r="F233" t="inlineStr">
        <is>
          <t>Automatico</t>
        </is>
      </c>
      <c r="G233" t="n">
        <v>0.07000000000000001</v>
      </c>
      <c r="H233" t="n">
        <v>0</v>
      </c>
      <c r="I233" t="n">
        <v>0</v>
      </c>
      <c r="J233" t="n">
        <v>6</v>
      </c>
      <c r="K233" t="inlineStr">
        <is>
          <t>PANTENE</t>
        </is>
      </c>
      <c r="L233" t="n">
        <v>22</v>
      </c>
      <c r="M233" t="n">
        <v>1.54</v>
      </c>
      <c r="N233" t="n">
        <v>22</v>
      </c>
      <c r="O233" t="n">
        <v>1.54</v>
      </c>
      <c r="P233" t="n">
        <v>7</v>
      </c>
      <c r="Q233" t="n">
        <v>2</v>
      </c>
      <c r="R233" t="n">
        <v>7</v>
      </c>
      <c r="S233" t="n">
        <v>8</v>
      </c>
      <c r="T233" t="n">
        <v>5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PERFUMERIA</t>
        </is>
      </c>
      <c r="B234" t="n">
        <v>62</v>
      </c>
      <c r="C234" t="inlineStr">
        <is>
          <t>7502221181337</t>
        </is>
      </c>
      <c r="D234" t="inlineStr">
        <is>
          <t xml:space="preserve">DESODORANTE HOMBRE CLASSIC  BRUT 208 ML. </t>
        </is>
      </c>
      <c r="E234" t="n">
        <v>0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12</v>
      </c>
      <c r="K234" t="inlineStr">
        <is>
          <t>BRUT</t>
        </is>
      </c>
      <c r="L234" t="n">
        <v>0</v>
      </c>
      <c r="M234" t="n">
        <v>0</v>
      </c>
      <c r="N234" t="n">
        <v>0</v>
      </c>
      <c r="O234" t="n">
        <v>0</v>
      </c>
      <c r="P234" t="n">
        <v>1</v>
      </c>
      <c r="Q234" t="n">
        <v>0</v>
      </c>
      <c r="R234" t="n">
        <v>1</v>
      </c>
      <c r="S234" t="n">
        <v>8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36</v>
      </c>
      <c r="W234">
        <f>U234/J234</f>
        <v/>
      </c>
    </row>
    <row r="235">
      <c r="A235" t="inlineStr">
        <is>
          <t>PERFUMERIA</t>
        </is>
      </c>
      <c r="B235" t="n">
        <v>62</v>
      </c>
      <c r="C235" t="inlineStr">
        <is>
          <t>10181040412</t>
        </is>
      </c>
      <c r="D235" t="inlineStr">
        <is>
          <t xml:space="preserve">CREMA CORPORAL MASAJE PARA ESTRIAS  PALMERS 250 ML. </t>
        </is>
      </c>
      <c r="E235" t="n">
        <v>0</v>
      </c>
      <c r="F235" t="inlineStr">
        <is>
          <t>Automatico</t>
        </is>
      </c>
      <c r="G235" t="n">
        <v>0.14</v>
      </c>
      <c r="H235" t="n">
        <v>0</v>
      </c>
      <c r="I235" t="n">
        <v>0</v>
      </c>
      <c r="J235" t="n">
        <v>6</v>
      </c>
      <c r="K235" t="inlineStr">
        <is>
          <t>PALMERS</t>
        </is>
      </c>
      <c r="L235" t="n">
        <v>36</v>
      </c>
      <c r="M235" t="n">
        <v>5.040000000000001</v>
      </c>
      <c r="N235" t="n">
        <v>36</v>
      </c>
      <c r="O235" t="n">
        <v>5.040000000000001</v>
      </c>
      <c r="P235" t="n">
        <v>0</v>
      </c>
      <c r="Q235" t="n">
        <v>4</v>
      </c>
      <c r="R235" t="n">
        <v>0</v>
      </c>
      <c r="S235" t="n">
        <v>1</v>
      </c>
      <c r="T235" t="n">
        <v>8</v>
      </c>
      <c r="U235">
        <f>IF(S235&lt;=0,0, IF( E235+I235 &gt;= MAX((S235/30)*V235, S235*1.2), 0, CEILING( (MAX((S235/30)*V235, S235*1.2) - (E235+I235)) / J235, 1) * J235))</f>
        <v/>
      </c>
      <c r="V235" t="n">
        <v>36</v>
      </c>
      <c r="W235">
        <f>U235/J235</f>
        <v/>
      </c>
    </row>
    <row r="236">
      <c r="A236" t="inlineStr">
        <is>
          <t>PERFUMERIA</t>
        </is>
      </c>
      <c r="B236" t="n">
        <v>62</v>
      </c>
      <c r="C236" t="inlineStr">
        <is>
          <t>7502286371568</t>
        </is>
      </c>
      <c r="D236" t="inlineStr">
        <is>
          <t xml:space="preserve">DIFUSOR DE AROMAS SAMALA  LIMA 1 PZA </t>
        </is>
      </c>
      <c r="E236" t="n">
        <v>0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3</v>
      </c>
      <c r="K236" t="inlineStr">
        <is>
          <t>LIMA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1</v>
      </c>
      <c r="T236" t="n">
        <v>2</v>
      </c>
      <c r="U236">
        <f>IF(S236&lt;=0,0, IF( E236+I236 &gt;= MAX((S236/30)*V236, S236*1.2), 0, CEILING( (MAX((S236/30)*V236, S236*1.2) - (E236+I236)) / J236, 1) * J236))</f>
        <v/>
      </c>
      <c r="V236" t="n">
        <v>64</v>
      </c>
      <c r="W236">
        <f>U236/J236</f>
        <v/>
      </c>
    </row>
    <row r="237">
      <c r="A237" t="inlineStr">
        <is>
          <t>PERFUMERIA</t>
        </is>
      </c>
      <c r="B237" t="n">
        <v>62</v>
      </c>
      <c r="C237" t="inlineStr">
        <is>
          <t>7502286371919</t>
        </is>
      </c>
      <c r="D237" t="inlineStr">
        <is>
          <t xml:space="preserve">JABON ARTESANAL NATURAL DURAZNO KARITE SAMALA 100 GRS </t>
        </is>
      </c>
      <c r="E237" t="n">
        <v>0</v>
      </c>
      <c r="F237" t="inlineStr">
        <is>
          <t>Automatico</t>
        </is>
      </c>
      <c r="G237" t="n">
        <v>0.06</v>
      </c>
      <c r="H237" t="n">
        <v>0</v>
      </c>
      <c r="I237" t="n">
        <v>0</v>
      </c>
      <c r="J237" t="n">
        <v>6</v>
      </c>
      <c r="K237" t="inlineStr">
        <is>
          <t>SAMALA</t>
        </is>
      </c>
      <c r="L237" t="n">
        <v>64</v>
      </c>
      <c r="M237" t="n">
        <v>3.84</v>
      </c>
      <c r="N237" t="n">
        <v>64</v>
      </c>
      <c r="O237" t="n">
        <v>3.84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64</v>
      </c>
      <c r="W237">
        <f>U237/J237</f>
        <v/>
      </c>
    </row>
    <row r="238">
      <c r="A238" t="inlineStr">
        <is>
          <t>ASEO PERSONAL</t>
        </is>
      </c>
      <c r="B238" t="n">
        <v>116</v>
      </c>
      <c r="C238" t="inlineStr">
        <is>
          <t>8720689034678</t>
        </is>
      </c>
      <c r="D238" t="inlineStr">
        <is>
          <t xml:space="preserve">CEPILLO DENTAL INFANTIL ELECTRICO SONICPRO COLGATE 1 PZA </t>
        </is>
      </c>
      <c r="E238" t="n">
        <v>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2</v>
      </c>
      <c r="K238" t="inlineStr">
        <is>
          <t>COLGATE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18</v>
      </c>
      <c r="W238">
        <f>U238/J238</f>
        <v/>
      </c>
    </row>
    <row r="239">
      <c r="A239" t="inlineStr">
        <is>
          <t>ASEO PERSONAL</t>
        </is>
      </c>
      <c r="B239" t="n">
        <v>116</v>
      </c>
      <c r="C239" t="inlineStr">
        <is>
          <t>7891150103665</t>
        </is>
      </c>
      <c r="D239" t="inlineStr">
        <is>
          <t xml:space="preserve">JABON DE TOCADOR BARRA INTENSE HYDRATION  DOVE 135 GRS </t>
        </is>
      </c>
      <c r="E239" t="n">
        <v>0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48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ASEO PERSONAL</t>
        </is>
      </c>
      <c r="B240" t="n">
        <v>116</v>
      </c>
      <c r="C240" t="inlineStr">
        <is>
          <t>7891150103672</t>
        </is>
      </c>
      <c r="D240" t="inlineStr">
        <is>
          <t xml:space="preserve">JABÓN DE TOCADOR BARRA RADIANT GLOW  DOVE 135 GRS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48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ASEO PERSONAL</t>
        </is>
      </c>
      <c r="B241" t="n">
        <v>116</v>
      </c>
      <c r="C241" t="inlineStr">
        <is>
          <t>7891150103689</t>
        </is>
      </c>
      <c r="D241" t="inlineStr">
        <is>
          <t xml:space="preserve">JABON DE TOCADOR BARRA UNIFORM SKIN  DOVE 135 GRS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48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ASEO PERSONAL</t>
        </is>
      </c>
      <c r="B242" t="n">
        <v>116</v>
      </c>
      <c r="C242" t="inlineStr">
        <is>
          <t>8934868194330</t>
        </is>
      </c>
      <c r="D242" t="inlineStr">
        <is>
          <t xml:space="preserve">JABON LIQUIDO CORPORAL INTENSE HYDRATION  DOVE 547 ML. </t>
        </is>
      </c>
      <c r="E242" t="n">
        <v>0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4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ASEO PERSONAL</t>
        </is>
      </c>
      <c r="B243" t="n">
        <v>116</v>
      </c>
      <c r="C243" t="inlineStr">
        <is>
          <t>8934868194354</t>
        </is>
      </c>
      <c r="D243" t="inlineStr">
        <is>
          <t xml:space="preserve">JABON LIQUIDO CORPORAL UNIFORM SKIN  DOVE 547 ML. </t>
        </is>
      </c>
      <c r="E243" t="n">
        <v>0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4</v>
      </c>
      <c r="K243" t="inlineStr">
        <is>
          <t>DOVE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ASEO PERSONAL</t>
        </is>
      </c>
      <c r="B244" t="n">
        <v>116</v>
      </c>
      <c r="C244" t="inlineStr">
        <is>
          <t>8934868194378</t>
        </is>
      </c>
      <c r="D244" t="inlineStr">
        <is>
          <t xml:space="preserve">JABON LIQUIDO CORPORAL SKIN FIRMING  DOVE 547 ML. </t>
        </is>
      </c>
      <c r="E244" t="n">
        <v>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4</v>
      </c>
      <c r="K244" t="inlineStr">
        <is>
          <t>DOVE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0</v>
      </c>
      <c r="R244" t="n">
        <v>0</v>
      </c>
      <c r="S244" t="n">
        <v>0</v>
      </c>
      <c r="T244" t="n">
        <v>0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ASEO PERSONAL</t>
        </is>
      </c>
      <c r="B245" t="n">
        <v>116</v>
      </c>
      <c r="C245" t="inlineStr">
        <is>
          <t>810197170574</t>
        </is>
      </c>
      <c r="D245" t="inlineStr">
        <is>
          <t xml:space="preserve">PASTA DENTAL NATURAL SABOR MENTA  B LIFE 148 ML. </t>
        </is>
      </c>
      <c r="E245" t="n">
        <v>0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6</v>
      </c>
      <c r="K245" t="inlineStr">
        <is>
          <t>B LIFE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18</v>
      </c>
      <c r="W245">
        <f>U245/J245</f>
        <v/>
      </c>
    </row>
    <row r="246">
      <c r="A246" t="inlineStr">
        <is>
          <t>ASEO PERSONAL</t>
        </is>
      </c>
      <c r="B246" t="n">
        <v>116</v>
      </c>
      <c r="C246" t="inlineStr">
        <is>
          <t>7702031246220</t>
        </is>
      </c>
      <c r="D246" t="inlineStr">
        <is>
          <t xml:space="preserve">ENJUAGUE BUCAL SIN ALCOHOL CUIDADO TOTAL MENTA PREMIUM LISTERINE 1000 ML.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6</v>
      </c>
      <c r="K246" t="inlineStr">
        <is>
          <t>LISTERINE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22</v>
      </c>
      <c r="W246">
        <f>U246/J246</f>
        <v/>
      </c>
    </row>
    <row r="247">
      <c r="A247" t="inlineStr">
        <is>
          <t>ASEO PERSONAL</t>
        </is>
      </c>
      <c r="B247" t="n">
        <v>116</v>
      </c>
      <c r="C247" t="inlineStr">
        <is>
          <t>7501080901322</t>
        </is>
      </c>
      <c r="D247" t="inlineStr">
        <is>
          <t xml:space="preserve">ENJUAGUE BUCAL ANTICARIES  THERA BREATH 473 ML.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THERA BREATH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PERFUMERIA</t>
        </is>
      </c>
      <c r="B248" t="n">
        <v>62</v>
      </c>
      <c r="C248" t="inlineStr">
        <is>
          <t>840191609510</t>
        </is>
      </c>
      <c r="D248" t="inlineStr">
        <is>
          <t xml:space="preserve">EXFOLIANTE CORPORAL DAISE 510 G  DAISE 510 GRS </t>
        </is>
      </c>
      <c r="E248" t="n">
        <v>0</v>
      </c>
      <c r="F248" t="inlineStr">
        <is>
          <t>Automatico</t>
        </is>
      </c>
      <c r="G248" t="n">
        <v>0.19</v>
      </c>
      <c r="H248" t="n">
        <v>0</v>
      </c>
      <c r="I248" t="n">
        <v>4</v>
      </c>
      <c r="J248" t="n">
        <v>4</v>
      </c>
      <c r="K248" t="inlineStr">
        <is>
          <t>DAISE</t>
        </is>
      </c>
      <c r="L248" t="n">
        <v>22</v>
      </c>
      <c r="M248" t="n">
        <v>4.18</v>
      </c>
      <c r="N248" t="n">
        <v>0.9473684210526301</v>
      </c>
      <c r="O248" t="n">
        <v>0.1799999999999997</v>
      </c>
      <c r="P248" t="n">
        <v>4</v>
      </c>
      <c r="Q248" t="n">
        <v>0</v>
      </c>
      <c r="R248" t="n">
        <v>4</v>
      </c>
      <c r="S248" t="n">
        <v>5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PERFUMERIA</t>
        </is>
      </c>
      <c r="B249" t="n">
        <v>62</v>
      </c>
      <c r="C249" t="inlineStr">
        <is>
          <t>71249680629</t>
        </is>
      </c>
      <c r="D249" t="inlineStr">
        <is>
          <t xml:space="preserve">SHAMPOO CLARIFY &amp; RESTORE  LOREAL 200 ML. </t>
        </is>
      </c>
      <c r="E249" t="n">
        <v>0</v>
      </c>
      <c r="F249" t="inlineStr">
        <is>
          <t>Automatico</t>
        </is>
      </c>
      <c r="G249" t="n">
        <v>0.07000000000000001</v>
      </c>
      <c r="H249" t="n">
        <v>0</v>
      </c>
      <c r="I249" t="n">
        <v>6</v>
      </c>
      <c r="J249" t="n">
        <v>6</v>
      </c>
      <c r="K249" t="inlineStr">
        <is>
          <t>LOREAL</t>
        </is>
      </c>
      <c r="L249" t="n">
        <v>36</v>
      </c>
      <c r="M249" t="n">
        <v>2.52</v>
      </c>
      <c r="N249" t="n">
        <v>0</v>
      </c>
      <c r="O249" t="n">
        <v>0</v>
      </c>
      <c r="P249" t="n">
        <v>0</v>
      </c>
      <c r="Q249" t="n">
        <v>2</v>
      </c>
      <c r="R249" t="n">
        <v>0</v>
      </c>
      <c r="S249" t="n">
        <v>0</v>
      </c>
      <c r="T249" t="n">
        <v>3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PERFUMERIA</t>
        </is>
      </c>
      <c r="B250" t="n">
        <v>62</v>
      </c>
      <c r="C250" t="inlineStr">
        <is>
          <t>52800681965</t>
        </is>
      </c>
      <c r="D250" t="inlineStr">
        <is>
          <t xml:space="preserve">PROTECTOR DE CALOR BOND PROTEIN REPAIR  OGX 193 ML. </t>
        </is>
      </c>
      <c r="E250" t="n">
        <v>0</v>
      </c>
      <c r="F250" t="inlineStr">
        <is>
          <t>Automatico</t>
        </is>
      </c>
      <c r="G250" t="n">
        <v>0.14</v>
      </c>
      <c r="H250" t="n">
        <v>0</v>
      </c>
      <c r="I250" t="n">
        <v>6</v>
      </c>
      <c r="J250" t="n">
        <v>6</v>
      </c>
      <c r="K250" t="inlineStr">
        <is>
          <t>OGX</t>
        </is>
      </c>
      <c r="L250" t="n">
        <v>22</v>
      </c>
      <c r="M250" t="n">
        <v>3.08</v>
      </c>
      <c r="N250" t="n">
        <v>0</v>
      </c>
      <c r="O250" t="n">
        <v>0</v>
      </c>
      <c r="P250" t="n">
        <v>11</v>
      </c>
      <c r="Q250" t="n">
        <v>0</v>
      </c>
      <c r="R250" t="n">
        <v>11</v>
      </c>
      <c r="S250" t="n">
        <v>18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PERFUMERIA</t>
        </is>
      </c>
      <c r="B251" t="n">
        <v>62</v>
      </c>
      <c r="C251" t="inlineStr">
        <is>
          <t>7891150102217</t>
        </is>
      </c>
      <c r="D251" t="inlineStr">
        <is>
          <t xml:space="preserve">MASCARILLA CAPILAR FUERZA ANTI CAIDA DERMA CARE DOVE 270 ML.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6</v>
      </c>
      <c r="J251" t="n">
        <v>6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2</v>
      </c>
      <c r="Q251" t="n">
        <v>0</v>
      </c>
      <c r="R251" t="n">
        <v>2</v>
      </c>
      <c r="S251" t="n">
        <v>5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ROPA INTERIOR CABALLEROS,NINOS,NINAS Y B</t>
        </is>
      </c>
      <c r="B252" t="n">
        <v>5</v>
      </c>
      <c r="C252" t="inlineStr">
        <is>
          <t>7500561343101</t>
        </is>
      </c>
      <c r="D252" t="inlineStr">
        <is>
          <t xml:space="preserve">CAMISETA CABALLERO CUELLO REDONDO RE 4024C12C12 RINBROS 2 PZA </t>
        </is>
      </c>
      <c r="E252" t="n">
        <v>0</v>
      </c>
      <c r="F252" t="inlineStr">
        <is>
          <t>Automatico</t>
        </is>
      </c>
      <c r="G252" t="n">
        <v>0</v>
      </c>
      <c r="H252" t="n">
        <v>0</v>
      </c>
      <c r="I252" t="n">
        <v>1</v>
      </c>
      <c r="J252" t="n">
        <v>1</v>
      </c>
      <c r="K252" t="inlineStr">
        <is>
          <t>RINBROS</t>
        </is>
      </c>
      <c r="L252" t="n">
        <v>0</v>
      </c>
      <c r="M252" t="n">
        <v>0</v>
      </c>
      <c r="N252" t="n">
        <v>0</v>
      </c>
      <c r="O252" t="n">
        <v>0</v>
      </c>
      <c r="P252" t="n">
        <v>1</v>
      </c>
      <c r="Q252" t="n">
        <v>0</v>
      </c>
      <c r="R252" t="n">
        <v>1</v>
      </c>
      <c r="S252" t="n">
        <v>1</v>
      </c>
      <c r="T252" t="n">
        <v>2</v>
      </c>
      <c r="U252">
        <f>IF(S252&lt;=0,0, IF( E252+I252 &gt;= MAX((S252/30)*V252, S252*1.2), 0, CEILING( (MAX((S252/30)*V252, S252*1.2) - (E252+I252)) / J252, 1) * J252))</f>
        <v/>
      </c>
      <c r="V252" t="n">
        <v>49</v>
      </c>
      <c r="W252">
        <f>U252/J252</f>
        <v/>
      </c>
    </row>
    <row r="253">
      <c r="A253" t="inlineStr">
        <is>
          <t>ROPA INTERIOR CABALLEROS,NINOS,NINAS Y B</t>
        </is>
      </c>
      <c r="B253" t="n">
        <v>5</v>
      </c>
      <c r="C253" t="inlineStr">
        <is>
          <t>7500561343125</t>
        </is>
      </c>
      <c r="D253" t="inlineStr">
        <is>
          <t xml:space="preserve">CAMISETA CABALLERO CUELLO V RE 4026C07C07 RINBROS 2 PZA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1</v>
      </c>
      <c r="K253" t="inlineStr">
        <is>
          <t>RINBROS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4</v>
      </c>
      <c r="R253" t="n">
        <v>1</v>
      </c>
      <c r="S253" t="n">
        <v>3</v>
      </c>
      <c r="T253" t="n">
        <v>6</v>
      </c>
      <c r="U253">
        <f>IF(S253&lt;=0,0, IF( E253+I253 &gt;= MAX((S253/30)*V253, S253*1.2), 0, CEILING( (MAX((S253/30)*V253, S253*1.2) - (E253+I253)) / J253, 1) * J253))</f>
        <v/>
      </c>
      <c r="V253" t="n">
        <v>49</v>
      </c>
      <c r="W253">
        <f>U253/J253</f>
        <v/>
      </c>
    </row>
    <row r="254">
      <c r="A254" t="inlineStr">
        <is>
          <t>ROPA INTERIOR CABALLEROS,NINOS,NINAS Y B</t>
        </is>
      </c>
      <c r="B254" t="n">
        <v>5</v>
      </c>
      <c r="C254" t="inlineStr">
        <is>
          <t>7500561343132</t>
        </is>
      </c>
      <c r="D254" t="inlineStr">
        <is>
          <t xml:space="preserve">CAMISETA CABALLERO CUELLO V RE 4026C07C07 RINBROS 2 PZA </t>
        </is>
      </c>
      <c r="E254" t="n">
        <v>0</v>
      </c>
      <c r="F254" t="inlineStr">
        <is>
          <t>Automatico</t>
        </is>
      </c>
      <c r="G254" t="n">
        <v>0</v>
      </c>
      <c r="H254" t="n">
        <v>0</v>
      </c>
      <c r="I254" t="n">
        <v>3</v>
      </c>
      <c r="J254" t="n">
        <v>1</v>
      </c>
      <c r="K254" t="inlineStr">
        <is>
          <t>RINBROS</t>
        </is>
      </c>
      <c r="L254" t="n">
        <v>0</v>
      </c>
      <c r="M254" t="n">
        <v>0</v>
      </c>
      <c r="N254" t="n">
        <v>0</v>
      </c>
      <c r="O254" t="n">
        <v>0</v>
      </c>
      <c r="P254" t="n">
        <v>1</v>
      </c>
      <c r="Q254" t="n">
        <v>1</v>
      </c>
      <c r="R254" t="n">
        <v>1</v>
      </c>
      <c r="S254" t="n">
        <v>4</v>
      </c>
      <c r="T254" t="n">
        <v>1</v>
      </c>
      <c r="U254">
        <f>IF(S254&lt;=0,0, IF( E254+I254 &gt;= MAX((S254/30)*V254, S254*1.2), 0, CEILING( (MAX((S254/30)*V254, S254*1.2) - (E254+I254)) / J254, 1) * J254))</f>
        <v/>
      </c>
      <c r="V254" t="n">
        <v>49</v>
      </c>
      <c r="W254">
        <f>U254/J254</f>
        <v/>
      </c>
    </row>
    <row r="255">
      <c r="A255" t="inlineStr">
        <is>
          <t>ROPA INTERIOR CABALLEROS,NINOS,NINAS Y B</t>
        </is>
      </c>
      <c r="B255" t="n">
        <v>5</v>
      </c>
      <c r="C255" t="inlineStr">
        <is>
          <t>7501066945012</t>
        </is>
      </c>
      <c r="D255" t="inlineStr">
        <is>
          <t>CAMISETA CABALLERO CUELLO V CON MANGAS 0777C01 HANES 2 PZAM Blanco</t>
        </is>
      </c>
      <c r="E255" t="n">
        <v>0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1</v>
      </c>
      <c r="K255" t="inlineStr">
        <is>
          <t>HANES</t>
        </is>
      </c>
      <c r="L255" t="n">
        <v>0</v>
      </c>
      <c r="M255" t="n">
        <v>0</v>
      </c>
      <c r="N255" t="n">
        <v>0</v>
      </c>
      <c r="O255" t="n">
        <v>0</v>
      </c>
      <c r="P255" t="n">
        <v>1</v>
      </c>
      <c r="Q255" t="n">
        <v>1</v>
      </c>
      <c r="R255" t="n">
        <v>1</v>
      </c>
      <c r="S255" t="n">
        <v>1</v>
      </c>
      <c r="T255" t="n">
        <v>5</v>
      </c>
      <c r="U255">
        <f>IF(S255&lt;=0,0, IF( E255+I255 &gt;= MAX((S255/30)*V255, S255*1.2), 0, CEILING( (MAX((S255/30)*V255, S255*1.2) - (E255+I255)) / J255, 1) * J255))</f>
        <v/>
      </c>
      <c r="V255" t="n">
        <v>49</v>
      </c>
      <c r="W255">
        <f>U255/J255</f>
        <v/>
      </c>
    </row>
    <row r="256">
      <c r="A256" t="inlineStr">
        <is>
          <t>LACTEOS</t>
        </is>
      </c>
      <c r="B256" t="n">
        <v>11</v>
      </c>
      <c r="C256" t="inlineStr">
        <is>
          <t>7501020570649</t>
        </is>
      </c>
      <c r="D256" t="inlineStr">
        <is>
          <t xml:space="preserve">GELATINA MULTISABOR CHILE Y LIMON TAJIN  LALA 100 GRS </t>
        </is>
      </c>
      <c r="E256" t="n">
        <v>0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LALA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11</v>
      </c>
      <c r="R256" t="n">
        <v>0</v>
      </c>
      <c r="S256" t="n">
        <v>0</v>
      </c>
      <c r="T256" t="n">
        <v>12</v>
      </c>
      <c r="U256">
        <f>IF(S256&lt;=0,0, IF( E256+I256 &gt;= MAX((S256/30)*V256, S256*1.2), 0, CEILING( (MAX((S256/30)*V256, S256*1.2) - (E256+I256)) / J256, 1) * J256))</f>
        <v/>
      </c>
      <c r="V256" t="n">
        <v>18</v>
      </c>
      <c r="W256">
        <f>U256/J256</f>
        <v/>
      </c>
    </row>
    <row r="257">
      <c r="A257" t="inlineStr">
        <is>
          <t>LACTEOS</t>
        </is>
      </c>
      <c r="B257" t="n">
        <v>11</v>
      </c>
      <c r="C257" t="inlineStr">
        <is>
          <t>7502227196113</t>
        </is>
      </c>
      <c r="D257" t="inlineStr">
        <is>
          <t xml:space="preserve">GELATINA CON YOGUR DE PIÑA COCO  LA ABUELA 220 GRS </t>
        </is>
      </c>
      <c r="E257" t="n">
        <v>0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15</v>
      </c>
      <c r="K257" t="inlineStr">
        <is>
          <t>LA ABUELA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3</v>
      </c>
      <c r="R257" t="n">
        <v>0</v>
      </c>
      <c r="S257" t="n">
        <v>0</v>
      </c>
      <c r="T257" t="n">
        <v>8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LACTEOS</t>
        </is>
      </c>
      <c r="B258" t="n">
        <v>11</v>
      </c>
      <c r="C258" t="inlineStr">
        <is>
          <t>7501013600414</t>
        </is>
      </c>
      <c r="D258" t="inlineStr">
        <is>
          <t xml:space="preserve">MANTEQUILLA GHEE  GLORIA 250 GRS </t>
        </is>
      </c>
      <c r="E258" t="n">
        <v>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8</v>
      </c>
      <c r="K258" t="inlineStr">
        <is>
          <t>GLORIA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18</v>
      </c>
      <c r="W258">
        <f>U258/J258</f>
        <v/>
      </c>
    </row>
    <row r="259">
      <c r="A259" t="inlineStr">
        <is>
          <t>LACTEOS</t>
        </is>
      </c>
      <c r="B259" t="n">
        <v>11</v>
      </c>
      <c r="C259" t="inlineStr">
        <is>
          <t>7501032600198</t>
        </is>
      </c>
      <c r="D259" t="inlineStr">
        <is>
          <t xml:space="preserve">MANTEQUILLA SIN SAL  CHIPILO 225 GRS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9</v>
      </c>
      <c r="K259" t="inlineStr">
        <is>
          <t>CHIPILO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1</v>
      </c>
      <c r="R259" t="n">
        <v>0</v>
      </c>
      <c r="S259" t="n">
        <v>0</v>
      </c>
      <c r="T259" t="n">
        <v>8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LACTEOS</t>
        </is>
      </c>
      <c r="B260" t="n">
        <v>11</v>
      </c>
      <c r="C260" t="inlineStr">
        <is>
          <t>7501055914043</t>
        </is>
      </c>
      <c r="D260" t="inlineStr">
        <is>
          <t xml:space="preserve">MANTEQUILLA SIN SAL  ALPURA 220 GRS </t>
        </is>
      </c>
      <c r="E260" t="n">
        <v>0</v>
      </c>
      <c r="F260" t="inlineStr">
        <is>
          <t>Automatico</t>
        </is>
      </c>
      <c r="G260" t="n">
        <v>0.12</v>
      </c>
      <c r="H260" t="n">
        <v>0</v>
      </c>
      <c r="I260" t="n">
        <v>0</v>
      </c>
      <c r="J260" t="n">
        <v>12</v>
      </c>
      <c r="K260" t="inlineStr">
        <is>
          <t>ALPURA</t>
        </is>
      </c>
      <c r="L260" t="n">
        <v>18</v>
      </c>
      <c r="M260" t="n">
        <v>2.16</v>
      </c>
      <c r="N260" t="n">
        <v>18</v>
      </c>
      <c r="O260" t="n">
        <v>2.16</v>
      </c>
      <c r="P260" t="n">
        <v>7</v>
      </c>
      <c r="Q260" t="n">
        <v>5</v>
      </c>
      <c r="R260" t="n">
        <v>7</v>
      </c>
      <c r="S260" t="n">
        <v>12</v>
      </c>
      <c r="T260" t="n">
        <v>17</v>
      </c>
      <c r="U260">
        <f>IF(S260&lt;=0,0, IF( E260+I260 &gt;= MAX((S260/30)*V260, S260*1.2), 0, CEILING( (MAX((S260/30)*V260, S260*1.2) - (E260+I260)) / J260, 1) * J260))</f>
        <v/>
      </c>
      <c r="V260" t="n">
        <v>18</v>
      </c>
      <c r="W260">
        <f>U260/J260</f>
        <v/>
      </c>
    </row>
    <row r="261">
      <c r="A261" t="inlineStr">
        <is>
          <t>LACTEOS</t>
        </is>
      </c>
      <c r="B261" t="n">
        <v>11</v>
      </c>
      <c r="C261" t="inlineStr">
        <is>
          <t>7501032600914</t>
        </is>
      </c>
      <c r="D261" t="inlineStr">
        <is>
          <t xml:space="preserve">CREMA ACIDA VEGETAL  DEL RANCHO 900 GRS </t>
        </is>
      </c>
      <c r="E261" t="n">
        <v>0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DEL RANCHO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</v>
      </c>
      <c r="R261" t="n">
        <v>0</v>
      </c>
      <c r="S261" t="n">
        <v>0</v>
      </c>
      <c r="T261" t="n">
        <v>8</v>
      </c>
      <c r="U261">
        <f>IF(S261&lt;=0,0, IF( E261+I261 &gt;= MAX((S261/30)*V261, S261*1.2), 0, CEILING( (MAX((S261/30)*V261, S261*1.2) - (E261+I261)) / J261, 1) * J261))</f>
        <v/>
      </c>
      <c r="V261" t="n">
        <v>22</v>
      </c>
      <c r="W261">
        <f>U261/J261</f>
        <v/>
      </c>
    </row>
    <row r="262">
      <c r="A262" t="inlineStr">
        <is>
          <t>LACTEOS</t>
        </is>
      </c>
      <c r="B262" t="n">
        <v>11</v>
      </c>
      <c r="C262" t="inlineStr">
        <is>
          <t>7501092108030</t>
        </is>
      </c>
      <c r="D262" t="inlineStr">
        <is>
          <t xml:space="preserve">QUESO CREMA  LYNCOTT 190 GRS </t>
        </is>
      </c>
      <c r="E262" t="n">
        <v>0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1</v>
      </c>
      <c r="K262" t="inlineStr">
        <is>
          <t>LYNCOTT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LACTEOS</t>
        </is>
      </c>
      <c r="B263" t="n">
        <v>11</v>
      </c>
      <c r="C263" t="inlineStr">
        <is>
          <t>7501040090851</t>
        </is>
      </c>
      <c r="D263" t="inlineStr">
        <is>
          <t xml:space="preserve">YOGUR BATIDO NATURAL GRANOLA  YOPLAIT 125 GRS </t>
        </is>
      </c>
      <c r="E263" t="n">
        <v>0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</v>
      </c>
      <c r="K263" t="inlineStr">
        <is>
          <t>YOPLAIT</t>
        </is>
      </c>
      <c r="L263" t="n">
        <v>0</v>
      </c>
      <c r="M263" t="n">
        <v>0</v>
      </c>
      <c r="N263" t="n">
        <v>0</v>
      </c>
      <c r="O263" t="n">
        <v>0</v>
      </c>
      <c r="P263" t="n">
        <v>1</v>
      </c>
      <c r="Q263" t="n">
        <v>5</v>
      </c>
      <c r="R263" t="n">
        <v>1</v>
      </c>
      <c r="S263" t="n">
        <v>1</v>
      </c>
      <c r="T263" t="n">
        <v>5</v>
      </c>
      <c r="U263">
        <f>IF(S263&lt;=0,0, IF( E263+I263 &gt;= MAX((S263/30)*V263, S263*1.2), 0, CEILING( (MAX((S263/30)*V263, S263*1.2) - (E263+I263)) / J263, 1) * J263))</f>
        <v/>
      </c>
      <c r="V263" t="n">
        <v>18</v>
      </c>
      <c r="W263">
        <f>U263/J263</f>
        <v/>
      </c>
    </row>
    <row r="264">
      <c r="A264" t="inlineStr">
        <is>
          <t>LACTEOS</t>
        </is>
      </c>
      <c r="B264" t="n">
        <v>11</v>
      </c>
      <c r="C264" t="inlineStr">
        <is>
          <t>75079499</t>
        </is>
      </c>
      <c r="D264" t="inlineStr">
        <is>
          <t xml:space="preserve">YOGUR GRIEGO BATIDO FRESA  LALA 120 GRS </t>
        </is>
      </c>
      <c r="E264" t="n">
        <v>0</v>
      </c>
      <c r="F264" t="inlineStr">
        <is>
          <t>Automatico</t>
        </is>
      </c>
      <c r="G264" t="n">
        <v>0.33</v>
      </c>
      <c r="H264" t="n">
        <v>0</v>
      </c>
      <c r="I264" t="n">
        <v>0</v>
      </c>
      <c r="J264" t="n">
        <v>8</v>
      </c>
      <c r="K264" t="inlineStr">
        <is>
          <t>LALA</t>
        </is>
      </c>
      <c r="L264" t="n">
        <v>18</v>
      </c>
      <c r="M264" t="n">
        <v>5.94</v>
      </c>
      <c r="N264" t="n">
        <v>18</v>
      </c>
      <c r="O264" t="n">
        <v>5.94</v>
      </c>
      <c r="P264" t="n">
        <v>4</v>
      </c>
      <c r="Q264" t="n">
        <v>28</v>
      </c>
      <c r="R264" t="n">
        <v>4</v>
      </c>
      <c r="S264" t="n">
        <v>9</v>
      </c>
      <c r="T264" t="n">
        <v>31</v>
      </c>
      <c r="U264">
        <f>IF(S264&lt;=0,0, IF( E264+I264 &gt;= MAX((S264/30)*V264, S264*1.2), 0, CEILING( (MAX((S264/30)*V264, S264*1.2) - (E264+I264)) / J264, 1) * J264))</f>
        <v/>
      </c>
      <c r="V264" t="n">
        <v>18</v>
      </c>
      <c r="W264">
        <f>U264/J264</f>
        <v/>
      </c>
    </row>
    <row r="265">
      <c r="A265" t="inlineStr">
        <is>
          <t>LACTEOS</t>
        </is>
      </c>
      <c r="B265" t="n">
        <v>11</v>
      </c>
      <c r="C265" t="inlineStr">
        <is>
          <t>7501040076411</t>
        </is>
      </c>
      <c r="D265" t="inlineStr">
        <is>
          <t xml:space="preserve">YOGUR BATIDO SUNDAE CHOCOLATE PLACER  YOPLAIT 145 GRS </t>
        </is>
      </c>
      <c r="E265" t="n">
        <v>0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1</v>
      </c>
      <c r="K265" t="inlineStr">
        <is>
          <t>YOPLAIT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3</v>
      </c>
      <c r="R265" t="n">
        <v>0</v>
      </c>
      <c r="S265" t="n">
        <v>0</v>
      </c>
      <c r="T265" t="n">
        <v>12</v>
      </c>
      <c r="U265">
        <f>IF(S265&lt;=0,0, IF( E265+I265 &gt;= MAX((S265/30)*V265, S265*1.2), 0, CEILING( (MAX((S265/30)*V265, S265*1.2) - (E265+I265)) / J265, 1) * J265))</f>
        <v/>
      </c>
      <c r="V265" t="n">
        <v>18</v>
      </c>
      <c r="W265">
        <f>U265/J265</f>
        <v/>
      </c>
    </row>
    <row r="266">
      <c r="A266" t="inlineStr">
        <is>
          <t>LACTEOS</t>
        </is>
      </c>
      <c r="B266" t="n">
        <v>11</v>
      </c>
      <c r="C266" t="inlineStr">
        <is>
          <t>7501040076428</t>
        </is>
      </c>
      <c r="D266" t="inlineStr">
        <is>
          <t xml:space="preserve">YOGUR BATIDO SUNDAE NUEZ CARAMELO PLACER  YOPLAIT 145 GRS </t>
        </is>
      </c>
      <c r="E266" t="n">
        <v>0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</v>
      </c>
      <c r="K266" t="inlineStr">
        <is>
          <t>YOPLAIT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3</v>
      </c>
      <c r="R266" t="n">
        <v>0</v>
      </c>
      <c r="S266" t="n">
        <v>0</v>
      </c>
      <c r="T266" t="n">
        <v>3</v>
      </c>
      <c r="U266">
        <f>IF(S266&lt;=0,0, IF( E266+I266 &gt;= MAX((S266/30)*V266, S266*1.2), 0, CEILING( (MAX((S266/30)*V266, S266*1.2) - (E266+I266)) / J266, 1) * J266))</f>
        <v/>
      </c>
      <c r="V266" t="n">
        <v>18</v>
      </c>
      <c r="W266">
        <f>U266/J266</f>
        <v/>
      </c>
    </row>
    <row r="267">
      <c r="A267" t="inlineStr">
        <is>
          <t>LACTEOS</t>
        </is>
      </c>
      <c r="B267" t="n">
        <v>11</v>
      </c>
      <c r="C267" t="inlineStr">
        <is>
          <t>7501040093425</t>
        </is>
      </c>
      <c r="D267" t="inlineStr">
        <is>
          <t xml:space="preserve">YOGUR BATIDO PIÑA COCO CON PROBIOTICOS  YOPLAIT 1 KG. </t>
        </is>
      </c>
      <c r="E267" t="n">
        <v>0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</v>
      </c>
      <c r="K267" t="inlineStr">
        <is>
          <t>YOPLAIT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1</v>
      </c>
      <c r="R267" t="n">
        <v>0</v>
      </c>
      <c r="S267" t="n">
        <v>0</v>
      </c>
      <c r="T267" t="n">
        <v>2</v>
      </c>
      <c r="U267">
        <f>IF(S267&lt;=0,0, IF( E267+I267 &gt;= MAX((S267/30)*V267, S267*1.2), 0, CEILING( (MAX((S267/30)*V267, S267*1.2) - (E267+I267)) / J267, 1) * J267))</f>
        <v/>
      </c>
      <c r="V267" t="n">
        <v>18</v>
      </c>
      <c r="W267">
        <f>U267/J267</f>
        <v/>
      </c>
    </row>
    <row r="268">
      <c r="A268" t="inlineStr">
        <is>
          <t>LACTEOS</t>
        </is>
      </c>
      <c r="B268" t="n">
        <v>11</v>
      </c>
      <c r="C268" t="inlineStr">
        <is>
          <t>7503002671306</t>
        </is>
      </c>
      <c r="D268" t="inlineStr">
        <is>
          <t xml:space="preserve">MANTEQUILLA ORGANICA  FLOR DE ALFALFA 150 GRS </t>
        </is>
      </c>
      <c r="E268" t="n">
        <v>0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FLOR DE ALFALFA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14</v>
      </c>
      <c r="R268" t="n">
        <v>0</v>
      </c>
      <c r="S268" t="n">
        <v>0</v>
      </c>
      <c r="T268" t="n">
        <v>18</v>
      </c>
      <c r="U268">
        <f>IF(S268&lt;=0,0, IF( E268+I268 &gt;= MAX((S268/30)*V268, S268*1.2), 0, CEILING( (MAX((S268/30)*V268, S268*1.2) - (E268+I268)) / J268, 1) * J268))</f>
        <v/>
      </c>
      <c r="V268" t="n">
        <v>22</v>
      </c>
      <c r="W268">
        <f>U268/J268</f>
        <v/>
      </c>
    </row>
    <row r="269">
      <c r="A269" t="inlineStr">
        <is>
          <t>LACTEOS</t>
        </is>
      </c>
      <c r="B269" t="n">
        <v>11</v>
      </c>
      <c r="C269" t="inlineStr">
        <is>
          <t>7503002671764</t>
        </is>
      </c>
      <c r="D269" t="inlineStr">
        <is>
          <t xml:space="preserve">YOGUR BATIDO CIRUELA PASA ORGANICO  FLOR DE ALFALFA 1 LT. </t>
        </is>
      </c>
      <c r="E269" t="n">
        <v>0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FLOR DE ALFALFA</t>
        </is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LACTEOS</t>
        </is>
      </c>
      <c r="B270" t="n">
        <v>11</v>
      </c>
      <c r="C270" t="inlineStr">
        <is>
          <t>7503002671849</t>
        </is>
      </c>
      <c r="D270" t="inlineStr">
        <is>
          <t xml:space="preserve">YOGUR BATIDO NATURAL ORGANICO  FLOR DE ALFALFA 1 LT. </t>
        </is>
      </c>
      <c r="E270" t="n">
        <v>0</v>
      </c>
      <c r="F270" t="inlineStr">
        <is>
          <t>Automatico</t>
        </is>
      </c>
      <c r="G270" t="n">
        <v>1.09</v>
      </c>
      <c r="H270" t="n">
        <v>0</v>
      </c>
      <c r="I270" t="n">
        <v>0</v>
      </c>
      <c r="J270" t="n">
        <v>6</v>
      </c>
      <c r="K270" t="inlineStr">
        <is>
          <t>FLOR DE ALFALFA</t>
        </is>
      </c>
      <c r="L270" t="n">
        <v>22</v>
      </c>
      <c r="M270" t="n">
        <v>23.98</v>
      </c>
      <c r="N270" t="n">
        <v>22</v>
      </c>
      <c r="O270" t="n">
        <v>23.98</v>
      </c>
      <c r="P270" t="n">
        <v>0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LACTEOS</t>
        </is>
      </c>
      <c r="B271" t="n">
        <v>11</v>
      </c>
      <c r="C271" t="inlineStr">
        <is>
          <t>7501020565331</t>
        </is>
      </c>
      <c r="D271" t="inlineStr">
        <is>
          <t xml:space="preserve">ALIMENTO FERMENTADO NATURAL 5 PACK LALA 100 ML. </t>
        </is>
      </c>
      <c r="E271" t="n">
        <v>0</v>
      </c>
      <c r="F271" t="inlineStr">
        <is>
          <t>Automatico</t>
        </is>
      </c>
      <c r="G271" t="n">
        <v>0.78</v>
      </c>
      <c r="H271" t="n">
        <v>0</v>
      </c>
      <c r="I271" t="n">
        <v>0</v>
      </c>
      <c r="J271" t="n">
        <v>6</v>
      </c>
      <c r="K271" t="inlineStr">
        <is>
          <t>LALA</t>
        </is>
      </c>
      <c r="L271" t="n">
        <v>18</v>
      </c>
      <c r="M271" t="n">
        <v>14.04</v>
      </c>
      <c r="N271" t="n">
        <v>18</v>
      </c>
      <c r="O271" t="n">
        <v>14.04</v>
      </c>
      <c r="P271" t="n">
        <v>0</v>
      </c>
      <c r="Q271" t="n">
        <v>27</v>
      </c>
      <c r="R271" t="n">
        <v>0</v>
      </c>
      <c r="S271" t="n">
        <v>0</v>
      </c>
      <c r="T271" t="n">
        <v>35</v>
      </c>
      <c r="U271">
        <f>IF(S271&lt;=0,0, IF( E271+I271 &gt;= MAX((S271/30)*V271, S271*1.2), 0, CEILING( (MAX((S271/30)*V271, S271*1.2) - (E271+I271)) / J271, 1) * J271))</f>
        <v/>
      </c>
      <c r="V271" t="n">
        <v>18</v>
      </c>
      <c r="W271">
        <f>U271/J271</f>
        <v/>
      </c>
    </row>
    <row r="272">
      <c r="A272" t="inlineStr">
        <is>
          <t>LACTEOS</t>
        </is>
      </c>
      <c r="B272" t="n">
        <v>11</v>
      </c>
      <c r="C272" t="inlineStr">
        <is>
          <t>7503032185002</t>
        </is>
      </c>
      <c r="D272" t="inlineStr">
        <is>
          <t xml:space="preserve">ALIMENTO FERMENTADO BASE DE COCO NATURAL  LEOLI 250 GRS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12</v>
      </c>
      <c r="K272" t="inlineStr">
        <is>
          <t>LEOLI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6</v>
      </c>
      <c r="R272" t="n">
        <v>0</v>
      </c>
      <c r="S272" t="n">
        <v>0</v>
      </c>
      <c r="T272" t="n">
        <v>7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LACTEOS</t>
        </is>
      </c>
      <c r="B273" t="n">
        <v>11</v>
      </c>
      <c r="C273" t="inlineStr">
        <is>
          <t>7503032185040</t>
        </is>
      </c>
      <c r="D273" t="inlineStr">
        <is>
          <t xml:space="preserve">ALIMENTO FERMENTADO DE COCO NATURAL  LEOLI 150 GRS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12</v>
      </c>
      <c r="K273" t="inlineStr">
        <is>
          <t>LEOLI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3</v>
      </c>
      <c r="R273" t="n">
        <v>0</v>
      </c>
      <c r="S273" t="n">
        <v>0</v>
      </c>
      <c r="T273" t="n">
        <v>4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LACTEOS</t>
        </is>
      </c>
      <c r="B274" t="n">
        <v>11</v>
      </c>
      <c r="C274" t="inlineStr">
        <is>
          <t>632299160129</t>
        </is>
      </c>
      <c r="D274" t="inlineStr">
        <is>
          <t xml:space="preserve">MOUSSE ATUN CON CHIPOTLE  DELICO 200 GRS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8</v>
      </c>
      <c r="K274" t="inlineStr">
        <is>
          <t>DELICO</t>
        </is>
      </c>
      <c r="L274" t="n">
        <v>0</v>
      </c>
      <c r="M274" t="n">
        <v>0</v>
      </c>
      <c r="N274" t="n">
        <v>0</v>
      </c>
      <c r="O274" t="n">
        <v>0</v>
      </c>
      <c r="P274" t="n">
        <v>2</v>
      </c>
      <c r="Q274" t="n">
        <v>1</v>
      </c>
      <c r="R274" t="n">
        <v>2</v>
      </c>
      <c r="S274" t="n">
        <v>7</v>
      </c>
      <c r="T274" t="n">
        <v>7</v>
      </c>
      <c r="U274">
        <f>IF(S274&lt;=0,0, IF( E274+I274 &gt;= MAX((S274/30)*V274, S274*1.2), 0, CEILING( (MAX((S274/30)*V274, S274*1.2) - (E274+I274)) / J274, 1) * J274))</f>
        <v/>
      </c>
      <c r="V274" t="n">
        <v>36</v>
      </c>
      <c r="W274">
        <f>U274/J274</f>
        <v/>
      </c>
    </row>
    <row r="275">
      <c r="A275" t="inlineStr">
        <is>
          <t>LACTEOS</t>
        </is>
      </c>
      <c r="B275" t="n">
        <v>11</v>
      </c>
      <c r="C275" t="inlineStr">
        <is>
          <t>7501413540778</t>
        </is>
      </c>
      <c r="D275" t="inlineStr">
        <is>
          <t xml:space="preserve">SALSA CON HABANERO  ITTO 250 GRS </t>
        </is>
      </c>
      <c r="E275" t="n">
        <v>0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ITTO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1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LACTEOS</t>
        </is>
      </c>
      <c r="B276" t="n">
        <v>11</v>
      </c>
      <c r="C276" t="inlineStr">
        <is>
          <t>7502227195024</t>
        </is>
      </c>
      <c r="D276" t="inlineStr">
        <is>
          <t xml:space="preserve">NATA NATURAL  LA ABUELA 250 GRS </t>
        </is>
      </c>
      <c r="E276" t="n">
        <v>0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24</v>
      </c>
      <c r="K276" t="inlineStr">
        <is>
          <t>LA ABUELA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67</v>
      </c>
      <c r="R276" t="n">
        <v>0</v>
      </c>
      <c r="S276" t="n">
        <v>0</v>
      </c>
      <c r="T276" t="n">
        <v>97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LACTEOS</t>
        </is>
      </c>
      <c r="B277" t="n">
        <v>11</v>
      </c>
      <c r="C277" t="inlineStr">
        <is>
          <t>7502209900028</t>
        </is>
      </c>
      <c r="D277" t="inlineStr">
        <is>
          <t xml:space="preserve">DISCO PARA EMPANADA  SABORETTI 216 GRS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15</v>
      </c>
      <c r="K277" t="inlineStr">
        <is>
          <t>SABORETTI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4</v>
      </c>
      <c r="R277" t="n">
        <v>0</v>
      </c>
      <c r="S277" t="n">
        <v>0</v>
      </c>
      <c r="T277" t="n">
        <v>5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LACTEOS</t>
        </is>
      </c>
      <c r="B278" t="n">
        <v>11</v>
      </c>
      <c r="C278" t="inlineStr">
        <is>
          <t>7503008708952</t>
        </is>
      </c>
      <c r="D278" t="inlineStr">
        <is>
          <t xml:space="preserve">TORTILLA DE NOPAL  NOPALIA 450 GRS </t>
        </is>
      </c>
      <c r="E278" t="n">
        <v>0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24</v>
      </c>
      <c r="K278" t="inlineStr">
        <is>
          <t>NOPALIA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 t="n">
        <v>1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LACTEOS</t>
        </is>
      </c>
      <c r="B279" t="n">
        <v>11</v>
      </c>
      <c r="C279" t="inlineStr">
        <is>
          <t>7502209900226</t>
        </is>
      </c>
      <c r="D279" t="inlineStr">
        <is>
          <t xml:space="preserve">SPAGUETTI NATURAL  SABORETTI 400 GRS </t>
        </is>
      </c>
      <c r="E279" t="n">
        <v>0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5</v>
      </c>
      <c r="K279" t="inlineStr">
        <is>
          <t>SABORETTI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4</v>
      </c>
      <c r="U279">
        <f>IF(S279&lt;=0,0, IF( E279+I279 &gt;= MAX((S279/30)*V279, S279*1.2), 0, CEILING( (MAX((S279/30)*V279, S279*1.2) - (E279+I279)) / J279, 1) * J279))</f>
        <v/>
      </c>
      <c r="V279" t="n">
        <v>22</v>
      </c>
      <c r="W279">
        <f>U279/J279</f>
        <v/>
      </c>
    </row>
    <row r="280">
      <c r="A280" t="inlineStr">
        <is>
          <t>LECHE FRESCA</t>
        </is>
      </c>
      <c r="B280" t="n">
        <v>80</v>
      </c>
      <c r="C280" t="inlineStr">
        <is>
          <t>7501020570908</t>
        </is>
      </c>
      <c r="D280" t="inlineStr">
        <is>
          <t xml:space="preserve">LECHE UHT DESLACTOSADA GALLETAS Y CREMA LALA 180 ML. </t>
        </is>
      </c>
      <c r="E280" t="n">
        <v>0</v>
      </c>
      <c r="F280" t="inlineStr">
        <is>
          <t>Automatico</t>
        </is>
      </c>
      <c r="G280" t="n">
        <v>0.5</v>
      </c>
      <c r="H280" t="n">
        <v>0</v>
      </c>
      <c r="I280" t="n">
        <v>0</v>
      </c>
      <c r="J280" t="n">
        <v>27</v>
      </c>
      <c r="K280" t="inlineStr">
        <is>
          <t>LALA</t>
        </is>
      </c>
      <c r="L280" t="n">
        <v>18</v>
      </c>
      <c r="M280" t="n">
        <v>9</v>
      </c>
      <c r="N280" t="n">
        <v>18</v>
      </c>
      <c r="O280" t="n">
        <v>9</v>
      </c>
      <c r="P280" t="n">
        <v>5</v>
      </c>
      <c r="Q280" t="n">
        <v>12</v>
      </c>
      <c r="R280" t="n">
        <v>5</v>
      </c>
      <c r="S280" t="n">
        <v>9</v>
      </c>
      <c r="T280" t="n">
        <v>19</v>
      </c>
      <c r="U280">
        <f>IF(S280&lt;=0,0, IF( E280+I280 &gt;= MAX((S280/30)*V280, S280*1.2), 0, CEILING( (MAX((S280/30)*V280, S280*1.2) - (E280+I280)) / J280, 1) * J280))</f>
        <v/>
      </c>
      <c r="V280" t="n">
        <v>18</v>
      </c>
      <c r="W280">
        <f>U280/J280</f>
        <v/>
      </c>
    </row>
    <row r="281">
      <c r="A281" t="inlineStr">
        <is>
          <t>LECHE FRESCA</t>
        </is>
      </c>
      <c r="B281" t="n">
        <v>80</v>
      </c>
      <c r="C281" t="inlineStr">
        <is>
          <t>7506443104303</t>
        </is>
      </c>
      <c r="D281" t="inlineStr">
        <is>
          <t xml:space="preserve">BEBIDA VEGETAL DE COCO MONKFRUIT  SILK 946 ML. </t>
        </is>
      </c>
      <c r="E281" t="n">
        <v>0</v>
      </c>
      <c r="F281" t="inlineStr">
        <is>
          <t>Automatico</t>
        </is>
      </c>
      <c r="G281" t="n">
        <v>0.41</v>
      </c>
      <c r="H281" t="n">
        <v>0</v>
      </c>
      <c r="I281" t="n">
        <v>0</v>
      </c>
      <c r="J281" t="n">
        <v>6</v>
      </c>
      <c r="K281" t="inlineStr">
        <is>
          <t>SILK</t>
        </is>
      </c>
      <c r="L281" t="n">
        <v>22</v>
      </c>
      <c r="M281" t="n">
        <v>9.02</v>
      </c>
      <c r="N281" t="n">
        <v>22</v>
      </c>
      <c r="O281" t="n">
        <v>9.02</v>
      </c>
      <c r="P281" t="n">
        <v>12</v>
      </c>
      <c r="Q281" t="n">
        <v>14</v>
      </c>
      <c r="R281" t="n">
        <v>12</v>
      </c>
      <c r="S281" t="n">
        <v>12</v>
      </c>
      <c r="T281" t="n">
        <v>15</v>
      </c>
      <c r="U281">
        <f>IF(S281&lt;=0,0, IF( E281+I281 &gt;= MAX((S281/30)*V281, S281*1.2), 0, CEILING( (MAX((S281/30)*V281, S281*1.2) - (E281+I281)) / J281, 1) * J281))</f>
        <v/>
      </c>
      <c r="V281" t="n">
        <v>22</v>
      </c>
      <c r="W281">
        <f>U281/J281</f>
        <v/>
      </c>
    </row>
    <row r="282">
      <c r="A282" t="inlineStr">
        <is>
          <t>LECHE FRESCA</t>
        </is>
      </c>
      <c r="B282" t="n">
        <v>80</v>
      </c>
      <c r="C282" t="inlineStr">
        <is>
          <t>7500464985897</t>
        </is>
      </c>
      <c r="D282" t="inlineStr">
        <is>
          <t xml:space="preserve">BEBIDA DE CAFE Y CARAMELO CON PROTEINA  NOT MILK 250 ML. </t>
        </is>
      </c>
      <c r="E282" t="n">
        <v>0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24</v>
      </c>
      <c r="K282" t="inlineStr">
        <is>
          <t>NOT MILK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2</v>
      </c>
      <c r="R282" t="n">
        <v>0</v>
      </c>
      <c r="S282" t="n">
        <v>0</v>
      </c>
      <c r="T282" t="n">
        <v>2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FARMACIA OTC IVA</t>
        </is>
      </c>
      <c r="B283" t="n">
        <v>83</v>
      </c>
      <c r="C283" t="inlineStr">
        <is>
          <t>7501073086159</t>
        </is>
      </c>
      <c r="D283" t="inlineStr">
        <is>
          <t xml:space="preserve">JERINGA BD 3ML 21 X 32 CAJA C/5 BECTON DICKINSON 1 PZA </t>
        </is>
      </c>
      <c r="E283" t="n">
        <v>0</v>
      </c>
      <c r="F283" t="inlineStr">
        <is>
          <t>Automatico</t>
        </is>
      </c>
      <c r="G283" t="n">
        <v>0.39</v>
      </c>
      <c r="H283" t="n">
        <v>0</v>
      </c>
      <c r="I283" t="n">
        <v>80</v>
      </c>
      <c r="J283" t="n">
        <v>40</v>
      </c>
      <c r="K283" t="inlineStr">
        <is>
          <t>BECTON DICKINSON</t>
        </is>
      </c>
      <c r="L283" t="n">
        <v>18</v>
      </c>
      <c r="M283" t="n">
        <v>7.02</v>
      </c>
      <c r="N283" t="n">
        <v>0</v>
      </c>
      <c r="O283" t="n">
        <v>0</v>
      </c>
      <c r="P283" t="n">
        <v>9</v>
      </c>
      <c r="Q283" t="n">
        <v>11</v>
      </c>
      <c r="R283" t="n">
        <v>9</v>
      </c>
      <c r="S283" t="n">
        <v>17</v>
      </c>
      <c r="T283" t="n">
        <v>11</v>
      </c>
      <c r="U283">
        <f>IF(S283&lt;=0,0, IF( E283+I283 &gt;= MAX((S283/30)*V283, S283*1.2), 0, CEILING( (MAX((S283/30)*V283, S283*1.2) - (E283+I283)) / J283, 1) * J283))</f>
        <v/>
      </c>
      <c r="V283" t="n">
        <v>18</v>
      </c>
      <c r="W283">
        <f>U283/J283</f>
        <v/>
      </c>
    </row>
    <row r="284">
      <c r="A284" t="inlineStr">
        <is>
          <t>FARMACIA OTC IVA</t>
        </is>
      </c>
      <c r="B284" t="n">
        <v>83</v>
      </c>
      <c r="C284" t="inlineStr">
        <is>
          <t>7501073086180</t>
        </is>
      </c>
      <c r="D284" t="inlineStr">
        <is>
          <t xml:space="preserve">JERINGA BD 5ML 22 X 32 CAJA C/5 BECTON DICKINSON 1 PZA </t>
        </is>
      </c>
      <c r="E284" t="n">
        <v>0</v>
      </c>
      <c r="F284" t="inlineStr">
        <is>
          <t>Automatico</t>
        </is>
      </c>
      <c r="G284" t="n">
        <v>0.36</v>
      </c>
      <c r="H284" t="n">
        <v>0</v>
      </c>
      <c r="I284" t="n">
        <v>80</v>
      </c>
      <c r="J284" t="n">
        <v>40</v>
      </c>
      <c r="K284" t="inlineStr">
        <is>
          <t>BECTON DICKINSON</t>
        </is>
      </c>
      <c r="L284" t="n">
        <v>18</v>
      </c>
      <c r="M284" t="n">
        <v>6.48</v>
      </c>
      <c r="N284" t="n">
        <v>0</v>
      </c>
      <c r="O284" t="n">
        <v>0</v>
      </c>
      <c r="P284" t="n">
        <v>0</v>
      </c>
      <c r="Q284" t="n">
        <v>4</v>
      </c>
      <c r="R284" t="n">
        <v>0</v>
      </c>
      <c r="S284" t="n">
        <v>0</v>
      </c>
      <c r="T284" t="n">
        <v>5</v>
      </c>
      <c r="U284">
        <f>IF(S284&lt;=0,0, IF( E284+I284 &gt;= MAX((S284/30)*V284, S284*1.2), 0, CEILING( (MAX((S284/30)*V284, S284*1.2) - (E284+I284)) / J284, 1) * J284))</f>
        <v/>
      </c>
      <c r="V284" t="n">
        <v>18</v>
      </c>
      <c r="W284">
        <f>U284/J284</f>
        <v/>
      </c>
    </row>
    <row r="285">
      <c r="A285" t="inlineStr">
        <is>
          <t>FARMACOM</t>
        </is>
      </c>
      <c r="B285" t="n">
        <v>87</v>
      </c>
      <c r="C285" t="inlineStr">
        <is>
          <t>7506494600441</t>
        </is>
      </c>
      <c r="D285" t="inlineStr">
        <is>
          <t xml:space="preserve">LOSARTAN 50MG CON 30 TAB  FARMACOM 1 PZA </t>
        </is>
      </c>
      <c r="E285" t="n">
        <v>0</v>
      </c>
      <c r="F285" t="inlineStr">
        <is>
          <t>Automatico</t>
        </is>
      </c>
      <c r="G285" t="n">
        <v>0.15</v>
      </c>
      <c r="H285" t="n">
        <v>0</v>
      </c>
      <c r="I285" t="n">
        <v>4</v>
      </c>
      <c r="J285" t="n">
        <v>1</v>
      </c>
      <c r="K285" t="inlineStr">
        <is>
          <t>FARMACOM</t>
        </is>
      </c>
      <c r="L285" t="n">
        <v>18</v>
      </c>
      <c r="M285" t="n">
        <v>2.7</v>
      </c>
      <c r="N285" t="n">
        <v>0</v>
      </c>
      <c r="O285" t="n">
        <v>0</v>
      </c>
      <c r="P285" t="n">
        <v>4</v>
      </c>
      <c r="Q285" t="n">
        <v>0</v>
      </c>
      <c r="R285" t="n">
        <v>4</v>
      </c>
      <c r="S285" t="n">
        <v>9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18</v>
      </c>
      <c r="W285">
        <f>U285/J285</f>
        <v/>
      </c>
    </row>
    <row r="286">
      <c r="A286" t="inlineStr">
        <is>
          <t>FARMACIA OTC IVA</t>
        </is>
      </c>
      <c r="B286" t="n">
        <v>83</v>
      </c>
      <c r="C286" t="inlineStr">
        <is>
          <t>8430340061713</t>
        </is>
      </c>
      <c r="D286" t="inlineStr">
        <is>
          <t xml:space="preserve">GEL DENTAL LACER FLUOXYTIL FRESA  DIGRIMEX 75 ML. </t>
        </is>
      </c>
      <c r="E286" t="n">
        <v>0</v>
      </c>
      <c r="F286" t="inlineStr">
        <is>
          <t>Automatico</t>
        </is>
      </c>
      <c r="G286" t="n">
        <v>0.42</v>
      </c>
      <c r="H286" t="n">
        <v>0</v>
      </c>
      <c r="I286" t="n">
        <v>13</v>
      </c>
      <c r="J286" t="n">
        <v>1</v>
      </c>
      <c r="K286" t="inlineStr">
        <is>
          <t>DIGRIMEX</t>
        </is>
      </c>
      <c r="L286" t="n">
        <v>18</v>
      </c>
      <c r="M286" t="n">
        <v>7.56</v>
      </c>
      <c r="N286" t="n">
        <v>0</v>
      </c>
      <c r="O286" t="n">
        <v>0</v>
      </c>
      <c r="P286" t="n">
        <v>16</v>
      </c>
      <c r="Q286" t="n">
        <v>0</v>
      </c>
      <c r="R286" t="n">
        <v>16</v>
      </c>
      <c r="S286" t="n">
        <v>19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18</v>
      </c>
      <c r="W286">
        <f>U286/J286</f>
        <v/>
      </c>
    </row>
    <row r="287">
      <c r="A287" t="inlineStr">
        <is>
          <t>FARMACIA OTC</t>
        </is>
      </c>
      <c r="B287" t="n">
        <v>119</v>
      </c>
      <c r="C287" t="inlineStr">
        <is>
          <t>7502268543167</t>
        </is>
      </c>
      <c r="D287" t="inlineStr">
        <is>
          <t xml:space="preserve">CAPIN BH BUTILHIOSCINA 10 TABS  PISA 1 PZA </t>
        </is>
      </c>
      <c r="E287" t="n">
        <v>0</v>
      </c>
      <c r="F287" t="inlineStr">
        <is>
          <t>Automatico</t>
        </is>
      </c>
      <c r="G287" t="n">
        <v>0</v>
      </c>
      <c r="H287" t="n">
        <v>0</v>
      </c>
      <c r="I287" t="n">
        <v>1</v>
      </c>
      <c r="J287" t="n">
        <v>1</v>
      </c>
      <c r="K287" t="inlineStr">
        <is>
          <t>PISA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</v>
      </c>
      <c r="R287" t="n">
        <v>0</v>
      </c>
      <c r="S287" t="n">
        <v>0</v>
      </c>
      <c r="T287" t="n">
        <v>1</v>
      </c>
      <c r="U287">
        <f>IF(S287&lt;=0,0, IF( E287+I287 &gt;= MAX((S287/30)*V287, S287*1.2), 0, CEILING( (MAX((S287/30)*V287, S287*1.2) - (E287+I287)) / J287, 1) * J287))</f>
        <v/>
      </c>
      <c r="V287" t="n">
        <v>18</v>
      </c>
      <c r="W287">
        <f>U287/J287</f>
        <v/>
      </c>
    </row>
    <row r="288">
      <c r="A288" t="inlineStr">
        <is>
          <t>FARMACIA OTC</t>
        </is>
      </c>
      <c r="B288" t="n">
        <v>119</v>
      </c>
      <c r="C288" t="inlineStr">
        <is>
          <t>7501125125973</t>
        </is>
      </c>
      <c r="D288" t="inlineStr">
        <is>
          <t xml:space="preserve">SUPACID 20MG GRAG C7  PISA 1 PZA </t>
        </is>
      </c>
      <c r="E288" t="n">
        <v>0</v>
      </c>
      <c r="F288" t="inlineStr">
        <is>
          <t>SIN RESURTIDO</t>
        </is>
      </c>
      <c r="G288" t="n">
        <v>0.5</v>
      </c>
      <c r="H288" t="n">
        <v>0</v>
      </c>
      <c r="I288" t="n">
        <v>21</v>
      </c>
      <c r="J288" t="n">
        <v>1</v>
      </c>
      <c r="K288" t="inlineStr">
        <is>
          <t>PISA</t>
        </is>
      </c>
      <c r="L288" t="n">
        <v>0</v>
      </c>
      <c r="M288" t="n">
        <v>0</v>
      </c>
      <c r="N288" t="n">
        <v>0</v>
      </c>
      <c r="O288" t="n">
        <v>0</v>
      </c>
      <c r="P288" t="n">
        <v>15</v>
      </c>
      <c r="Q288" t="n">
        <v>5</v>
      </c>
      <c r="R288" t="n">
        <v>15</v>
      </c>
      <c r="S288" t="n">
        <v>30</v>
      </c>
      <c r="T288" t="n">
        <v>5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FARMACIA OTC</t>
        </is>
      </c>
      <c r="B289" t="n">
        <v>119</v>
      </c>
      <c r="C289" t="inlineStr">
        <is>
          <t>7501060818367</t>
        </is>
      </c>
      <c r="D289" t="inlineStr">
        <is>
          <t xml:space="preserve">GINSENG PANAMX EXTRACT AMPOLLETA ABBA SUPER MAYOREO NATURISTA 10 ML. </t>
        </is>
      </c>
      <c r="E289" t="n">
        <v>0</v>
      </c>
      <c r="F289" t="inlineStr">
        <is>
          <t>Automatico</t>
        </is>
      </c>
      <c r="G289" t="n">
        <v>0.07000000000000001</v>
      </c>
      <c r="H289" t="n">
        <v>0</v>
      </c>
      <c r="I289" t="n">
        <v>3</v>
      </c>
      <c r="J289" t="n">
        <v>1</v>
      </c>
      <c r="K289" t="inlineStr">
        <is>
          <t>SUPER MAYOREO NATURISTA</t>
        </is>
      </c>
      <c r="L289" t="n">
        <v>18</v>
      </c>
      <c r="M289" t="n">
        <v>1.26</v>
      </c>
      <c r="N289" t="n">
        <v>0</v>
      </c>
      <c r="O289" t="n">
        <v>0</v>
      </c>
      <c r="P289" t="n">
        <v>0</v>
      </c>
      <c r="Q289" t="n">
        <v>0</v>
      </c>
      <c r="R289" t="n">
        <v>0</v>
      </c>
      <c r="S289" t="n">
        <v>3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18</v>
      </c>
      <c r="W289">
        <f>U289/J289</f>
        <v/>
      </c>
    </row>
    <row r="290">
      <c r="A290" t="inlineStr">
        <is>
          <t>FARMACIA OTC IVA</t>
        </is>
      </c>
      <c r="B290" t="n">
        <v>83</v>
      </c>
      <c r="C290" t="inlineStr">
        <is>
          <t>7501080912274</t>
        </is>
      </c>
      <c r="D290" t="inlineStr">
        <is>
          <t xml:space="preserve">SPRAY NASAL STERIMAR BEBE CHURCH &amp; DWIGHTS 50 ML. </t>
        </is>
      </c>
      <c r="E290" t="n">
        <v>0</v>
      </c>
      <c r="F290" t="inlineStr">
        <is>
          <t>Automatico</t>
        </is>
      </c>
      <c r="G290" t="n">
        <v>0.15</v>
      </c>
      <c r="H290" t="n">
        <v>0</v>
      </c>
      <c r="I290" t="n">
        <v>0</v>
      </c>
      <c r="J290" t="n">
        <v>1</v>
      </c>
      <c r="K290" t="inlineStr">
        <is>
          <t>CHURCH &amp; DWIGHTS</t>
        </is>
      </c>
      <c r="L290" t="n">
        <v>18</v>
      </c>
      <c r="M290" t="n">
        <v>2.7</v>
      </c>
      <c r="N290" t="n">
        <v>18</v>
      </c>
      <c r="O290" t="n">
        <v>2.7</v>
      </c>
      <c r="P290" t="n">
        <v>0</v>
      </c>
      <c r="Q290" t="n">
        <v>4</v>
      </c>
      <c r="R290" t="n">
        <v>0</v>
      </c>
      <c r="S290" t="n">
        <v>2</v>
      </c>
      <c r="T290" t="n">
        <v>8</v>
      </c>
      <c r="U290">
        <f>IF(S290&lt;=0,0, IF( E290+I290 &gt;= MAX((S290/30)*V290, S290*1.2), 0, CEILING( (MAX((S290/30)*V290, S290*1.2) - (E290+I290)) / J290, 1) * J290))</f>
        <v/>
      </c>
      <c r="V290" t="n">
        <v>18</v>
      </c>
      <c r="W290">
        <f>U290/J290</f>
        <v/>
      </c>
    </row>
    <row r="291">
      <c r="A291" t="inlineStr">
        <is>
          <t>FARMACIA OTC IVA</t>
        </is>
      </c>
      <c r="B291" t="n">
        <v>83</v>
      </c>
      <c r="C291" t="inlineStr">
        <is>
          <t>7501054530718</t>
        </is>
      </c>
      <c r="D291" t="inlineStr">
        <is>
          <t xml:space="preserve">PARCHE LEON ARNICA CURITAS  BDF 1 PZA </t>
        </is>
      </c>
      <c r="E291" t="n">
        <v>0</v>
      </c>
      <c r="F291" t="inlineStr">
        <is>
          <t>Automatico</t>
        </is>
      </c>
      <c r="G291" t="n">
        <v>0.21</v>
      </c>
      <c r="H291" t="n">
        <v>0</v>
      </c>
      <c r="I291" t="n">
        <v>4</v>
      </c>
      <c r="J291" t="n">
        <v>1</v>
      </c>
      <c r="K291" t="inlineStr">
        <is>
          <t>BDF</t>
        </is>
      </c>
      <c r="L291" t="n">
        <v>18</v>
      </c>
      <c r="M291" t="n">
        <v>3.78</v>
      </c>
      <c r="N291" t="n">
        <v>0</v>
      </c>
      <c r="O291" t="n">
        <v>0</v>
      </c>
      <c r="P291" t="n">
        <v>7</v>
      </c>
      <c r="Q291" t="n">
        <v>6</v>
      </c>
      <c r="R291" t="n">
        <v>7</v>
      </c>
      <c r="S291" t="n">
        <v>10</v>
      </c>
      <c r="T291" t="n">
        <v>6</v>
      </c>
      <c r="U291">
        <f>IF(S291&lt;=0,0, IF( E291+I291 &gt;= MAX((S291/30)*V291, S291*1.2), 0, CEILING( (MAX((S291/30)*V291, S291*1.2) - (E291+I291)) / J291, 1) * J291))</f>
        <v/>
      </c>
      <c r="V291" t="n">
        <v>18</v>
      </c>
      <c r="W291">
        <f>U291/J291</f>
        <v/>
      </c>
    </row>
    <row r="292">
      <c r="A292" t="inlineStr">
        <is>
          <t>FARMACIA OTC IVA</t>
        </is>
      </c>
      <c r="B292" t="n">
        <v>83</v>
      </c>
      <c r="C292" t="inlineStr">
        <is>
          <t>888853000657</t>
        </is>
      </c>
      <c r="D292" t="inlineStr">
        <is>
          <t xml:space="preserve">PLANTILLAS ODOR-X  DR. SCHOLL'S 1 PZA </t>
        </is>
      </c>
      <c r="E292" t="n">
        <v>0</v>
      </c>
      <c r="F292" t="inlineStr">
        <is>
          <t>Automatico</t>
        </is>
      </c>
      <c r="G292" t="n">
        <v>0.14</v>
      </c>
      <c r="H292" t="n">
        <v>0</v>
      </c>
      <c r="I292" t="n">
        <v>6</v>
      </c>
      <c r="J292" t="n">
        <v>1</v>
      </c>
      <c r="K292" t="inlineStr">
        <is>
          <t>DR. SCHOLL'S</t>
        </is>
      </c>
      <c r="L292" t="n">
        <v>18</v>
      </c>
      <c r="M292" t="n">
        <v>2.52</v>
      </c>
      <c r="N292" t="n">
        <v>0</v>
      </c>
      <c r="O292" t="n">
        <v>0</v>
      </c>
      <c r="P292" t="n">
        <v>0</v>
      </c>
      <c r="Q292" t="n">
        <v>2</v>
      </c>
      <c r="R292" t="n">
        <v>0</v>
      </c>
      <c r="S292" t="n">
        <v>2</v>
      </c>
      <c r="T292" t="n">
        <v>5</v>
      </c>
      <c r="U292">
        <f>IF(S292&lt;=0,0, IF( E292+I292 &gt;= MAX((S292/30)*V292, S292*1.2), 0, CEILING( (MAX((S292/30)*V292, S292*1.2) - (E292+I292)) / J292, 1) * J292))</f>
        <v/>
      </c>
      <c r="V292" t="n">
        <v>18</v>
      </c>
      <c r="W292">
        <f>U292/J292</f>
        <v/>
      </c>
    </row>
    <row r="293">
      <c r="A293" t="inlineStr">
        <is>
          <t>FARMACIA OTC IVA</t>
        </is>
      </c>
      <c r="B293" t="n">
        <v>83</v>
      </c>
      <c r="C293" t="inlineStr">
        <is>
          <t>888853002644</t>
        </is>
      </c>
      <c r="D293" t="inlineStr">
        <is>
          <t xml:space="preserve">PLANTILLA ALMOHADILLA FRONTAL 2 PZAS  DR. SCHOLL'S 1 PR </t>
        </is>
      </c>
      <c r="E293" t="n">
        <v>0</v>
      </c>
      <c r="F293" t="inlineStr">
        <is>
          <t>Automatico</t>
        </is>
      </c>
      <c r="G293" t="n">
        <v>0.14</v>
      </c>
      <c r="H293" t="n">
        <v>0</v>
      </c>
      <c r="I293" t="n">
        <v>6</v>
      </c>
      <c r="J293" t="n">
        <v>1</v>
      </c>
      <c r="K293" t="inlineStr">
        <is>
          <t>DR. SCHOLL'S</t>
        </is>
      </c>
      <c r="L293" t="n">
        <v>18</v>
      </c>
      <c r="M293" t="n">
        <v>2.52</v>
      </c>
      <c r="N293" t="n">
        <v>0</v>
      </c>
      <c r="O293" t="n">
        <v>0</v>
      </c>
      <c r="P293" t="n">
        <v>1</v>
      </c>
      <c r="Q293" t="n">
        <v>0</v>
      </c>
      <c r="R293" t="n">
        <v>1</v>
      </c>
      <c r="S293" t="n">
        <v>2</v>
      </c>
      <c r="T293" t="n">
        <v>1</v>
      </c>
      <c r="U293">
        <f>IF(S293&lt;=0,0, IF( E293+I293 &gt;= MAX((S293/30)*V293, S293*1.2), 0, CEILING( (MAX((S293/30)*V293, S293*1.2) - (E293+I293)) / J293, 1) * J293))</f>
        <v/>
      </c>
      <c r="V293" t="n">
        <v>18</v>
      </c>
      <c r="W293">
        <f>U293/J293</f>
        <v/>
      </c>
    </row>
    <row r="294">
      <c r="A294" t="inlineStr">
        <is>
          <t>FARMACIA OTC IVA</t>
        </is>
      </c>
      <c r="B294" t="n">
        <v>83</v>
      </c>
      <c r="C294" t="inlineStr">
        <is>
          <t>888853002675</t>
        </is>
      </c>
      <c r="D294" t="inlineStr">
        <is>
          <t xml:space="preserve">PLANTILLA TRABAJO DAMA 2 PZAS  DR. SCHOLL'S 1 PR </t>
        </is>
      </c>
      <c r="E294" t="n">
        <v>0</v>
      </c>
      <c r="F294" t="inlineStr">
        <is>
          <t>Automatico</t>
        </is>
      </c>
      <c r="G294" t="n">
        <v>0</v>
      </c>
      <c r="H294" t="n">
        <v>0</v>
      </c>
      <c r="I294" t="n">
        <v>4</v>
      </c>
      <c r="J294" t="n">
        <v>1</v>
      </c>
      <c r="K294" t="inlineStr">
        <is>
          <t>DR. SCHOLL'S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2</v>
      </c>
      <c r="R294" t="n">
        <v>0</v>
      </c>
      <c r="S294" t="n">
        <v>1</v>
      </c>
      <c r="T294" t="n">
        <v>2</v>
      </c>
      <c r="U294">
        <f>IF(S294&lt;=0,0, IF( E294+I294 &gt;= MAX((S294/30)*V294, S294*1.2), 0, CEILING( (MAX((S294/30)*V294, S294*1.2) - (E294+I294)) / J294, 1) * J294))</f>
        <v/>
      </c>
      <c r="V294" t="n">
        <v>18</v>
      </c>
      <c r="W294">
        <f>U294/J294</f>
        <v/>
      </c>
    </row>
    <row r="295">
      <c r="A295" t="inlineStr">
        <is>
          <t>FARMACOM</t>
        </is>
      </c>
      <c r="B295" t="n">
        <v>87</v>
      </c>
      <c r="C295" t="inlineStr">
        <is>
          <t>7502316494687</t>
        </is>
      </c>
      <c r="D295" t="inlineStr">
        <is>
          <t xml:space="preserve">ATORVASTATINA 20 MG 30 TAB  FARMACOM 1 PZA </t>
        </is>
      </c>
      <c r="E295" t="n">
        <v>0</v>
      </c>
      <c r="F295" t="inlineStr">
        <is>
          <t>Automatico</t>
        </is>
      </c>
      <c r="G295" t="n">
        <v>0.06</v>
      </c>
      <c r="H295" t="n">
        <v>0</v>
      </c>
      <c r="I295" t="n">
        <v>2</v>
      </c>
      <c r="J295" t="n">
        <v>1</v>
      </c>
      <c r="K295" t="inlineStr">
        <is>
          <t>FARMACOM</t>
        </is>
      </c>
      <c r="L295" t="n">
        <v>18</v>
      </c>
      <c r="M295" t="n">
        <v>1.08</v>
      </c>
      <c r="N295" t="n">
        <v>0</v>
      </c>
      <c r="O295" t="n">
        <v>0</v>
      </c>
      <c r="P295" t="n">
        <v>3</v>
      </c>
      <c r="Q295" t="n">
        <v>0</v>
      </c>
      <c r="R295" t="n">
        <v>3</v>
      </c>
      <c r="S295" t="n">
        <v>5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18</v>
      </c>
      <c r="W295">
        <f>U295/J295</f>
        <v/>
      </c>
    </row>
    <row r="296">
      <c r="A296" t="inlineStr">
        <is>
          <t>FARMACOM</t>
        </is>
      </c>
      <c r="B296" t="n">
        <v>87</v>
      </c>
      <c r="C296" t="inlineStr">
        <is>
          <t>7502316494694</t>
        </is>
      </c>
      <c r="D296" t="inlineStr">
        <is>
          <t xml:space="preserve">ATORVASTATINA 40 MG 10 TAB  FARMACOM 1 PZA </t>
        </is>
      </c>
      <c r="E296" t="n">
        <v>0</v>
      </c>
      <c r="F296" t="inlineStr">
        <is>
          <t>Automatico</t>
        </is>
      </c>
      <c r="G296" t="n">
        <v>0.14</v>
      </c>
      <c r="H296" t="n">
        <v>0</v>
      </c>
      <c r="I296" t="n">
        <v>3</v>
      </c>
      <c r="J296" t="n">
        <v>1</v>
      </c>
      <c r="K296" t="inlineStr">
        <is>
          <t>FARMACOM</t>
        </is>
      </c>
      <c r="L296" t="n">
        <v>18</v>
      </c>
      <c r="M296" t="n">
        <v>2.52</v>
      </c>
      <c r="N296" t="n">
        <v>0</v>
      </c>
      <c r="O296" t="n">
        <v>0</v>
      </c>
      <c r="P296" t="n">
        <v>4</v>
      </c>
      <c r="Q296" t="n">
        <v>0</v>
      </c>
      <c r="R296" t="n">
        <v>4</v>
      </c>
      <c r="S296" t="n">
        <v>4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18</v>
      </c>
      <c r="W296">
        <f>U296/J296</f>
        <v/>
      </c>
    </row>
    <row r="297">
      <c r="A297" t="inlineStr">
        <is>
          <t>FARMACOM</t>
        </is>
      </c>
      <c r="B297" t="n">
        <v>87</v>
      </c>
      <c r="C297" t="inlineStr">
        <is>
          <t>7501125176562</t>
        </is>
      </c>
      <c r="D297" t="inlineStr">
        <is>
          <t xml:space="preserve">ROSUVASTATINA 10 MG CON 30 TABS  FARMACOM 1 PZA </t>
        </is>
      </c>
      <c r="E297" t="n">
        <v>0</v>
      </c>
      <c r="F297" t="inlineStr">
        <is>
          <t>Automatico</t>
        </is>
      </c>
      <c r="G297" t="n">
        <v>0.14</v>
      </c>
      <c r="H297" t="n">
        <v>0</v>
      </c>
      <c r="I297" t="n">
        <v>5</v>
      </c>
      <c r="J297" t="n">
        <v>1</v>
      </c>
      <c r="K297" t="inlineStr">
        <is>
          <t>FARMACOM</t>
        </is>
      </c>
      <c r="L297" t="n">
        <v>18</v>
      </c>
      <c r="M297" t="n">
        <v>2.52</v>
      </c>
      <c r="N297" t="n">
        <v>0</v>
      </c>
      <c r="O297" t="n">
        <v>0</v>
      </c>
      <c r="P297" t="n">
        <v>5</v>
      </c>
      <c r="Q297" t="n">
        <v>6</v>
      </c>
      <c r="R297" t="n">
        <v>5</v>
      </c>
      <c r="S297" t="n">
        <v>7</v>
      </c>
      <c r="T297" t="n">
        <v>8</v>
      </c>
      <c r="U297">
        <f>IF(S297&lt;=0,0, IF( E297+I297 &gt;= MAX((S297/30)*V297, S297*1.2), 0, CEILING( (MAX((S297/30)*V297, S297*1.2) - (E297+I297)) / J297, 1) * J297))</f>
        <v/>
      </c>
      <c r="V297" t="n">
        <v>18</v>
      </c>
      <c r="W297">
        <f>U297/J297</f>
        <v/>
      </c>
    </row>
    <row r="298">
      <c r="A298" t="inlineStr">
        <is>
          <t>FARMACOM</t>
        </is>
      </c>
      <c r="B298" t="n">
        <v>87</v>
      </c>
      <c r="C298" t="inlineStr">
        <is>
          <t>7506571100543</t>
        </is>
      </c>
      <c r="D298" t="inlineStr">
        <is>
          <t xml:space="preserve">ROSUVASTATINA 20 MG 15 TAB  FARMACOM 1 PZA </t>
        </is>
      </c>
      <c r="E298" t="n">
        <v>0</v>
      </c>
      <c r="F298" t="inlineStr">
        <is>
          <t>Automatico</t>
        </is>
      </c>
      <c r="G298" t="n">
        <v>0</v>
      </c>
      <c r="H298" t="n">
        <v>0</v>
      </c>
      <c r="I298" t="n">
        <v>1</v>
      </c>
      <c r="J298" t="n">
        <v>1</v>
      </c>
      <c r="K298" t="inlineStr">
        <is>
          <t>FARMACOM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1</v>
      </c>
      <c r="R298" t="n">
        <v>1</v>
      </c>
      <c r="S298" t="n">
        <v>1</v>
      </c>
      <c r="T298" t="n">
        <v>1</v>
      </c>
      <c r="U298">
        <f>IF(S298&lt;=0,0, IF( E298+I298 &gt;= MAX((S298/30)*V298, S298*1.2), 0, CEILING( (MAX((S298/30)*V298, S298*1.2) - (E298+I298)) / J298, 1) * J298))</f>
        <v/>
      </c>
      <c r="V298" t="n">
        <v>18</v>
      </c>
      <c r="W298">
        <f>U298/J298</f>
        <v/>
      </c>
    </row>
    <row r="299">
      <c r="A299" t="inlineStr">
        <is>
          <t>FARMACOM</t>
        </is>
      </c>
      <c r="B299" t="n">
        <v>87</v>
      </c>
      <c r="C299" t="inlineStr">
        <is>
          <t>7506494600175</t>
        </is>
      </c>
      <c r="D299" t="inlineStr">
        <is>
          <t xml:space="preserve">METOPROLOL 100 MG 20 TAB  FARMACOM 1 PZA </t>
        </is>
      </c>
      <c r="E299" t="n">
        <v>0</v>
      </c>
      <c r="F299" t="inlineStr">
        <is>
          <t>Automatico</t>
        </is>
      </c>
      <c r="G299" t="n">
        <v>0.06</v>
      </c>
      <c r="H299" t="n">
        <v>0</v>
      </c>
      <c r="I299" t="n">
        <v>2</v>
      </c>
      <c r="J299" t="n">
        <v>1</v>
      </c>
      <c r="K299" t="inlineStr">
        <is>
          <t>FARMACOM</t>
        </is>
      </c>
      <c r="L299" t="n">
        <v>18</v>
      </c>
      <c r="M299" t="n">
        <v>1.08</v>
      </c>
      <c r="N299" t="n">
        <v>0</v>
      </c>
      <c r="O299" t="n">
        <v>0</v>
      </c>
      <c r="P299" t="n">
        <v>2</v>
      </c>
      <c r="Q299" t="n">
        <v>0</v>
      </c>
      <c r="R299" t="n">
        <v>2</v>
      </c>
      <c r="S299" t="n">
        <v>6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18</v>
      </c>
      <c r="W299">
        <f>U299/J299</f>
        <v/>
      </c>
    </row>
    <row r="300">
      <c r="A300" t="inlineStr">
        <is>
          <t>FARMACOM</t>
        </is>
      </c>
      <c r="B300" t="n">
        <v>87</v>
      </c>
      <c r="C300" t="inlineStr">
        <is>
          <t>7508006104669</t>
        </is>
      </c>
      <c r="D300" t="inlineStr">
        <is>
          <t xml:space="preserve">TELMISARTAN 80 MG 28 TAB  FARMACOM 1 PZA </t>
        </is>
      </c>
      <c r="E300" t="n">
        <v>0</v>
      </c>
      <c r="F300" t="inlineStr">
        <is>
          <t>Automatico</t>
        </is>
      </c>
      <c r="G300" t="n">
        <v>0</v>
      </c>
      <c r="H300" t="n">
        <v>0</v>
      </c>
      <c r="I300" t="n">
        <v>2</v>
      </c>
      <c r="J300" t="n">
        <v>1</v>
      </c>
      <c r="K300" t="inlineStr">
        <is>
          <t>FARMACOM</t>
        </is>
      </c>
      <c r="L300" t="n">
        <v>0</v>
      </c>
      <c r="M300" t="n">
        <v>0</v>
      </c>
      <c r="N300" t="n">
        <v>0</v>
      </c>
      <c r="O300" t="n">
        <v>0</v>
      </c>
      <c r="P300" t="n">
        <v>3</v>
      </c>
      <c r="Q300" t="n">
        <v>0</v>
      </c>
      <c r="R300" t="n">
        <v>3</v>
      </c>
      <c r="S300" t="n">
        <v>4</v>
      </c>
      <c r="T300" t="n">
        <v>2</v>
      </c>
      <c r="U300">
        <f>IF(S300&lt;=0,0, IF( E300+I300 &gt;= MAX((S300/30)*V300, S300*1.2), 0, CEILING( (MAX((S300/30)*V300, S300*1.2) - (E300+I300)) / J300, 1) * J300))</f>
        <v/>
      </c>
      <c r="V300" t="n">
        <v>18</v>
      </c>
      <c r="W300">
        <f>U300/J300</f>
        <v/>
      </c>
    </row>
    <row r="301">
      <c r="A301" t="inlineStr">
        <is>
          <t>FARMACIA OTC</t>
        </is>
      </c>
      <c r="B301" t="n">
        <v>119</v>
      </c>
      <c r="C301" t="inlineStr">
        <is>
          <t>7501058792792</t>
        </is>
      </c>
      <c r="D301" t="inlineStr">
        <is>
          <t xml:space="preserve">TEMPRA 24HRS GRIPA Y RESFRIADO 12 TABS  RECKITT BENCKISER 1 PZA </t>
        </is>
      </c>
      <c r="E301" t="n">
        <v>0</v>
      </c>
      <c r="F301" t="inlineStr">
        <is>
          <t>Automatico</t>
        </is>
      </c>
      <c r="G301" t="n">
        <v>0.21</v>
      </c>
      <c r="H301" t="n">
        <v>0</v>
      </c>
      <c r="I301" t="n">
        <v>10</v>
      </c>
      <c r="J301" t="n">
        <v>1</v>
      </c>
      <c r="K301" t="inlineStr">
        <is>
          <t>RECKITT BENCKISER</t>
        </is>
      </c>
      <c r="L301" t="n">
        <v>18</v>
      </c>
      <c r="M301" t="n">
        <v>3.78</v>
      </c>
      <c r="N301" t="n">
        <v>0</v>
      </c>
      <c r="O301" t="n">
        <v>0</v>
      </c>
      <c r="P301" t="n">
        <v>0</v>
      </c>
      <c r="Q301" t="n">
        <v>4</v>
      </c>
      <c r="R301" t="n">
        <v>0</v>
      </c>
      <c r="S301" t="n">
        <v>0</v>
      </c>
      <c r="T301" t="n">
        <v>6</v>
      </c>
      <c r="U301">
        <f>IF(S301&lt;=0,0, IF( E301+I301 &gt;= MAX((S301/30)*V301, S301*1.2), 0, CEILING( (MAX((S301/30)*V301, S301*1.2) - (E301+I301)) / J301, 1) * J301))</f>
        <v/>
      </c>
      <c r="V301" t="n">
        <v>18</v>
      </c>
      <c r="W301">
        <f>U301/J301</f>
        <v/>
      </c>
    </row>
    <row r="302">
      <c r="A302" t="inlineStr">
        <is>
          <t>FARMACIA OTC</t>
        </is>
      </c>
      <c r="B302" t="n">
        <v>119</v>
      </c>
      <c r="C302" t="inlineStr">
        <is>
          <t>7501165011434</t>
        </is>
      </c>
      <c r="D302" t="inlineStr">
        <is>
          <t xml:space="preserve">MUCOANGIN MENTA 20 MG PAST 18  SANOFI 1  SANOFI 1 PZA </t>
        </is>
      </c>
      <c r="E302" t="n">
        <v>0</v>
      </c>
      <c r="F302" t="inlineStr">
        <is>
          <t>Automatico</t>
        </is>
      </c>
      <c r="G302" t="n">
        <v>0.07000000000000001</v>
      </c>
      <c r="H302" t="n">
        <v>0</v>
      </c>
      <c r="I302" t="n">
        <v>0</v>
      </c>
      <c r="J302" t="n">
        <v>1</v>
      </c>
      <c r="K302" t="inlineStr">
        <is>
          <t>SANOFI</t>
        </is>
      </c>
      <c r="L302" t="n">
        <v>18</v>
      </c>
      <c r="M302" t="n">
        <v>1.26</v>
      </c>
      <c r="N302" t="n">
        <v>18</v>
      </c>
      <c r="O302" t="n">
        <v>1.26</v>
      </c>
      <c r="P302" t="n">
        <v>0</v>
      </c>
      <c r="Q302" t="n">
        <v>1</v>
      </c>
      <c r="R302" t="n">
        <v>0</v>
      </c>
      <c r="S302" t="n">
        <v>0</v>
      </c>
      <c r="T302" t="n">
        <v>2</v>
      </c>
      <c r="U302">
        <f>IF(S302&lt;=0,0, IF( E302+I302 &gt;= MAX((S302/30)*V302, S302*1.2), 0, CEILING( (MAX((S302/30)*V302, S302*1.2) - (E302+I302)) / J302, 1) * J302))</f>
        <v/>
      </c>
      <c r="V302" t="n">
        <v>18</v>
      </c>
      <c r="W302">
        <f>U302/J302</f>
        <v/>
      </c>
    </row>
    <row r="303">
      <c r="A303" t="inlineStr">
        <is>
          <t>FARMACOM OTC</t>
        </is>
      </c>
      <c r="B303" t="n">
        <v>334</v>
      </c>
      <c r="C303" t="inlineStr">
        <is>
          <t>7503008344754</t>
        </is>
      </c>
      <c r="D303" t="inlineStr">
        <is>
          <t xml:space="preserve">AFRODIT VITAMINA E 400UI  PROGELA 99 PZA </t>
        </is>
      </c>
      <c r="E303" t="n">
        <v>0</v>
      </c>
      <c r="F303" t="inlineStr">
        <is>
          <t>Automatico</t>
        </is>
      </c>
      <c r="G303" t="n">
        <v>0</v>
      </c>
      <c r="H303" t="n">
        <v>0</v>
      </c>
      <c r="I303" t="n">
        <v>2</v>
      </c>
      <c r="J303" t="n">
        <v>1</v>
      </c>
      <c r="K303" t="inlineStr">
        <is>
          <t>PROGELA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4</v>
      </c>
      <c r="R303" t="n">
        <v>0</v>
      </c>
      <c r="S303" t="n">
        <v>2</v>
      </c>
      <c r="T303" t="n">
        <v>5</v>
      </c>
      <c r="U303">
        <f>IF(S303&lt;=0,0, IF( E303+I303 &gt;= MAX((S303/30)*V303, S303*1.2), 0, CEILING( (MAX((S303/30)*V303, S303*1.2) - (E303+I303)) / J303, 1) * J303))</f>
        <v/>
      </c>
      <c r="V303" t="n">
        <v>18</v>
      </c>
      <c r="W303">
        <f>U303/J303</f>
        <v/>
      </c>
    </row>
    <row r="304">
      <c r="A304" t="inlineStr">
        <is>
          <t>FARMACIA OTC</t>
        </is>
      </c>
      <c r="B304" t="n">
        <v>119</v>
      </c>
      <c r="C304" t="inlineStr">
        <is>
          <t>7501165011427</t>
        </is>
      </c>
      <c r="D304" t="inlineStr">
        <is>
          <t xml:space="preserve">MUCOANGIN LIMON 20MG PAST C18  SANOFI 1 PZA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</v>
      </c>
      <c r="K304" t="inlineStr">
        <is>
          <t>SANOFI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 t="n">
        <v>5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FARMACOM OTC</t>
        </is>
      </c>
      <c r="B305" t="n">
        <v>334</v>
      </c>
      <c r="C305" t="inlineStr">
        <is>
          <t>7503008344150</t>
        </is>
      </c>
      <c r="D305" t="inlineStr">
        <is>
          <t xml:space="preserve">SENOSIDOS AYB GI 30 CAPS PRUGNEX PROGELA 1 PZA </t>
        </is>
      </c>
      <c r="E305" t="n">
        <v>0</v>
      </c>
      <c r="F305" t="inlineStr">
        <is>
          <t>SIN RESURTIDO</t>
        </is>
      </c>
      <c r="G305" t="n">
        <v>0.07000000000000001</v>
      </c>
      <c r="H305" t="n">
        <v>0</v>
      </c>
      <c r="I305" t="n">
        <v>0</v>
      </c>
      <c r="J305" t="n">
        <v>1</v>
      </c>
      <c r="K305" t="inlineStr">
        <is>
          <t>PROGELA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8</v>
      </c>
      <c r="R305" t="n">
        <v>1</v>
      </c>
      <c r="S305" t="n">
        <v>2</v>
      </c>
      <c r="T305" t="n">
        <v>10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FARMACIA OTC IVA</t>
        </is>
      </c>
      <c r="B306" t="n">
        <v>83</v>
      </c>
      <c r="C306" t="inlineStr">
        <is>
          <t>7798140259398</t>
        </is>
      </c>
      <c r="D306" t="inlineStr">
        <is>
          <t xml:space="preserve">CREMA FACIAL CICATRICURE GOLD NOCHE 50GR 50GR GENOMMALAB 1 PZA </t>
        </is>
      </c>
      <c r="E306" t="n">
        <v>0</v>
      </c>
      <c r="F306" t="inlineStr">
        <is>
          <t>Automatico</t>
        </is>
      </c>
      <c r="G306" t="n">
        <v>0.05</v>
      </c>
      <c r="H306" t="n">
        <v>0</v>
      </c>
      <c r="I306" t="n">
        <v>1</v>
      </c>
      <c r="J306" t="n">
        <v>1</v>
      </c>
      <c r="K306" t="inlineStr">
        <is>
          <t>GENOMMALAB</t>
        </is>
      </c>
      <c r="L306" t="n">
        <v>18</v>
      </c>
      <c r="M306" t="n">
        <v>0.9</v>
      </c>
      <c r="N306" t="n">
        <v>0</v>
      </c>
      <c r="O306" t="n">
        <v>0</v>
      </c>
      <c r="P306" t="n">
        <v>2</v>
      </c>
      <c r="Q306" t="n">
        <v>0</v>
      </c>
      <c r="R306" t="n">
        <v>2</v>
      </c>
      <c r="S306" t="n">
        <v>4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18</v>
      </c>
      <c r="W306">
        <f>U306/J306</f>
        <v/>
      </c>
    </row>
    <row r="307">
      <c r="A307" t="inlineStr">
        <is>
          <t>FARMACIA OTC IVA</t>
        </is>
      </c>
      <c r="B307" t="n">
        <v>83</v>
      </c>
      <c r="C307" t="inlineStr">
        <is>
          <t>7500463150883</t>
        </is>
      </c>
      <c r="D307" t="inlineStr">
        <is>
          <t xml:space="preserve">PROBIOTICOS 25 BILLONES 30 CAPS  BIO B 1 PZA </t>
        </is>
      </c>
      <c r="E307" t="n">
        <v>0</v>
      </c>
      <c r="F307" t="inlineStr">
        <is>
          <t>Automatico</t>
        </is>
      </c>
      <c r="G307" t="n">
        <v>0</v>
      </c>
      <c r="H307" t="n">
        <v>0</v>
      </c>
      <c r="I307" t="n">
        <v>1</v>
      </c>
      <c r="J307" t="n">
        <v>1</v>
      </c>
      <c r="K307" t="inlineStr">
        <is>
          <t>BIO B</t>
        </is>
      </c>
      <c r="L307" t="n">
        <v>0</v>
      </c>
      <c r="M307" t="n">
        <v>0</v>
      </c>
      <c r="N307" t="n">
        <v>0</v>
      </c>
      <c r="O307" t="n">
        <v>0</v>
      </c>
      <c r="P307" t="n">
        <v>2</v>
      </c>
      <c r="Q307" t="n">
        <v>1</v>
      </c>
      <c r="R307" t="n">
        <v>2</v>
      </c>
      <c r="S307" t="n">
        <v>2</v>
      </c>
      <c r="T307" t="n">
        <v>1</v>
      </c>
      <c r="U307">
        <f>IF(S307&lt;=0,0, IF( E307+I307 &gt;= MAX((S307/30)*V307, S307*1.2), 0, CEILING( (MAX((S307/30)*V307, S307*1.2) - (E307+I307)) / J307, 1) * J307))</f>
        <v/>
      </c>
      <c r="V307" t="n">
        <v>18</v>
      </c>
      <c r="W307">
        <f>U307/J307</f>
        <v/>
      </c>
    </row>
    <row r="308">
      <c r="A308" t="inlineStr">
        <is>
          <t>FARMACIA OTC IVA</t>
        </is>
      </c>
      <c r="B308" t="n">
        <v>83</v>
      </c>
      <c r="C308" t="inlineStr">
        <is>
          <t>7501060805732</t>
        </is>
      </c>
      <c r="D308" t="inlineStr">
        <is>
          <t xml:space="preserve">SUPLEMENTO CITRATO DE MAGNESIO LIMON  VIDANAT 150 GRS </t>
        </is>
      </c>
      <c r="E308" t="n">
        <v>0</v>
      </c>
      <c r="F308" t="inlineStr">
        <is>
          <t>Automatico</t>
        </is>
      </c>
      <c r="G308" t="n">
        <v>0</v>
      </c>
      <c r="H308" t="n">
        <v>0</v>
      </c>
      <c r="I308" t="n">
        <v>1</v>
      </c>
      <c r="J308" t="n">
        <v>1</v>
      </c>
      <c r="K308" t="inlineStr">
        <is>
          <t>VIDANAT</t>
        </is>
      </c>
      <c r="L308" t="n">
        <v>0</v>
      </c>
      <c r="M308" t="n">
        <v>0</v>
      </c>
      <c r="N308" t="n">
        <v>0</v>
      </c>
      <c r="O308" t="n">
        <v>0</v>
      </c>
      <c r="P308" t="n">
        <v>1</v>
      </c>
      <c r="Q308" t="n">
        <v>0</v>
      </c>
      <c r="R308" t="n">
        <v>1</v>
      </c>
      <c r="S308" t="n">
        <v>2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18</v>
      </c>
      <c r="W308">
        <f>U308/J308</f>
        <v/>
      </c>
    </row>
    <row r="309">
      <c r="A309" t="inlineStr">
        <is>
          <t>FARMACIA OTC IVA</t>
        </is>
      </c>
      <c r="B309" t="n">
        <v>83</v>
      </c>
      <c r="C309" t="inlineStr">
        <is>
          <t>7503027679936</t>
        </is>
      </c>
      <c r="D309" t="inlineStr">
        <is>
          <t xml:space="preserve">SUPLEMENTO MAGNESIO COMPLEX 30 CAPS  NATURAL WISDOM 1 PZA </t>
        </is>
      </c>
      <c r="E309" t="n">
        <v>0</v>
      </c>
      <c r="F309" t="inlineStr">
        <is>
          <t>Automatico</t>
        </is>
      </c>
      <c r="G309" t="n">
        <v>0.07000000000000001</v>
      </c>
      <c r="H309" t="n">
        <v>0</v>
      </c>
      <c r="I309" t="n">
        <v>2</v>
      </c>
      <c r="J309" t="n">
        <v>1</v>
      </c>
      <c r="K309" t="inlineStr">
        <is>
          <t>NATURAL WISDOM</t>
        </is>
      </c>
      <c r="L309" t="n">
        <v>18</v>
      </c>
      <c r="M309" t="n">
        <v>1.26</v>
      </c>
      <c r="N309" t="n">
        <v>0</v>
      </c>
      <c r="O309" t="n">
        <v>0</v>
      </c>
      <c r="P309" t="n">
        <v>2</v>
      </c>
      <c r="Q309" t="n">
        <v>4</v>
      </c>
      <c r="R309" t="n">
        <v>2</v>
      </c>
      <c r="S309" t="n">
        <v>3</v>
      </c>
      <c r="T309" t="n">
        <v>6</v>
      </c>
      <c r="U309">
        <f>IF(S309&lt;=0,0, IF( E309+I309 &gt;= MAX((S309/30)*V309, S309*1.2), 0, CEILING( (MAX((S309/30)*V309, S309*1.2) - (E309+I309)) / J309, 1) * J309))</f>
        <v/>
      </c>
      <c r="V309" t="n">
        <v>18</v>
      </c>
      <c r="W309">
        <f>U309/J309</f>
        <v/>
      </c>
    </row>
    <row r="310">
      <c r="A310" t="inlineStr">
        <is>
          <t>FARMACIA OTC IVA</t>
        </is>
      </c>
      <c r="B310" t="n">
        <v>83</v>
      </c>
      <c r="C310" t="inlineStr">
        <is>
          <t>7503037273377</t>
        </is>
      </c>
      <c r="D310" t="inlineStr">
        <is>
          <t xml:space="preserve">PROTEINA VEGETAL FITMINGO MOKA 510 GR  BIRDMAN 510 GRS </t>
        </is>
      </c>
      <c r="E310" t="n">
        <v>0</v>
      </c>
      <c r="F310" t="inlineStr">
        <is>
          <t>Automatico</t>
        </is>
      </c>
      <c r="G310" t="n">
        <v>0.14</v>
      </c>
      <c r="H310" t="n">
        <v>0</v>
      </c>
      <c r="I310" t="n">
        <v>4</v>
      </c>
      <c r="J310" t="n">
        <v>1</v>
      </c>
      <c r="K310" t="inlineStr">
        <is>
          <t>BIRDMAN</t>
        </is>
      </c>
      <c r="L310" t="n">
        <v>18</v>
      </c>
      <c r="M310" t="n">
        <v>2.52</v>
      </c>
      <c r="N310" t="n">
        <v>0</v>
      </c>
      <c r="O310" t="n">
        <v>0</v>
      </c>
      <c r="P310" t="n">
        <v>3</v>
      </c>
      <c r="Q310" t="n">
        <v>0</v>
      </c>
      <c r="R310" t="n">
        <v>3</v>
      </c>
      <c r="S310" t="n">
        <v>4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18</v>
      </c>
      <c r="W310">
        <f>U310/J310</f>
        <v/>
      </c>
    </row>
    <row r="311">
      <c r="A311" t="inlineStr">
        <is>
          <t>FARMACIA OTC</t>
        </is>
      </c>
      <c r="B311" t="n">
        <v>119</v>
      </c>
      <c r="C311" t="inlineStr">
        <is>
          <t>7506195102695</t>
        </is>
      </c>
      <c r="D311" t="inlineStr">
        <is>
          <t xml:space="preserve">VICK VITAPYRENA MANZANA/CANELA C/ 5 SOBR  PROCTER 5 PZA </t>
        </is>
      </c>
      <c r="E311" t="n">
        <v>0</v>
      </c>
      <c r="F311" t="inlineStr">
        <is>
          <t>Automatico</t>
        </is>
      </c>
      <c r="G311" t="n">
        <v>0</v>
      </c>
      <c r="H311" t="n">
        <v>0</v>
      </c>
      <c r="I311" t="n">
        <v>3</v>
      </c>
      <c r="J311" t="n">
        <v>1</v>
      </c>
      <c r="K311" t="inlineStr">
        <is>
          <t>PROCTER</t>
        </is>
      </c>
      <c r="L311" t="n">
        <v>0</v>
      </c>
      <c r="M311" t="n">
        <v>0</v>
      </c>
      <c r="N311" t="n">
        <v>0</v>
      </c>
      <c r="O311" t="n">
        <v>0</v>
      </c>
      <c r="P311" t="n">
        <v>1</v>
      </c>
      <c r="Q311" t="n">
        <v>0</v>
      </c>
      <c r="R311" t="n">
        <v>1</v>
      </c>
      <c r="S311" t="n">
        <v>4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18</v>
      </c>
      <c r="W311">
        <f>U311/J311</f>
        <v/>
      </c>
    </row>
    <row r="312">
      <c r="A312" t="inlineStr">
        <is>
          <t>FARMACIA OTC</t>
        </is>
      </c>
      <c r="B312" t="n">
        <v>119</v>
      </c>
      <c r="C312" t="inlineStr">
        <is>
          <t>7501060818343</t>
        </is>
      </c>
      <c r="D312" t="inlineStr">
        <is>
          <t xml:space="preserve">GINSENG Y JALEA REAL 10 X10 ML GINSENGEXTRACTO DE RAIZ DE SUPER MAYOREO NATURISTA 10 ML. </t>
        </is>
      </c>
      <c r="E312" t="n">
        <v>0</v>
      </c>
      <c r="F312" t="inlineStr">
        <is>
          <t>Automatico</t>
        </is>
      </c>
      <c r="G312" t="n">
        <v>0.07000000000000001</v>
      </c>
      <c r="H312" t="n">
        <v>0</v>
      </c>
      <c r="I312" t="n">
        <v>4</v>
      </c>
      <c r="J312" t="n">
        <v>1</v>
      </c>
      <c r="K312" t="inlineStr">
        <is>
          <t>SUPER MAYOREO NATURISTA</t>
        </is>
      </c>
      <c r="L312" t="n">
        <v>18</v>
      </c>
      <c r="M312" t="n">
        <v>1.26</v>
      </c>
      <c r="N312" t="n">
        <v>0</v>
      </c>
      <c r="O312" t="n">
        <v>0</v>
      </c>
      <c r="P312" t="n">
        <v>3</v>
      </c>
      <c r="Q312" t="n">
        <v>1</v>
      </c>
      <c r="R312" t="n">
        <v>3</v>
      </c>
      <c r="S312" t="n">
        <v>3</v>
      </c>
      <c r="T312" t="n">
        <v>2</v>
      </c>
      <c r="U312">
        <f>IF(S312&lt;=0,0, IF( E312+I312 &gt;= MAX((S312/30)*V312, S312*1.2), 0, CEILING( (MAX((S312/30)*V312, S312*1.2) - (E312+I312)) / J312, 1) * J312))</f>
        <v/>
      </c>
      <c r="V312" t="n">
        <v>18</v>
      </c>
      <c r="W312">
        <f>U312/J312</f>
        <v/>
      </c>
    </row>
    <row r="313">
      <c r="A313" t="inlineStr">
        <is>
          <t>FARMACIA OTC IVA</t>
        </is>
      </c>
      <c r="B313" t="n">
        <v>83</v>
      </c>
      <c r="C313" t="inlineStr">
        <is>
          <t>7501991760940</t>
        </is>
      </c>
      <c r="D313" t="inlineStr">
        <is>
          <t xml:space="preserve">BASTON CON ASIENTO ALUMINIO IDEAS 1 PZA </t>
        </is>
      </c>
      <c r="E313" t="n">
        <v>0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</v>
      </c>
      <c r="K313" t="inlineStr">
        <is>
          <t>IDEAS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</v>
      </c>
      <c r="R313" t="n">
        <v>0</v>
      </c>
      <c r="S313" t="n">
        <v>0</v>
      </c>
      <c r="T313" t="n">
        <v>2</v>
      </c>
      <c r="U313">
        <f>IF(S313&lt;=0,0, IF( E313+I313 &gt;= MAX((S313/30)*V313, S313*1.2), 0, CEILING( (MAX((S313/30)*V313, S313*1.2) - (E313+I313)) / J313, 1) * J313))</f>
        <v/>
      </c>
      <c r="V313" t="n">
        <v>36</v>
      </c>
      <c r="W313">
        <f>U313/J313</f>
        <v/>
      </c>
    </row>
    <row r="314">
      <c r="A314" t="inlineStr">
        <is>
          <t>FARMACIA OTC IVA</t>
        </is>
      </c>
      <c r="B314" t="n">
        <v>83</v>
      </c>
      <c r="C314" t="inlineStr">
        <is>
          <t>7503027679653</t>
        </is>
      </c>
      <c r="D314" t="inlineStr">
        <is>
          <t xml:space="preserve">SUPLEMENTO BERBERINA COMPLEX 30 CAPS  NATURAL WISDOM 1 PZA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1</v>
      </c>
      <c r="J314" t="n">
        <v>1</v>
      </c>
      <c r="K314" t="inlineStr">
        <is>
          <t>NATURAL WISDOM</t>
        </is>
      </c>
      <c r="L314" t="n">
        <v>0</v>
      </c>
      <c r="M314" t="n">
        <v>0</v>
      </c>
      <c r="N314" t="n">
        <v>0</v>
      </c>
      <c r="O314" t="n">
        <v>0</v>
      </c>
      <c r="P314" t="n">
        <v>1</v>
      </c>
      <c r="Q314" t="n">
        <v>1</v>
      </c>
      <c r="R314" t="n">
        <v>1</v>
      </c>
      <c r="S314" t="n">
        <v>1</v>
      </c>
      <c r="T314" t="n">
        <v>1</v>
      </c>
      <c r="U314">
        <f>IF(S314&lt;=0,0, IF( E314+I314 &gt;= MAX((S314/30)*V314, S314*1.2), 0, CEILING( (MAX((S314/30)*V314, S314*1.2) - (E314+I314)) / J314, 1) * J314))</f>
        <v/>
      </c>
      <c r="V314" t="n">
        <v>18</v>
      </c>
      <c r="W314">
        <f>U314/J314</f>
        <v/>
      </c>
    </row>
    <row r="315">
      <c r="A315" t="inlineStr">
        <is>
          <t>FARMACIA OTC IVA</t>
        </is>
      </c>
      <c r="B315" t="n">
        <v>83</v>
      </c>
      <c r="C315" t="inlineStr">
        <is>
          <t>7501044212167</t>
        </is>
      </c>
      <c r="D315" t="inlineStr">
        <is>
          <t xml:space="preserve">PROTECTOR UÑAS  OLOREX 20 ML. </t>
        </is>
      </c>
      <c r="E315" t="n">
        <v>0</v>
      </c>
      <c r="F315" t="inlineStr">
        <is>
          <t>Automatico</t>
        </is>
      </c>
      <c r="G315" t="n">
        <v>0</v>
      </c>
      <c r="H315" t="n">
        <v>0</v>
      </c>
      <c r="I315" t="n">
        <v>1</v>
      </c>
      <c r="J315" t="n">
        <v>1</v>
      </c>
      <c r="K315" t="inlineStr">
        <is>
          <t>OLOREX</t>
        </is>
      </c>
      <c r="L315" t="n">
        <v>0</v>
      </c>
      <c r="M315" t="n">
        <v>0</v>
      </c>
      <c r="N315" t="n">
        <v>0</v>
      </c>
      <c r="O315" t="n">
        <v>0</v>
      </c>
      <c r="P315" t="n">
        <v>1</v>
      </c>
      <c r="Q315" t="n">
        <v>0</v>
      </c>
      <c r="R315" t="n">
        <v>1</v>
      </c>
      <c r="S315" t="n">
        <v>2</v>
      </c>
      <c r="T315" t="n">
        <v>1</v>
      </c>
      <c r="U315">
        <f>IF(S315&lt;=0,0, IF( E315+I315 &gt;= MAX((S315/30)*V315, S315*1.2), 0, CEILING( (MAX((S315/30)*V315, S315*1.2) - (E315+I315)) / J315, 1) * J315))</f>
        <v/>
      </c>
      <c r="V315" t="n">
        <v>18</v>
      </c>
      <c r="W315">
        <f>U315/J315</f>
        <v/>
      </c>
    </row>
    <row r="316">
      <c r="A316" t="inlineStr">
        <is>
          <t>FARMACOM OTC IVA</t>
        </is>
      </c>
      <c r="B316" t="n">
        <v>110</v>
      </c>
      <c r="C316" t="inlineStr">
        <is>
          <t>7503008344501</t>
        </is>
      </c>
      <c r="D316" t="inlineStr">
        <is>
          <t xml:space="preserve">OMEGA 3 566MG EPA/DHA  PROGELA 1 PZA </t>
        </is>
      </c>
      <c r="E316" t="n">
        <v>0</v>
      </c>
      <c r="F316" t="inlineStr">
        <is>
          <t>SIN RESURTIDO</t>
        </is>
      </c>
      <c r="G316" t="n">
        <v>0.06</v>
      </c>
      <c r="H316" t="n">
        <v>0</v>
      </c>
      <c r="I316" t="n">
        <v>0</v>
      </c>
      <c r="J316" t="n">
        <v>1</v>
      </c>
      <c r="K316" t="inlineStr">
        <is>
          <t>PROGELA</t>
        </is>
      </c>
      <c r="L316" t="n">
        <v>0</v>
      </c>
      <c r="M316" t="n">
        <v>0</v>
      </c>
      <c r="N316" t="n">
        <v>0</v>
      </c>
      <c r="O316" t="n">
        <v>0</v>
      </c>
      <c r="P316" t="n">
        <v>4</v>
      </c>
      <c r="Q316" t="n">
        <v>3</v>
      </c>
      <c r="R316" t="n">
        <v>4</v>
      </c>
      <c r="S316" t="n">
        <v>4</v>
      </c>
      <c r="T316" t="n">
        <v>3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FARMACOM OTC IVA</t>
        </is>
      </c>
      <c r="B317" t="n">
        <v>110</v>
      </c>
      <c r="C317" t="inlineStr">
        <is>
          <t>7503008344631</t>
        </is>
      </c>
      <c r="D317" t="inlineStr">
        <is>
          <t xml:space="preserve">VITAMINAS Y MINERALES CON COENZIMA 30CAP Q- 10 Y TAURINA GREEN-VIT Q-10 1 PZA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1</v>
      </c>
      <c r="K317" t="inlineStr">
        <is>
          <t>GREEN-VIT Q-10</t>
        </is>
      </c>
      <c r="L317" t="n">
        <v>0</v>
      </c>
      <c r="M317" t="n">
        <v>0</v>
      </c>
      <c r="N317" t="n">
        <v>0</v>
      </c>
      <c r="O317" t="n">
        <v>0</v>
      </c>
      <c r="P317" t="n">
        <v>1</v>
      </c>
      <c r="Q317" t="n">
        <v>1</v>
      </c>
      <c r="R317" t="n">
        <v>1</v>
      </c>
      <c r="S317" t="n">
        <v>1</v>
      </c>
      <c r="T317" t="n">
        <v>1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FARMACIA OTC</t>
        </is>
      </c>
      <c r="B318" t="n">
        <v>119</v>
      </c>
      <c r="C318" t="inlineStr">
        <is>
          <t>7501065024688</t>
        </is>
      </c>
      <c r="D318" t="inlineStr">
        <is>
          <t xml:space="preserve">VOLTAREN DOLO DICLOFENACO 25MG 20 CAPS  GLAXO 1 PZA </t>
        </is>
      </c>
      <c r="E318" t="n">
        <v>0</v>
      </c>
      <c r="F318" t="inlineStr">
        <is>
          <t>Automatico</t>
        </is>
      </c>
      <c r="G318" t="n">
        <v>0</v>
      </c>
      <c r="H318" t="n">
        <v>0</v>
      </c>
      <c r="I318" t="n">
        <v>5</v>
      </c>
      <c r="J318" t="n">
        <v>1</v>
      </c>
      <c r="K318" t="inlineStr">
        <is>
          <t>GLAXO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3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18</v>
      </c>
      <c r="W318">
        <f>U318/J318</f>
        <v/>
      </c>
    </row>
    <row r="319">
      <c r="A319" t="inlineStr">
        <is>
          <t>FARMACIA OTC IVA</t>
        </is>
      </c>
      <c r="B319" t="n">
        <v>83</v>
      </c>
      <c r="C319" t="inlineStr">
        <is>
          <t>93815713616</t>
        </is>
      </c>
      <c r="D319" t="inlineStr">
        <is>
          <t xml:space="preserve">FREESTYLE OPTIUM NEO MEDIDOR  ABBOTT 1 PZA </t>
        </is>
      </c>
      <c r="E319" t="n">
        <v>0</v>
      </c>
      <c r="F319" t="inlineStr">
        <is>
          <t>Automatico</t>
        </is>
      </c>
      <c r="G319" t="n">
        <v>0</v>
      </c>
      <c r="H319" t="n">
        <v>0</v>
      </c>
      <c r="I319" t="n">
        <v>1</v>
      </c>
      <c r="J319" t="n">
        <v>1</v>
      </c>
      <c r="K319" t="inlineStr">
        <is>
          <t>ABBOTT</t>
        </is>
      </c>
      <c r="L319" t="n">
        <v>0</v>
      </c>
      <c r="M319" t="n">
        <v>0</v>
      </c>
      <c r="N319" t="n">
        <v>0</v>
      </c>
      <c r="O319" t="n">
        <v>0</v>
      </c>
      <c r="P319" t="n">
        <v>1</v>
      </c>
      <c r="Q319" t="n">
        <v>0</v>
      </c>
      <c r="R319" t="n">
        <v>1</v>
      </c>
      <c r="S319" t="n">
        <v>1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18</v>
      </c>
      <c r="W319">
        <f>U319/J319</f>
        <v/>
      </c>
    </row>
    <row r="320">
      <c r="A320" t="inlineStr">
        <is>
          <t>FARMACIA OTC</t>
        </is>
      </c>
      <c r="B320" t="n">
        <v>119</v>
      </c>
      <c r="C320" t="inlineStr">
        <is>
          <t>650240053627</t>
        </is>
      </c>
      <c r="D320" t="inlineStr">
        <is>
          <t xml:space="preserve">ALLITRIPLE DOLOR MUSCULAR 20 TAB  GENOMMALAB 1 PZA </t>
        </is>
      </c>
      <c r="E320" t="n">
        <v>0</v>
      </c>
      <c r="F320" t="inlineStr">
        <is>
          <t>Automatico</t>
        </is>
      </c>
      <c r="G320" t="n">
        <v>0.06</v>
      </c>
      <c r="H320" t="n">
        <v>16.66</v>
      </c>
      <c r="I320" t="n">
        <v>0</v>
      </c>
      <c r="J320" t="n">
        <v>1</v>
      </c>
      <c r="K320" t="inlineStr">
        <is>
          <t>GENOMMALAB</t>
        </is>
      </c>
      <c r="L320" t="n">
        <v>18</v>
      </c>
      <c r="M320" t="n">
        <v>1.08</v>
      </c>
      <c r="N320" t="n">
        <v>18</v>
      </c>
      <c r="O320" t="n">
        <v>1.08</v>
      </c>
      <c r="P320" t="n">
        <v>4</v>
      </c>
      <c r="Q320" t="n">
        <v>1</v>
      </c>
      <c r="R320" t="n">
        <v>4</v>
      </c>
      <c r="S320" t="n">
        <v>5</v>
      </c>
      <c r="T320" t="n">
        <v>2</v>
      </c>
      <c r="U320">
        <f>IF(S320&lt;=0,0, IF( E320+I320 &gt;= MAX((S320/30)*V320, S320*1.2), 0, CEILING( (MAX((S320/30)*V320, S320*1.2) - (E320+I320)) / J320, 1) * J320))</f>
        <v/>
      </c>
      <c r="V320" t="n">
        <v>18</v>
      </c>
      <c r="W320">
        <f>U320/J320</f>
        <v/>
      </c>
    </row>
    <row r="321">
      <c r="A321" t="inlineStr">
        <is>
          <t>FARMACIA OTC</t>
        </is>
      </c>
      <c r="B321" t="n">
        <v>119</v>
      </c>
      <c r="C321" t="inlineStr">
        <is>
          <t>7501065024695</t>
        </is>
      </c>
      <c r="D321" t="inlineStr">
        <is>
          <t xml:space="preserve">VOLTAREN DOLO DICLOFENACO 25MG 10 CAPS  GLAXO 1 PZA </t>
        </is>
      </c>
      <c r="E321" t="n">
        <v>0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1</v>
      </c>
      <c r="K321" t="inlineStr">
        <is>
          <t>GLAXO</t>
        </is>
      </c>
      <c r="L321" t="n">
        <v>0</v>
      </c>
      <c r="M321" t="n">
        <v>0</v>
      </c>
      <c r="N321" t="n">
        <v>0</v>
      </c>
      <c r="O321" t="n">
        <v>0</v>
      </c>
      <c r="P321" t="n">
        <v>1</v>
      </c>
      <c r="Q321" t="n">
        <v>0</v>
      </c>
      <c r="R321" t="n">
        <v>1</v>
      </c>
      <c r="S321" t="n">
        <v>2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18</v>
      </c>
      <c r="W321">
        <f>U321/J321</f>
        <v/>
      </c>
    </row>
    <row r="322">
      <c r="A322" t="inlineStr">
        <is>
          <t>FARMACIA OTC</t>
        </is>
      </c>
      <c r="B322" t="n">
        <v>119</v>
      </c>
      <c r="C322" t="inlineStr">
        <is>
          <t>7501065095947</t>
        </is>
      </c>
      <c r="D322" t="inlineStr">
        <is>
          <t xml:space="preserve">CENTRUM SILVER TB 30 CONSU GLAXO 1 PZA </t>
        </is>
      </c>
      <c r="E322" t="n">
        <v>0</v>
      </c>
      <c r="F322" t="inlineStr">
        <is>
          <t>SIN RESURTIDO</t>
        </is>
      </c>
      <c r="G322" t="n">
        <v>0.14</v>
      </c>
      <c r="H322" t="n">
        <v>7.14</v>
      </c>
      <c r="I322" t="n">
        <v>0</v>
      </c>
      <c r="J322" t="n">
        <v>1</v>
      </c>
      <c r="K322" t="inlineStr">
        <is>
          <t>GLAXO</t>
        </is>
      </c>
      <c r="L322" t="n">
        <v>0</v>
      </c>
      <c r="M322" t="n">
        <v>0</v>
      </c>
      <c r="N322" t="n">
        <v>0</v>
      </c>
      <c r="O322" t="n">
        <v>0</v>
      </c>
      <c r="P322" t="n">
        <v>4</v>
      </c>
      <c r="Q322" t="n">
        <v>2</v>
      </c>
      <c r="R322" t="n">
        <v>4</v>
      </c>
      <c r="S322" t="n">
        <v>5</v>
      </c>
      <c r="T322" t="n">
        <v>4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ABARROTES BASICOS</t>
        </is>
      </c>
      <c r="B323" t="n">
        <v>23</v>
      </c>
      <c r="C323" t="inlineStr">
        <is>
          <t>7501055914159</t>
        </is>
      </c>
      <c r="D323" t="inlineStr">
        <is>
          <t xml:space="preserve">LECHE EVAPORADA DESLACTOSADA  ALPURA 125 ML. </t>
        </is>
      </c>
      <c r="E323" t="n">
        <v>0</v>
      </c>
      <c r="F323" t="inlineStr">
        <is>
          <t>Automatico</t>
        </is>
      </c>
      <c r="G323" t="n">
        <v>0.96</v>
      </c>
      <c r="H323" t="n">
        <v>0</v>
      </c>
      <c r="I323" t="n">
        <v>20</v>
      </c>
      <c r="J323" t="n">
        <v>20</v>
      </c>
      <c r="K323" t="inlineStr">
        <is>
          <t>ALPURA</t>
        </is>
      </c>
      <c r="L323" t="n">
        <v>18</v>
      </c>
      <c r="M323" t="n">
        <v>17.28</v>
      </c>
      <c r="N323" t="n">
        <v>0</v>
      </c>
      <c r="O323" t="n">
        <v>0</v>
      </c>
      <c r="P323" t="n">
        <v>28</v>
      </c>
      <c r="Q323" t="n">
        <v>43</v>
      </c>
      <c r="R323" t="n">
        <v>28</v>
      </c>
      <c r="S323" t="n">
        <v>39</v>
      </c>
      <c r="T323" t="n">
        <v>56</v>
      </c>
      <c r="U323">
        <f>IF(S323&lt;=0,0, IF( E323+I323 &gt;= MAX((S323/30)*V323, S323*1.2), 0, CEILING( (MAX((S323/30)*V323, S323*1.2) - (E323+I323)) / J323, 1) * J323))</f>
        <v/>
      </c>
      <c r="V323" t="n">
        <v>18</v>
      </c>
      <c r="W323">
        <f>U323/J323</f>
        <v/>
      </c>
    </row>
    <row r="324">
      <c r="A324" t="inlineStr">
        <is>
          <t>VINOS Y LICORES (MAS DE 20 GL)</t>
        </is>
      </c>
      <c r="B324" t="n">
        <v>13</v>
      </c>
      <c r="C324" t="inlineStr">
        <is>
          <t>5000196006218</t>
        </is>
      </c>
      <c r="D324" t="inlineStr">
        <is>
          <t xml:space="preserve">WHISKY BLENDED ESCOCES TWO SOULS BUCHANANS 750 ML. </t>
        </is>
      </c>
      <c r="E324" t="n">
        <v>0</v>
      </c>
      <c r="F324" t="inlineStr">
        <is>
          <t>Automatico</t>
        </is>
      </c>
      <c r="G324" t="n">
        <v>0.07000000000000001</v>
      </c>
      <c r="H324" t="n">
        <v>0</v>
      </c>
      <c r="I324" t="n">
        <v>0</v>
      </c>
      <c r="J324" t="n">
        <v>12</v>
      </c>
      <c r="K324" t="inlineStr">
        <is>
          <t>BUCHANANS</t>
        </is>
      </c>
      <c r="L324" t="n">
        <v>36</v>
      </c>
      <c r="M324" t="n">
        <v>2.52</v>
      </c>
      <c r="N324" t="n">
        <v>36</v>
      </c>
      <c r="O324" t="n">
        <v>2.52</v>
      </c>
      <c r="P324" t="n">
        <v>0</v>
      </c>
      <c r="Q324" t="n">
        <v>0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36</v>
      </c>
      <c r="W324">
        <f>U324/J324</f>
        <v/>
      </c>
    </row>
    <row r="325">
      <c r="A325" t="inlineStr">
        <is>
          <t>VINOS Y LICORES (MAS DE 20 GL)</t>
        </is>
      </c>
      <c r="B325" t="n">
        <v>13</v>
      </c>
      <c r="C325" t="inlineStr">
        <is>
          <t>7401005010583</t>
        </is>
      </c>
      <c r="D325" t="inlineStr">
        <is>
          <t xml:space="preserve">RON SOLERA AMBAR 12 AÑOS ZACAPA 750 ML. </t>
        </is>
      </c>
      <c r="E325" t="n">
        <v>0</v>
      </c>
      <c r="F325" t="inlineStr">
        <is>
          <t>Automatico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ZACAPA</t>
        </is>
      </c>
      <c r="L325" t="n">
        <v>36</v>
      </c>
      <c r="M325" t="n">
        <v>2.52</v>
      </c>
      <c r="N325" t="n">
        <v>36</v>
      </c>
      <c r="O325" t="n">
        <v>2.52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36</v>
      </c>
      <c r="W325">
        <f>U325/J325</f>
        <v/>
      </c>
    </row>
    <row r="326">
      <c r="A326" t="inlineStr">
        <is>
          <t>VINOS Y LICORES (MAS DE 20 GL)</t>
        </is>
      </c>
      <c r="B326" t="n">
        <v>13</v>
      </c>
      <c r="C326" t="inlineStr">
        <is>
          <t>663191011011</t>
        </is>
      </c>
      <c r="D326" t="inlineStr">
        <is>
          <t xml:space="preserve">TEQUILA BLANCO 100% AGAVE  LEYENDA DEL MILAGRO 750 ML. </t>
        </is>
      </c>
      <c r="E326" t="n">
        <v>0</v>
      </c>
      <c r="F326" t="inlineStr">
        <is>
          <t>Automatico</t>
        </is>
      </c>
      <c r="G326" t="n">
        <v>0.05</v>
      </c>
      <c r="H326" t="n">
        <v>0</v>
      </c>
      <c r="I326" t="n">
        <v>0</v>
      </c>
      <c r="J326" t="n">
        <v>6</v>
      </c>
      <c r="K326" t="inlineStr">
        <is>
          <t>LEYENDA DEL MILAGRO</t>
        </is>
      </c>
      <c r="L326" t="n">
        <v>22</v>
      </c>
      <c r="M326" t="n">
        <v>1.1</v>
      </c>
      <c r="N326" t="n">
        <v>22</v>
      </c>
      <c r="O326" t="n">
        <v>1.1</v>
      </c>
      <c r="P326" t="n">
        <v>0</v>
      </c>
      <c r="Q326" t="n">
        <v>0</v>
      </c>
      <c r="R326" t="n">
        <v>0</v>
      </c>
      <c r="S326" t="n">
        <v>0</v>
      </c>
      <c r="T326" t="n">
        <v>1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VINOS Y LICORES (MENOS DE 13 GL)</t>
        </is>
      </c>
      <c r="B327" t="n">
        <v>84</v>
      </c>
      <c r="C327" t="inlineStr">
        <is>
          <t>7503020695704</t>
        </is>
      </c>
      <c r="D327" t="inlineStr">
        <is>
          <t xml:space="preserve">VINO TINTO CABERNET SAUVIGNON / MALBEC / MERLOT TIERRA ADENTRO 750 ML. </t>
        </is>
      </c>
      <c r="E327" t="n">
        <v>0</v>
      </c>
      <c r="F327" t="inlineStr">
        <is>
          <t>Automatico</t>
        </is>
      </c>
      <c r="G327" t="n">
        <v>0.05</v>
      </c>
      <c r="H327" t="n">
        <v>0</v>
      </c>
      <c r="I327" t="n">
        <v>0</v>
      </c>
      <c r="J327" t="n">
        <v>12</v>
      </c>
      <c r="K327" t="inlineStr">
        <is>
          <t>TIERRA ADENTRO</t>
        </is>
      </c>
      <c r="L327" t="n">
        <v>22</v>
      </c>
      <c r="M327" t="n">
        <v>1.1</v>
      </c>
      <c r="N327" t="n">
        <v>22</v>
      </c>
      <c r="O327" t="n">
        <v>1.1</v>
      </c>
      <c r="P327" t="n">
        <v>0</v>
      </c>
      <c r="Q327" t="n">
        <v>1</v>
      </c>
      <c r="R327" t="n">
        <v>0</v>
      </c>
      <c r="S327" t="n">
        <v>25</v>
      </c>
      <c r="T327" t="n">
        <v>4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VINOS Y LICORES (MENOS DE 13 GL)</t>
        </is>
      </c>
      <c r="B328" t="n">
        <v>84</v>
      </c>
      <c r="C328" t="inlineStr">
        <is>
          <t>7503038329622</t>
        </is>
      </c>
      <c r="D328" t="inlineStr">
        <is>
          <t xml:space="preserve">VINO TINTO MERLOT/SYRAH/CABERNET SAUVIGNON SCIELO MX 750 ML. </t>
        </is>
      </c>
      <c r="E328" t="n">
        <v>0</v>
      </c>
      <c r="F328" t="inlineStr">
        <is>
          <t>Automatico</t>
        </is>
      </c>
      <c r="G328" t="n">
        <v>0.21</v>
      </c>
      <c r="H328" t="n">
        <v>0</v>
      </c>
      <c r="I328" t="n">
        <v>24</v>
      </c>
      <c r="J328" t="n">
        <v>12</v>
      </c>
      <c r="K328" t="inlineStr">
        <is>
          <t>SCIELO MX</t>
        </is>
      </c>
      <c r="L328" t="n">
        <v>36</v>
      </c>
      <c r="M328" t="n">
        <v>7.56</v>
      </c>
      <c r="N328" t="n">
        <v>0</v>
      </c>
      <c r="O328" t="n">
        <v>0</v>
      </c>
      <c r="P328" t="n">
        <v>0</v>
      </c>
      <c r="Q328" t="n">
        <v>4</v>
      </c>
      <c r="R328" t="n">
        <v>0</v>
      </c>
      <c r="S328" t="n">
        <v>0</v>
      </c>
      <c r="T328" t="n">
        <v>4</v>
      </c>
      <c r="U328">
        <f>IF(S328&lt;=0,0, IF( E328+I328 &gt;= MAX((S328/30)*V328, S328*1.2), 0, CEILING( (MAX((S328/30)*V328, S328*1.2) - (E328+I328)) / J328, 1) * J328))</f>
        <v/>
      </c>
      <c r="V328" t="n">
        <v>36</v>
      </c>
      <c r="W328">
        <f>U328/J328</f>
        <v/>
      </c>
    </row>
    <row r="329">
      <c r="A329" t="inlineStr">
        <is>
          <t>VINOS Y LICORES (MENOS DE 13 GL)</t>
        </is>
      </c>
      <c r="B329" t="n">
        <v>84</v>
      </c>
      <c r="C329" t="inlineStr">
        <is>
          <t>7503038329653</t>
        </is>
      </c>
      <c r="D329" t="inlineStr">
        <is>
          <t xml:space="preserve">VINO TINTO SYRAH SCIELO MX 750 ML.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36</v>
      </c>
      <c r="J329" t="n">
        <v>12</v>
      </c>
      <c r="K329" t="inlineStr">
        <is>
          <t>SCIELO MX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2</v>
      </c>
      <c r="U329">
        <f>IF(S329&lt;=0,0, IF( E329+I329 &gt;= MAX((S329/30)*V329, S329*1.2), 0, CEILING( (MAX((S329/30)*V329, S329*1.2) - (E329+I329)) / J329, 1) * J329))</f>
        <v/>
      </c>
      <c r="V329" t="n">
        <v>36</v>
      </c>
      <c r="W329">
        <f>U329/J329</f>
        <v/>
      </c>
    </row>
    <row r="330">
      <c r="A330" t="inlineStr">
        <is>
          <t>VINOS Y LICORES (MENOS DE 13 GL)</t>
        </is>
      </c>
      <c r="B330" t="n">
        <v>84</v>
      </c>
      <c r="C330" t="inlineStr">
        <is>
          <t>9350675000104</t>
        </is>
      </c>
      <c r="D330" t="inlineStr">
        <is>
          <t xml:space="preserve">VINO TINTO GRENACHE/MATARO JUGUETE 750 ML. </t>
        </is>
      </c>
      <c r="E330" t="n">
        <v>0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12</v>
      </c>
      <c r="K330" t="inlineStr">
        <is>
          <t>JUGUETE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4</v>
      </c>
      <c r="R330" t="n">
        <v>0</v>
      </c>
      <c r="S330" t="n">
        <v>0</v>
      </c>
      <c r="T330" t="n">
        <v>7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VINOS Y LICORES (MENOS DE 13 GL)</t>
        </is>
      </c>
      <c r="B331" t="n">
        <v>84</v>
      </c>
      <c r="C331" t="inlineStr">
        <is>
          <t>9350675000111</t>
        </is>
      </c>
      <c r="D331" t="inlineStr">
        <is>
          <t xml:space="preserve">VINO TINTO CABERNET SAUVIGNON/MERLOT/PETITE SIRAH JUGUETE 750 ML. </t>
        </is>
      </c>
      <c r="E331" t="n">
        <v>0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12</v>
      </c>
      <c r="K331" t="inlineStr">
        <is>
          <t>JUGUETE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4</v>
      </c>
      <c r="R331" t="n">
        <v>0</v>
      </c>
      <c r="S331" t="n">
        <v>0</v>
      </c>
      <c r="T331" t="n">
        <v>10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VINOS Y LICORES (DE 13.5 A 20 GL)</t>
        </is>
      </c>
      <c r="B332" t="n">
        <v>90</v>
      </c>
      <c r="C332" t="inlineStr">
        <is>
          <t>663985002294</t>
        </is>
      </c>
      <c r="D332" t="inlineStr">
        <is>
          <t xml:space="preserve">VINO TINTO TEMPRANILLO EMILIO MORO 750 ML.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3</v>
      </c>
      <c r="K332" t="inlineStr">
        <is>
          <t>EMILIO MORO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3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VINOS Y LICORES (DE 13.5 A 20 GL)</t>
        </is>
      </c>
      <c r="B333" t="n">
        <v>90</v>
      </c>
      <c r="C333" t="inlineStr">
        <is>
          <t>7804340901057</t>
        </is>
      </c>
      <c r="D333" t="inlineStr">
        <is>
          <t xml:space="preserve">VINO TINTO CARMENERE TARAPACA 750 ML.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TARAPACA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 t="n">
        <v>9</v>
      </c>
      <c r="U333">
        <f>IF(S333&lt;=0,0, IF( E333+I333 &gt;= MAX((S333/30)*V333, S333*1.2), 0, CEILING( (MAX((S333/30)*V333, S333*1.2) - (E333+I333)) / J333, 1) * J333))</f>
        <v/>
      </c>
      <c r="V333" t="n">
        <v>22</v>
      </c>
      <c r="W333">
        <f>U333/J333</f>
        <v/>
      </c>
    </row>
    <row r="334">
      <c r="A334" t="inlineStr">
        <is>
          <t>CERVEZA</t>
        </is>
      </c>
      <c r="B334" t="n">
        <v>114</v>
      </c>
      <c r="C334" t="inlineStr">
        <is>
          <t>852527000489</t>
        </is>
      </c>
      <c r="D334" t="inlineStr">
        <is>
          <t xml:space="preserve">CERVEZA CLARA HELL LAGER STIEGL 500 ML. </t>
        </is>
      </c>
      <c r="E334" t="n">
        <v>0</v>
      </c>
      <c r="F334" t="inlineStr">
        <is>
          <t>Automatico</t>
        </is>
      </c>
      <c r="G334" t="n">
        <v>0.07000000000000001</v>
      </c>
      <c r="H334" t="n">
        <v>0</v>
      </c>
      <c r="I334" t="n">
        <v>0</v>
      </c>
      <c r="J334" t="n">
        <v>24</v>
      </c>
      <c r="K334" t="inlineStr">
        <is>
          <t>STIEGL</t>
        </is>
      </c>
      <c r="L334" t="n">
        <v>22</v>
      </c>
      <c r="M334" t="n">
        <v>1.54</v>
      </c>
      <c r="N334" t="n">
        <v>22</v>
      </c>
      <c r="O334" t="n">
        <v>1.54</v>
      </c>
      <c r="P334" t="n">
        <v>1</v>
      </c>
      <c r="Q334" t="n">
        <v>0</v>
      </c>
      <c r="R334" t="n">
        <v>1</v>
      </c>
      <c r="S334" t="n">
        <v>1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22</v>
      </c>
      <c r="W334">
        <f>U334/J334</f>
        <v/>
      </c>
    </row>
    <row r="335">
      <c r="A335" t="inlineStr">
        <is>
          <t>CERVEZA</t>
        </is>
      </c>
      <c r="B335" t="n">
        <v>114</v>
      </c>
      <c r="C335" t="inlineStr">
        <is>
          <t>4066600303336</t>
        </is>
      </c>
      <c r="D335" t="inlineStr">
        <is>
          <t xml:space="preserve">CERVEZA AMBAR OSCURA WEISSBIER DUNKEL PAULANER 500 ML. </t>
        </is>
      </c>
      <c r="E335" t="n">
        <v>0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20</v>
      </c>
      <c r="K335" t="inlineStr">
        <is>
          <t>PAULANER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 t="n">
        <v>6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CERVEZA</t>
        </is>
      </c>
      <c r="B336" t="n">
        <v>114</v>
      </c>
      <c r="C336" t="inlineStr">
        <is>
          <t>5060435600959</t>
        </is>
      </c>
      <c r="D336" t="inlineStr">
        <is>
          <t xml:space="preserve">CERVEZA  AMBAR IPA VOCATION 440 ML. </t>
        </is>
      </c>
      <c r="E336" t="n">
        <v>0</v>
      </c>
      <c r="F336" t="inlineStr">
        <is>
          <t>Automatico</t>
        </is>
      </c>
      <c r="G336" t="n">
        <v>0.14</v>
      </c>
      <c r="H336" t="n">
        <v>0</v>
      </c>
      <c r="I336" t="n">
        <v>0</v>
      </c>
      <c r="J336" t="n">
        <v>12</v>
      </c>
      <c r="K336" t="inlineStr">
        <is>
          <t>VOCATION</t>
        </is>
      </c>
      <c r="L336" t="n">
        <v>36</v>
      </c>
      <c r="M336" t="n">
        <v>5.040000000000001</v>
      </c>
      <c r="N336" t="n">
        <v>36</v>
      </c>
      <c r="O336" t="n">
        <v>5.040000000000001</v>
      </c>
      <c r="P336" t="n">
        <v>3</v>
      </c>
      <c r="Q336" t="n">
        <v>1</v>
      </c>
      <c r="R336" t="n">
        <v>3</v>
      </c>
      <c r="S336" t="n">
        <v>4</v>
      </c>
      <c r="T336" t="n">
        <v>2</v>
      </c>
      <c r="U336">
        <f>IF(S336&lt;=0,0, IF( E336+I336 &gt;= MAX((S336/30)*V336, S336*1.2), 0, CEILING( (MAX((S336/30)*V336, S336*1.2) - (E336+I336)) / J336, 1) * J336))</f>
        <v/>
      </c>
      <c r="V336" t="n">
        <v>36</v>
      </c>
      <c r="W336">
        <f>U336/J336</f>
        <v/>
      </c>
    </row>
    <row r="337">
      <c r="A337" t="inlineStr">
        <is>
          <t>ABARROTES BASICOS</t>
        </is>
      </c>
      <c r="B337" t="n">
        <v>23</v>
      </c>
      <c r="C337" t="inlineStr">
        <is>
          <t>7506306326316</t>
        </is>
      </c>
      <c r="D337" t="inlineStr">
        <is>
          <t xml:space="preserve">SOPA DE PASTA INSTANTANEA FIDEO  KNORR 200 GRS </t>
        </is>
      </c>
      <c r="E337" t="n">
        <v>0</v>
      </c>
      <c r="F337" t="inlineStr">
        <is>
          <t>Automatico</t>
        </is>
      </c>
      <c r="G337" t="n">
        <v>0</v>
      </c>
      <c r="H337" t="n">
        <v>0</v>
      </c>
      <c r="I337" t="n">
        <v>20</v>
      </c>
      <c r="J337" t="n">
        <v>20</v>
      </c>
      <c r="K337" t="inlineStr">
        <is>
          <t>KNORR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22</v>
      </c>
      <c r="W337">
        <f>U337/J337</f>
        <v/>
      </c>
    </row>
    <row r="338">
      <c r="A338" t="inlineStr">
        <is>
          <t>ABARROTES BASICOS</t>
        </is>
      </c>
      <c r="B338" t="n">
        <v>23</v>
      </c>
      <c r="C338" t="inlineStr">
        <is>
          <t>3038351161306</t>
        </is>
      </c>
      <c r="D338" t="inlineStr">
        <is>
          <t xml:space="preserve">PASTA FIDEO  PANZANI 500 GRS </t>
        </is>
      </c>
      <c r="E338" t="n">
        <v>0</v>
      </c>
      <c r="F338" t="inlineStr">
        <is>
          <t>Automatico</t>
        </is>
      </c>
      <c r="G338" t="n">
        <v>0.21</v>
      </c>
      <c r="H338" t="n">
        <v>0</v>
      </c>
      <c r="I338" t="n">
        <v>36</v>
      </c>
      <c r="J338" t="n">
        <v>12</v>
      </c>
      <c r="K338" t="inlineStr">
        <is>
          <t>PANZANI</t>
        </is>
      </c>
      <c r="L338" t="n">
        <v>22</v>
      </c>
      <c r="M338" t="n">
        <v>4.62</v>
      </c>
      <c r="N338" t="n">
        <v>0</v>
      </c>
      <c r="O338" t="n">
        <v>0</v>
      </c>
      <c r="P338" t="n">
        <v>5</v>
      </c>
      <c r="Q338" t="n">
        <v>4</v>
      </c>
      <c r="R338" t="n">
        <v>5</v>
      </c>
      <c r="S338" t="n">
        <v>9</v>
      </c>
      <c r="T338" t="n">
        <v>5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PERFUMERIA, ACCESORIOS Y MUEBLES P/BEBE</t>
        </is>
      </c>
      <c r="B339" t="n">
        <v>38</v>
      </c>
      <c r="C339" t="inlineStr">
        <is>
          <t>7702031293293</t>
        </is>
      </c>
      <c r="D339" t="inlineStr">
        <is>
          <t xml:space="preserve">SHAMPOO BEBE OSCURO  JOHNSONS 400 ML. </t>
        </is>
      </c>
      <c r="E339" t="n">
        <v>0</v>
      </c>
      <c r="F339" t="inlineStr">
        <is>
          <t>Automatico</t>
        </is>
      </c>
      <c r="G339" t="n">
        <v>0.05</v>
      </c>
      <c r="H339" t="n">
        <v>0</v>
      </c>
      <c r="I339" t="n">
        <v>24</v>
      </c>
      <c r="J339" t="n">
        <v>12</v>
      </c>
      <c r="K339" t="inlineStr">
        <is>
          <t>JOHNSONS</t>
        </is>
      </c>
      <c r="L339" t="n">
        <v>22</v>
      </c>
      <c r="M339" t="n">
        <v>1.1</v>
      </c>
      <c r="N339" t="n">
        <v>0</v>
      </c>
      <c r="O339" t="n">
        <v>0</v>
      </c>
      <c r="P339" t="n">
        <v>0</v>
      </c>
      <c r="Q339" t="n">
        <v>2</v>
      </c>
      <c r="R339" t="n">
        <v>0</v>
      </c>
      <c r="S339" t="n">
        <v>0</v>
      </c>
      <c r="T339" t="n">
        <v>2</v>
      </c>
      <c r="U339">
        <f>IF(S339&lt;=0,0, IF( E339+I339 &gt;= MAX((S339/30)*V339, S339*1.2), 0, CEILING( (MAX((S339/30)*V339, S339*1.2) - (E339+I339)) / J339, 1) * J339))</f>
        <v/>
      </c>
      <c r="V339" t="n">
        <v>22</v>
      </c>
      <c r="W339">
        <f>U339/J339</f>
        <v/>
      </c>
    </row>
    <row r="340">
      <c r="A340" t="inlineStr">
        <is>
          <t>PERFUMERIA, ACCESORIOS Y MUEBLES P/BEBE</t>
        </is>
      </c>
      <c r="B340" t="n">
        <v>38</v>
      </c>
      <c r="C340" t="inlineStr">
        <is>
          <t>7891010037192</t>
        </is>
      </c>
      <c r="D340" t="inlineStr">
        <is>
          <t xml:space="preserve">CREMA LIQUIDA INFANTIL 1040010 JOHNSONS 400 ML.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0</v>
      </c>
      <c r="J340" t="n">
        <v>12</v>
      </c>
      <c r="K340" t="inlineStr">
        <is>
          <t>JOHNSONS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22</v>
      </c>
      <c r="W340">
        <f>U340/J340</f>
        <v/>
      </c>
    </row>
    <row r="341">
      <c r="A341" t="inlineStr">
        <is>
          <t>ASEO Y LIMPIEZA DEL HOGAR</t>
        </is>
      </c>
      <c r="B341" t="n">
        <v>6</v>
      </c>
      <c r="C341" t="inlineStr">
        <is>
          <t>7500435255608</t>
        </is>
      </c>
      <c r="D341" t="inlineStr">
        <is>
          <t xml:space="preserve">DETERGENTE LIQUIDO ROPA TOQUE DOWNY ACE 4.85 LT. </t>
        </is>
      </c>
      <c r="E341" t="n">
        <v>1</v>
      </c>
      <c r="F341" t="inlineStr">
        <is>
          <t>Automatico</t>
        </is>
      </c>
      <c r="G341" t="n">
        <v>0.06</v>
      </c>
      <c r="H341" t="n">
        <v>16.66</v>
      </c>
      <c r="I341" t="n">
        <v>2</v>
      </c>
      <c r="J341" t="n">
        <v>2</v>
      </c>
      <c r="K341" t="inlineStr">
        <is>
          <t>ACE</t>
        </is>
      </c>
      <c r="L341" t="n">
        <v>5.333333333333332</v>
      </c>
      <c r="M341" t="n">
        <v>0.3199999999999999</v>
      </c>
      <c r="N341" t="n">
        <v>0</v>
      </c>
      <c r="O341" t="n">
        <v>0</v>
      </c>
      <c r="P341" t="n">
        <v>5</v>
      </c>
      <c r="Q341" t="n">
        <v>0</v>
      </c>
      <c r="R341" t="n">
        <v>5</v>
      </c>
      <c r="S341" t="n">
        <v>6</v>
      </c>
      <c r="T341" t="n">
        <v>0</v>
      </c>
      <c r="U341">
        <f>IF(S341&lt;=0,0, IF( E341+I341 &gt;= MAX((S341/30)*V341, S341*1.2), 0, CEILING( (MAX((S341/30)*V341, S341*1.2) - (E341+I341)) / J341, 1) * J341))</f>
        <v/>
      </c>
      <c r="V341" t="n">
        <v>22</v>
      </c>
      <c r="W341">
        <f>U341/J341</f>
        <v/>
      </c>
    </row>
    <row r="342">
      <c r="A342" t="inlineStr">
        <is>
          <t>BEBIDAS</t>
        </is>
      </c>
      <c r="B342" t="n">
        <v>35</v>
      </c>
      <c r="C342" t="inlineStr">
        <is>
          <t>7501022014325</t>
        </is>
      </c>
      <c r="D342" t="inlineStr">
        <is>
          <t xml:space="preserve">AGUA CON JUGO SABOR CITRICOS  E PURA 5 LT. </t>
        </is>
      </c>
      <c r="E342" t="n">
        <v>1</v>
      </c>
      <c r="F342" t="inlineStr">
        <is>
          <t>Automatico</t>
        </is>
      </c>
      <c r="G342" t="n">
        <v>0.19</v>
      </c>
      <c r="H342" t="n">
        <v>5.26</v>
      </c>
      <c r="I342" t="n">
        <v>0</v>
      </c>
      <c r="J342" t="n">
        <v>4</v>
      </c>
      <c r="K342" t="inlineStr">
        <is>
          <t>E PURA</t>
        </is>
      </c>
      <c r="L342" t="n">
        <v>16.73684210526316</v>
      </c>
      <c r="M342" t="n">
        <v>3.18</v>
      </c>
      <c r="N342" t="n">
        <v>16.73684210526316</v>
      </c>
      <c r="O342" t="n">
        <v>3.18</v>
      </c>
      <c r="P342" t="n">
        <v>7</v>
      </c>
      <c r="Q342" t="n">
        <v>11</v>
      </c>
      <c r="R342" t="n">
        <v>7</v>
      </c>
      <c r="S342" t="n">
        <v>8</v>
      </c>
      <c r="T342" t="n">
        <v>13</v>
      </c>
      <c r="U342">
        <f>IF(S342&lt;=0,0, IF( E342+I342 &gt;= MAX((S342/30)*V342, S342*1.2), 0, CEILING( (MAX((S342/30)*V342, S342*1.2) - (E342+I342)) / J342, 1) * J342))</f>
        <v/>
      </c>
      <c r="V342" t="n">
        <v>22</v>
      </c>
      <c r="W342">
        <f>U342/J342</f>
        <v/>
      </c>
    </row>
    <row r="343">
      <c r="A343" t="inlineStr">
        <is>
          <t>BEBIDAS IVA</t>
        </is>
      </c>
      <c r="B343" t="n">
        <v>3</v>
      </c>
      <c r="C343" t="inlineStr">
        <is>
          <t>7501198353792</t>
        </is>
      </c>
      <c r="D343" t="inlineStr">
        <is>
          <t xml:space="preserve">AGUA TONICA 6 PACK CANADA DRY 237 ML. </t>
        </is>
      </c>
      <c r="E343" t="n">
        <v>1</v>
      </c>
      <c r="F343" t="inlineStr">
        <is>
          <t>Automatico</t>
        </is>
      </c>
      <c r="G343" t="n">
        <v>0.21</v>
      </c>
      <c r="H343" t="n">
        <v>4.76</v>
      </c>
      <c r="I343" t="n">
        <v>2</v>
      </c>
      <c r="J343" t="n">
        <v>1</v>
      </c>
      <c r="K343" t="inlineStr">
        <is>
          <t>CANADA DRY</t>
        </is>
      </c>
      <c r="L343" t="n">
        <v>17.23809523809524</v>
      </c>
      <c r="M343" t="n">
        <v>3.62</v>
      </c>
      <c r="N343" t="n">
        <v>7.714285714285715</v>
      </c>
      <c r="O343" t="n">
        <v>1.62</v>
      </c>
      <c r="P343" t="n">
        <v>3</v>
      </c>
      <c r="Q343" t="n">
        <v>1</v>
      </c>
      <c r="R343" t="n">
        <v>3</v>
      </c>
      <c r="S343" t="n">
        <v>7</v>
      </c>
      <c r="T343" t="n">
        <v>3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BEBIDAS</t>
        </is>
      </c>
      <c r="B344" t="n">
        <v>35</v>
      </c>
      <c r="C344" t="inlineStr">
        <is>
          <t>7503016859202</t>
        </is>
      </c>
      <c r="D344" t="inlineStr">
        <is>
          <t xml:space="preserve">AGUA ALCALINA 6 PACK WATER PEOPLE 1 LT. </t>
        </is>
      </c>
      <c r="E344" t="n">
        <v>1</v>
      </c>
      <c r="F344" t="inlineStr">
        <is>
          <t>Automatico</t>
        </is>
      </c>
      <c r="G344" t="n">
        <v>0</v>
      </c>
      <c r="H344" t="n">
        <v>0</v>
      </c>
      <c r="I344" t="n">
        <v>2</v>
      </c>
      <c r="J344" t="n">
        <v>1</v>
      </c>
      <c r="K344" t="inlineStr">
        <is>
          <t>WATER PEOPLE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0</v>
      </c>
      <c r="R344" t="n">
        <v>0</v>
      </c>
      <c r="S344" t="n">
        <v>2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ASEO Y LIMPIEZA DEL HOGAR</t>
        </is>
      </c>
      <c r="B345" t="n">
        <v>6</v>
      </c>
      <c r="C345" t="inlineStr">
        <is>
          <t>7500435258043</t>
        </is>
      </c>
      <c r="D345" t="inlineStr">
        <is>
          <t xml:space="preserve">DETERGENTE LIQUIDO ROPA LIMPIEZA PROFUND DOBLE PODER ARIEL 4.8 LT. </t>
        </is>
      </c>
      <c r="E345" t="n">
        <v>1</v>
      </c>
      <c r="F345" t="inlineStr">
        <is>
          <t>Automatico</t>
        </is>
      </c>
      <c r="G345" t="n">
        <v>0.21</v>
      </c>
      <c r="H345" t="n">
        <v>4.76</v>
      </c>
      <c r="I345" t="n">
        <v>4</v>
      </c>
      <c r="J345" t="n">
        <v>2</v>
      </c>
      <c r="K345" t="inlineStr">
        <is>
          <t>ARIEL</t>
        </is>
      </c>
      <c r="L345" t="n">
        <v>17.23809523809524</v>
      </c>
      <c r="M345" t="n">
        <v>3.62</v>
      </c>
      <c r="N345" t="n">
        <v>0</v>
      </c>
      <c r="O345" t="n">
        <v>0</v>
      </c>
      <c r="P345" t="n">
        <v>11</v>
      </c>
      <c r="Q345" t="n">
        <v>0</v>
      </c>
      <c r="R345" t="n">
        <v>11</v>
      </c>
      <c r="S345" t="n">
        <v>19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BEBIDAS</t>
        </is>
      </c>
      <c r="B346" t="n">
        <v>35</v>
      </c>
      <c r="C346" t="inlineStr">
        <is>
          <t>7501013107869</t>
        </is>
      </c>
      <c r="D346" t="inlineStr">
        <is>
          <t xml:space="preserve">BEBIDA DEPORTIVA FRUTAS TROPICALES  JUMEX SPORT 591 ML. </t>
        </is>
      </c>
      <c r="E346" t="n">
        <v>1</v>
      </c>
      <c r="F346" t="inlineStr">
        <is>
          <t>Automatico</t>
        </is>
      </c>
      <c r="G346" t="n">
        <v>0.07000000000000001</v>
      </c>
      <c r="H346" t="n">
        <v>14.28</v>
      </c>
      <c r="I346" t="n">
        <v>12</v>
      </c>
      <c r="J346" t="n">
        <v>12</v>
      </c>
      <c r="K346" t="inlineStr">
        <is>
          <t>JUMEX SPORT</t>
        </is>
      </c>
      <c r="L346" t="n">
        <v>7.714285714285715</v>
      </c>
      <c r="M346" t="n">
        <v>0.5400000000000001</v>
      </c>
      <c r="N346" t="n">
        <v>0</v>
      </c>
      <c r="O346" t="n">
        <v>0</v>
      </c>
      <c r="P346" t="n">
        <v>2</v>
      </c>
      <c r="Q346" t="n">
        <v>0</v>
      </c>
      <c r="R346" t="n">
        <v>2</v>
      </c>
      <c r="S346" t="n">
        <v>2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BEBIDAS</t>
        </is>
      </c>
      <c r="B347" t="n">
        <v>35</v>
      </c>
      <c r="C347" t="inlineStr">
        <is>
          <t>31200610355</t>
        </is>
      </c>
      <c r="D347" t="inlineStr">
        <is>
          <t xml:space="preserve">BEBIDA UVA ARANDANO GRANADA  OCEAN SPRAY 1 LT. </t>
        </is>
      </c>
      <c r="E347" t="n">
        <v>1</v>
      </c>
      <c r="F347" t="inlineStr">
        <is>
          <t>Automatico</t>
        </is>
      </c>
      <c r="G347" t="n">
        <v>0.54</v>
      </c>
      <c r="H347" t="n">
        <v>1.85</v>
      </c>
      <c r="I347" t="n">
        <v>12</v>
      </c>
      <c r="J347" t="n">
        <v>12</v>
      </c>
      <c r="K347" t="inlineStr">
        <is>
          <t>OCEAN SPRAY</t>
        </is>
      </c>
      <c r="L347" t="n">
        <v>20.14814814814815</v>
      </c>
      <c r="M347" t="n">
        <v>10.88</v>
      </c>
      <c r="N347" t="n">
        <v>0</v>
      </c>
      <c r="O347" t="n">
        <v>0</v>
      </c>
      <c r="P347" t="n">
        <v>11</v>
      </c>
      <c r="Q347" t="n">
        <v>10</v>
      </c>
      <c r="R347" t="n">
        <v>11</v>
      </c>
      <c r="S347" t="n">
        <v>23</v>
      </c>
      <c r="T347" t="n">
        <v>23</v>
      </c>
      <c r="U347">
        <f>IF(S347&lt;=0,0, IF( E347+I347 &gt;= MAX((S347/30)*V347, S347*1.2), 0, CEILING( (MAX((S347/30)*V347, S347*1.2) - (E347+I347)) / J347, 1) * J347))</f>
        <v/>
      </c>
      <c r="V347" t="n">
        <v>22</v>
      </c>
      <c r="W347">
        <f>U347/J347</f>
        <v/>
      </c>
    </row>
    <row r="348">
      <c r="A348" t="inlineStr">
        <is>
          <t>BEBIDAS TASA 0</t>
        </is>
      </c>
      <c r="B348" t="n">
        <v>118</v>
      </c>
      <c r="C348" t="inlineStr">
        <is>
          <t>7501039400869</t>
        </is>
      </c>
      <c r="D348" t="inlineStr">
        <is>
          <t xml:space="preserve">BEBIDA CON PULPA DURAZNO  BOING 1 LT. </t>
        </is>
      </c>
      <c r="E348" t="n">
        <v>1</v>
      </c>
      <c r="F348" t="inlineStr">
        <is>
          <t>Automatico</t>
        </is>
      </c>
      <c r="G348" t="n">
        <v>0.25</v>
      </c>
      <c r="H348" t="n">
        <v>4</v>
      </c>
      <c r="I348" t="n">
        <v>12</v>
      </c>
      <c r="J348" t="n">
        <v>12</v>
      </c>
      <c r="K348" t="inlineStr">
        <is>
          <t>BOING</t>
        </is>
      </c>
      <c r="L348" t="n">
        <v>32</v>
      </c>
      <c r="M348" t="n">
        <v>8</v>
      </c>
      <c r="N348" t="n">
        <v>0</v>
      </c>
      <c r="O348" t="n">
        <v>0</v>
      </c>
      <c r="P348" t="n">
        <v>5</v>
      </c>
      <c r="Q348" t="n">
        <v>6</v>
      </c>
      <c r="R348" t="n">
        <v>5</v>
      </c>
      <c r="S348" t="n">
        <v>8</v>
      </c>
      <c r="T348" t="n">
        <v>7</v>
      </c>
      <c r="U348">
        <f>IF(S348&lt;=0,0, IF( E348+I348 &gt;= MAX((S348/30)*V348, S348*1.2), 0, CEILING( (MAX((S348/30)*V348, S348*1.2) - (E348+I348)) / J348, 1) * J348))</f>
        <v/>
      </c>
      <c r="V348" t="n">
        <v>36</v>
      </c>
      <c r="W348">
        <f>U348/J348</f>
        <v/>
      </c>
    </row>
    <row r="349">
      <c r="A349" t="inlineStr">
        <is>
          <t>BEBIDAS</t>
        </is>
      </c>
      <c r="B349" t="n">
        <v>35</v>
      </c>
      <c r="C349" t="inlineStr">
        <is>
          <t>758104007943</t>
        </is>
      </c>
      <c r="D349" t="inlineStr">
        <is>
          <t xml:space="preserve">AGUA CON JUGO GUAYABA  BONAFONT 1.4 LT. </t>
        </is>
      </c>
      <c r="E349" t="n">
        <v>1</v>
      </c>
      <c r="F349" t="inlineStr">
        <is>
          <t>Automatico</t>
        </is>
      </c>
      <c r="G349" t="n">
        <v>0.54</v>
      </c>
      <c r="H349" t="n">
        <v>1.85</v>
      </c>
      <c r="I349" t="n">
        <v>12</v>
      </c>
      <c r="J349" t="n">
        <v>6</v>
      </c>
      <c r="K349" t="inlineStr">
        <is>
          <t>BONAFONT</t>
        </is>
      </c>
      <c r="L349" t="n">
        <v>20.14814814814815</v>
      </c>
      <c r="M349" t="n">
        <v>10.88</v>
      </c>
      <c r="N349" t="n">
        <v>0</v>
      </c>
      <c r="O349" t="n">
        <v>0</v>
      </c>
      <c r="P349" t="n">
        <v>12</v>
      </c>
      <c r="Q349" t="n">
        <v>30</v>
      </c>
      <c r="R349" t="n">
        <v>12</v>
      </c>
      <c r="S349" t="n">
        <v>17</v>
      </c>
      <c r="T349" t="n">
        <v>37</v>
      </c>
      <c r="U349">
        <f>IF(S349&lt;=0,0, IF( E349+I349 &gt;= MAX((S349/30)*V349, S349*1.2), 0, CEILING( (MAX((S349/30)*V349, S349*1.2) - (E349+I349)) / J349, 1) * J349))</f>
        <v/>
      </c>
      <c r="V349" t="n">
        <v>22</v>
      </c>
      <c r="W349">
        <f>U349/J349</f>
        <v/>
      </c>
    </row>
    <row r="350">
      <c r="A350" t="inlineStr">
        <is>
          <t>PANALES, HIGIENICOS Y DESECHABLES</t>
        </is>
      </c>
      <c r="B350" t="n">
        <v>95</v>
      </c>
      <c r="C350" t="inlineStr">
        <is>
          <t>7506425612789</t>
        </is>
      </c>
      <c r="D350" t="inlineStr">
        <is>
          <t xml:space="preserve">PAPEL HIGIENICO BEAUTY VAINILLA FRANCESA KLEENEX 18 PZA </t>
        </is>
      </c>
      <c r="E350" t="n">
        <v>1</v>
      </c>
      <c r="F350" t="inlineStr">
        <is>
          <t>Automatico</t>
        </is>
      </c>
      <c r="G350" t="n">
        <v>1.42</v>
      </c>
      <c r="H350" t="n">
        <v>0.7</v>
      </c>
      <c r="I350" t="n">
        <v>33</v>
      </c>
      <c r="J350" t="n">
        <v>3</v>
      </c>
      <c r="K350" t="inlineStr">
        <is>
          <t>KLEENEX</t>
        </is>
      </c>
      <c r="L350" t="n">
        <v>21.29577464788732</v>
      </c>
      <c r="M350" t="n">
        <v>30.24</v>
      </c>
      <c r="N350" t="n">
        <v>0</v>
      </c>
      <c r="O350" t="n">
        <v>0</v>
      </c>
      <c r="P350" t="n">
        <v>27</v>
      </c>
      <c r="Q350" t="n">
        <v>41</v>
      </c>
      <c r="R350" t="n">
        <v>27</v>
      </c>
      <c r="S350" t="n">
        <v>43</v>
      </c>
      <c r="T350" t="n">
        <v>62</v>
      </c>
      <c r="U350">
        <f>IF(S350&lt;=0,0, IF( E350+I350 &gt;= MAX((S350/30)*V350, S350*1.2), 0, CEILING( (MAX((S350/30)*V350, S350*1.2) - (E350+I350)) / J350, 1) * J350))</f>
        <v/>
      </c>
      <c r="V350" t="n">
        <v>22</v>
      </c>
      <c r="W350">
        <f>U350/J350</f>
        <v/>
      </c>
    </row>
    <row r="351">
      <c r="A351" t="inlineStr">
        <is>
          <t>BEBIDAS IVA</t>
        </is>
      </c>
      <c r="B351" t="n">
        <v>3</v>
      </c>
      <c r="C351" t="inlineStr">
        <is>
          <t>7500326103414</t>
        </is>
      </c>
      <c r="D351" t="inlineStr">
        <is>
          <t xml:space="preserve">REFRESCO PIÑA  BARRILITOS 2 LT. </t>
        </is>
      </c>
      <c r="E351" t="n">
        <v>1</v>
      </c>
      <c r="F351" t="inlineStr">
        <is>
          <t>Automatico</t>
        </is>
      </c>
      <c r="G351" t="n">
        <v>0.34</v>
      </c>
      <c r="H351" t="n">
        <v>5.88</v>
      </c>
      <c r="I351" t="n">
        <v>8</v>
      </c>
      <c r="J351" t="n">
        <v>8</v>
      </c>
      <c r="K351" t="inlineStr">
        <is>
          <t>BARRILITOS</t>
        </is>
      </c>
      <c r="L351" t="n">
        <v>19.05882352941176</v>
      </c>
      <c r="M351" t="n">
        <v>6.48</v>
      </c>
      <c r="N351" t="n">
        <v>0</v>
      </c>
      <c r="O351" t="n">
        <v>0</v>
      </c>
      <c r="P351" t="n">
        <v>8</v>
      </c>
      <c r="Q351" t="n">
        <v>5</v>
      </c>
      <c r="R351" t="n">
        <v>8</v>
      </c>
      <c r="S351" t="n">
        <v>15</v>
      </c>
      <c r="T351" t="n">
        <v>16</v>
      </c>
      <c r="U351">
        <f>IF(S351&lt;=0,0, IF( E351+I351 &gt;= MAX((S351/30)*V351, S351*1.2), 0, CEILING( (MAX((S351/30)*V351, S351*1.2) - (E351+I351)) / J351, 1) * J351))</f>
        <v/>
      </c>
      <c r="V351" t="n">
        <v>22</v>
      </c>
      <c r="W351">
        <f>U351/J351</f>
        <v/>
      </c>
    </row>
    <row r="352">
      <c r="A352" t="inlineStr">
        <is>
          <t>GALLETAS, PAN Y UNTABLES</t>
        </is>
      </c>
      <c r="B352" t="n">
        <v>10</v>
      </c>
      <c r="C352" t="inlineStr">
        <is>
          <t>747599640124</t>
        </is>
      </c>
      <c r="D352" t="inlineStr">
        <is>
          <t xml:space="preserve">CHISPAS DE  CHOCOLATE CON LECHE  GHIRARDELLI 326 GRS </t>
        </is>
      </c>
      <c r="E352" t="n">
        <v>1</v>
      </c>
      <c r="F352" t="inlineStr">
        <is>
          <t>Automatico</t>
        </is>
      </c>
      <c r="G352" t="n">
        <v>0.78</v>
      </c>
      <c r="H352" t="n">
        <v>1.28</v>
      </c>
      <c r="I352" t="n">
        <v>72</v>
      </c>
      <c r="J352" t="n">
        <v>12</v>
      </c>
      <c r="K352" t="inlineStr">
        <is>
          <t>GHIRARDELLI</t>
        </is>
      </c>
      <c r="L352" t="n">
        <v>34.71794871794872</v>
      </c>
      <c r="M352" t="n">
        <v>27.08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3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36</v>
      </c>
      <c r="W352">
        <f>U352/J352</f>
        <v/>
      </c>
    </row>
    <row r="353">
      <c r="A353" t="inlineStr">
        <is>
          <t>GALLETAS, PAN Y UNTABLES</t>
        </is>
      </c>
      <c r="B353" t="n">
        <v>10</v>
      </c>
      <c r="C353" t="inlineStr">
        <is>
          <t>7501079334391</t>
        </is>
      </c>
      <c r="D353" t="inlineStr">
        <is>
          <t xml:space="preserve">HARINA PARA HOT CAKES TRADICIONAL SAN BLAS 800 GRS </t>
        </is>
      </c>
      <c r="E353" t="n">
        <v>1</v>
      </c>
      <c r="F353" t="inlineStr">
        <is>
          <t>Automatico</t>
        </is>
      </c>
      <c r="G353" t="n">
        <v>0.21</v>
      </c>
      <c r="H353" t="n">
        <v>4.76</v>
      </c>
      <c r="I353" t="n">
        <v>20</v>
      </c>
      <c r="J353" t="n">
        <v>10</v>
      </c>
      <c r="K353" t="inlineStr">
        <is>
          <t>SAN BLAS</t>
        </is>
      </c>
      <c r="L353" t="n">
        <v>31.23809523809524</v>
      </c>
      <c r="M353" t="n">
        <v>6.56</v>
      </c>
      <c r="N353" t="n">
        <v>0</v>
      </c>
      <c r="O353" t="n">
        <v>0</v>
      </c>
      <c r="P353" t="n">
        <v>7</v>
      </c>
      <c r="Q353" t="n">
        <v>7</v>
      </c>
      <c r="R353" t="n">
        <v>7</v>
      </c>
      <c r="S353" t="n">
        <v>9</v>
      </c>
      <c r="T353" t="n">
        <v>8</v>
      </c>
      <c r="U353">
        <f>IF(S353&lt;=0,0, IF( E353+I353 &gt;= MAX((S353/30)*V353, S353*1.2), 0, CEILING( (MAX((S353/30)*V353, S353*1.2) - (E353+I353)) / J353, 1) * J353))</f>
        <v/>
      </c>
      <c r="V353" t="n">
        <v>36</v>
      </c>
      <c r="W353">
        <f>U353/J353</f>
        <v/>
      </c>
    </row>
    <row r="354">
      <c r="A354" t="inlineStr">
        <is>
          <t>GALLETAS, PAN Y UNTABLES IEPS</t>
        </is>
      </c>
      <c r="B354" t="n">
        <v>410</v>
      </c>
      <c r="C354" t="inlineStr">
        <is>
          <t>7500478047956</t>
        </is>
      </c>
      <c r="D354" t="inlineStr">
        <is>
          <t xml:space="preserve">GALLETAS DULCES CON RELLENO SABOR FRESA CLÁSICAS GAMESA 332 GRS </t>
        </is>
      </c>
      <c r="E354" t="n">
        <v>1</v>
      </c>
      <c r="F354" t="inlineStr">
        <is>
          <t>Automatico</t>
        </is>
      </c>
      <c r="G354" t="n">
        <v>0.28</v>
      </c>
      <c r="H354" t="n">
        <v>3.57</v>
      </c>
      <c r="I354" t="n">
        <v>12</v>
      </c>
      <c r="J354" t="n">
        <v>12</v>
      </c>
      <c r="K354" t="inlineStr">
        <is>
          <t>GAMESA</t>
        </is>
      </c>
      <c r="L354" t="n">
        <v>18.42857142857143</v>
      </c>
      <c r="M354" t="n">
        <v>5.160000000000001</v>
      </c>
      <c r="N354" t="n">
        <v>0</v>
      </c>
      <c r="O354" t="n">
        <v>0</v>
      </c>
      <c r="P354" t="n">
        <v>13</v>
      </c>
      <c r="Q354" t="n">
        <v>0</v>
      </c>
      <c r="R354" t="n">
        <v>13</v>
      </c>
      <c r="S354" t="n">
        <v>19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GALLETAS, PAN Y UNTABLES IEPS</t>
        </is>
      </c>
      <c r="B355" t="n">
        <v>410</v>
      </c>
      <c r="C355" t="inlineStr">
        <is>
          <t>7622202262814</t>
        </is>
      </c>
      <c r="D355" t="inlineStr">
        <is>
          <t xml:space="preserve">CAJETA ENVINADA  CORONADO 594 GRS </t>
        </is>
      </c>
      <c r="E355" t="n">
        <v>1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12</v>
      </c>
      <c r="K355" t="inlineStr">
        <is>
          <t>CORONADO</t>
        </is>
      </c>
      <c r="L355" t="n">
        <v>0</v>
      </c>
      <c r="M355" t="n">
        <v>0</v>
      </c>
      <c r="N355" t="n">
        <v>0</v>
      </c>
      <c r="O355" t="n">
        <v>0</v>
      </c>
      <c r="P355" t="n">
        <v>3</v>
      </c>
      <c r="Q355" t="n">
        <v>0</v>
      </c>
      <c r="R355" t="n">
        <v>3</v>
      </c>
      <c r="S355" t="n">
        <v>6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GALLETAS, PAN Y UNTABLES IEPS</t>
        </is>
      </c>
      <c r="B356" t="n">
        <v>410</v>
      </c>
      <c r="C356" t="inlineStr">
        <is>
          <t>7501000601981</t>
        </is>
      </c>
      <c r="D356" t="inlineStr">
        <is>
          <t xml:space="preserve">GALLETAS SALADAS TRIGO ENTERO GAMESA 270 GRS </t>
        </is>
      </c>
      <c r="E356" t="n">
        <v>1</v>
      </c>
      <c r="F356" t="inlineStr">
        <is>
          <t>Automatico</t>
        </is>
      </c>
      <c r="G356" t="n">
        <v>0.87</v>
      </c>
      <c r="H356" t="n">
        <v>1.14</v>
      </c>
      <c r="I356" t="n">
        <v>24</v>
      </c>
      <c r="J356" t="n">
        <v>24</v>
      </c>
      <c r="K356" t="inlineStr">
        <is>
          <t>GAMESA</t>
        </is>
      </c>
      <c r="L356" t="n">
        <v>20.85057471264368</v>
      </c>
      <c r="M356" t="n">
        <v>18.14</v>
      </c>
      <c r="N356" t="n">
        <v>0</v>
      </c>
      <c r="O356" t="n">
        <v>0</v>
      </c>
      <c r="P356" t="n">
        <v>0</v>
      </c>
      <c r="Q356" t="n">
        <v>8</v>
      </c>
      <c r="R356" t="n">
        <v>0</v>
      </c>
      <c r="S356" t="n">
        <v>25</v>
      </c>
      <c r="T356" t="n">
        <v>21</v>
      </c>
      <c r="U356">
        <f>IF(S356&lt;=0,0, IF( E356+I356 &gt;= MAX((S356/30)*V356, S356*1.2), 0, CEILING( (MAX((S356/30)*V356, S356*1.2) - (E356+I356)) / J356, 1) * J356))</f>
        <v/>
      </c>
      <c r="V356" t="n">
        <v>22</v>
      </c>
      <c r="W356">
        <f>U356/J356</f>
        <v/>
      </c>
    </row>
    <row r="357">
      <c r="A357" t="inlineStr">
        <is>
          <t>GALLETAS, PAN Y UNTABLES IEPS</t>
        </is>
      </c>
      <c r="B357" t="n">
        <v>410</v>
      </c>
      <c r="C357" t="inlineStr">
        <is>
          <t>44000031190</t>
        </is>
      </c>
      <c r="D357" t="inlineStr">
        <is>
          <t xml:space="preserve">GALLETA SALADA BAJA EN SODIO NABISCO 388 GRS </t>
        </is>
      </c>
      <c r="E357" t="n">
        <v>1</v>
      </c>
      <c r="F357" t="inlineStr">
        <is>
          <t>Automatico</t>
        </is>
      </c>
      <c r="G357" t="n">
        <v>0.14</v>
      </c>
      <c r="H357" t="n">
        <v>7.14</v>
      </c>
      <c r="I357" t="n">
        <v>12</v>
      </c>
      <c r="J357" t="n">
        <v>12</v>
      </c>
      <c r="K357" t="inlineStr">
        <is>
          <t>NABISCO</t>
        </is>
      </c>
      <c r="L357" t="n">
        <v>14.85714285714286</v>
      </c>
      <c r="M357" t="n">
        <v>2.08</v>
      </c>
      <c r="N357" t="n">
        <v>0</v>
      </c>
      <c r="O357" t="n">
        <v>0</v>
      </c>
      <c r="P357" t="n">
        <v>0</v>
      </c>
      <c r="Q357" t="n">
        <v>1</v>
      </c>
      <c r="R357" t="n">
        <v>0</v>
      </c>
      <c r="S357" t="n">
        <v>3</v>
      </c>
      <c r="T357" t="n">
        <v>1</v>
      </c>
      <c r="U357">
        <f>IF(S357&lt;=0,0, IF( E357+I357 &gt;= MAX((S357/30)*V357, S357*1.2), 0, CEILING( (MAX((S357/30)*V357, S357*1.2) - (E357+I357)) / J357, 1) * J357))</f>
        <v/>
      </c>
      <c r="V357" t="n">
        <v>22</v>
      </c>
      <c r="W357">
        <f>U357/J357</f>
        <v/>
      </c>
    </row>
    <row r="358">
      <c r="A358" t="inlineStr">
        <is>
          <t>GOURMET</t>
        </is>
      </c>
      <c r="B358" t="n">
        <v>108</v>
      </c>
      <c r="C358" t="inlineStr">
        <is>
          <t>654032001056</t>
        </is>
      </c>
      <c r="D358" t="inlineStr">
        <is>
          <t xml:space="preserve">VINAGRE DE ARROZ  KAPORO 310 ML. </t>
        </is>
      </c>
      <c r="E358" t="n">
        <v>1</v>
      </c>
      <c r="F358" t="inlineStr">
        <is>
          <t>Automatico</t>
        </is>
      </c>
      <c r="G358" t="n">
        <v>0.87</v>
      </c>
      <c r="H358" t="n">
        <v>1.14</v>
      </c>
      <c r="I358" t="n">
        <v>36</v>
      </c>
      <c r="J358" t="n">
        <v>12</v>
      </c>
      <c r="K358" t="inlineStr">
        <is>
          <t>KAPORO</t>
        </is>
      </c>
      <c r="L358" t="n">
        <v>34.85057471264368</v>
      </c>
      <c r="M358" t="n">
        <v>30.32</v>
      </c>
      <c r="N358" t="n">
        <v>0</v>
      </c>
      <c r="O358" t="n">
        <v>0</v>
      </c>
      <c r="P358" t="n">
        <v>18</v>
      </c>
      <c r="Q358" t="n">
        <v>11</v>
      </c>
      <c r="R358" t="n">
        <v>18</v>
      </c>
      <c r="S358" t="n">
        <v>22</v>
      </c>
      <c r="T358" t="n">
        <v>15</v>
      </c>
      <c r="U358">
        <f>IF(S358&lt;=0,0, IF( E358+I358 &gt;= MAX((S358/30)*V358, S358*1.2), 0, CEILING( (MAX((S358/30)*V358, S358*1.2) - (E358+I358)) / J358, 1) * J358))</f>
        <v/>
      </c>
      <c r="V358" t="n">
        <v>36</v>
      </c>
      <c r="W358">
        <f>U358/J358</f>
        <v/>
      </c>
    </row>
    <row r="359">
      <c r="A359" t="inlineStr">
        <is>
          <t>GOURMET</t>
        </is>
      </c>
      <c r="B359" t="n">
        <v>108</v>
      </c>
      <c r="C359" t="inlineStr">
        <is>
          <t>41390050046</t>
        </is>
      </c>
      <c r="D359" t="inlineStr">
        <is>
          <t xml:space="preserve">PAN MOLIDO PANKO  KIKKOMAN 226 GRS </t>
        </is>
      </c>
      <c r="E359" t="n">
        <v>1</v>
      </c>
      <c r="F359" t="inlineStr">
        <is>
          <t>Automatico</t>
        </is>
      </c>
      <c r="G359" t="n">
        <v>0.13</v>
      </c>
      <c r="H359" t="n">
        <v>7.69</v>
      </c>
      <c r="I359" t="n">
        <v>12</v>
      </c>
      <c r="J359" t="n">
        <v>12</v>
      </c>
      <c r="K359" t="inlineStr">
        <is>
          <t>KIKKOMAN</t>
        </is>
      </c>
      <c r="L359" t="n">
        <v>14.30769230769231</v>
      </c>
      <c r="M359" t="n">
        <v>1.86</v>
      </c>
      <c r="N359" t="n">
        <v>0</v>
      </c>
      <c r="O359" t="n">
        <v>0</v>
      </c>
      <c r="P359" t="n">
        <v>6</v>
      </c>
      <c r="Q359" t="n">
        <v>4</v>
      </c>
      <c r="R359" t="n">
        <v>6</v>
      </c>
      <c r="S359" t="n">
        <v>8</v>
      </c>
      <c r="T359" t="n">
        <v>6</v>
      </c>
      <c r="U359">
        <f>IF(S359&lt;=0,0, IF( E359+I359 &gt;= MAX((S359/30)*V359, S359*1.2), 0, CEILING( (MAX((S359/30)*V359, S359*1.2) - (E359+I359)) / J359, 1) * J359))</f>
        <v/>
      </c>
      <c r="V359" t="n">
        <v>22</v>
      </c>
      <c r="W359">
        <f>U359/J359</f>
        <v/>
      </c>
    </row>
    <row r="360">
      <c r="A360" t="inlineStr">
        <is>
          <t>GOURMET</t>
        </is>
      </c>
      <c r="B360" t="n">
        <v>108</v>
      </c>
      <c r="C360" t="inlineStr">
        <is>
          <t>8801791500005</t>
        </is>
      </c>
      <c r="D360" t="inlineStr">
        <is>
          <t xml:space="preserve">SALSA COREANA PICANTE CON YUZU  AJUMMA REPUBLIC 335 GRS </t>
        </is>
      </c>
      <c r="E360" t="n">
        <v>1</v>
      </c>
      <c r="F360" t="inlineStr">
        <is>
          <t>Automatico</t>
        </is>
      </c>
      <c r="G360" t="n">
        <v>0.07000000000000001</v>
      </c>
      <c r="H360" t="n">
        <v>14.28</v>
      </c>
      <c r="I360" t="n">
        <v>0</v>
      </c>
      <c r="J360" t="n">
        <v>6</v>
      </c>
      <c r="K360" t="inlineStr">
        <is>
          <t>AJUMMA REPUBLIC</t>
        </is>
      </c>
      <c r="L360" t="n">
        <v>7.714285714285715</v>
      </c>
      <c r="M360" t="n">
        <v>0.5400000000000001</v>
      </c>
      <c r="N360" t="n">
        <v>7.714285714285715</v>
      </c>
      <c r="O360" t="n">
        <v>0.5400000000000001</v>
      </c>
      <c r="P360" t="n">
        <v>1</v>
      </c>
      <c r="Q360" t="n">
        <v>0</v>
      </c>
      <c r="R360" t="n">
        <v>1</v>
      </c>
      <c r="S360" t="n">
        <v>1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GOURMET</t>
        </is>
      </c>
      <c r="B361" t="n">
        <v>108</v>
      </c>
      <c r="C361" t="inlineStr">
        <is>
          <t>8850781702561</t>
        </is>
      </c>
      <c r="D361" t="inlineStr">
        <is>
          <t xml:space="preserve">NOODLES PADTHAI  THAI HERITAGE 320 GRS </t>
        </is>
      </c>
      <c r="E361" t="n">
        <v>1</v>
      </c>
      <c r="F361" t="inlineStr">
        <is>
          <t>Automatico</t>
        </is>
      </c>
      <c r="G361" t="n">
        <v>0.05</v>
      </c>
      <c r="H361" t="n">
        <v>20</v>
      </c>
      <c r="I361" t="n">
        <v>0</v>
      </c>
      <c r="J361" t="n">
        <v>6</v>
      </c>
      <c r="K361" t="inlineStr">
        <is>
          <t>THAI HERITAGE</t>
        </is>
      </c>
      <c r="L361" t="n">
        <v>2</v>
      </c>
      <c r="M361" t="n">
        <v>0.1</v>
      </c>
      <c r="N361" t="n">
        <v>2</v>
      </c>
      <c r="O361" t="n">
        <v>0.1</v>
      </c>
      <c r="P361" t="n">
        <v>2</v>
      </c>
      <c r="Q361" t="n">
        <v>0</v>
      </c>
      <c r="R361" t="n">
        <v>2</v>
      </c>
      <c r="S361" t="n">
        <v>2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22</v>
      </c>
      <c r="W361">
        <f>U361/J361</f>
        <v/>
      </c>
    </row>
    <row r="362">
      <c r="A362" t="inlineStr">
        <is>
          <t>GOURMET</t>
        </is>
      </c>
      <c r="B362" t="n">
        <v>108</v>
      </c>
      <c r="C362" t="inlineStr">
        <is>
          <t>678108231574</t>
        </is>
      </c>
      <c r="D362" t="inlineStr">
        <is>
          <t xml:space="preserve">SALSA COREANA FIRE CHICKEN  AJUMMA REPUBLIC 330 GRS </t>
        </is>
      </c>
      <c r="E362" t="n">
        <v>1</v>
      </c>
      <c r="F362" t="inlineStr">
        <is>
          <t>Automatico</t>
        </is>
      </c>
      <c r="G362" t="n">
        <v>0</v>
      </c>
      <c r="H362" t="n">
        <v>0</v>
      </c>
      <c r="I362" t="n">
        <v>6</v>
      </c>
      <c r="J362" t="n">
        <v>6</v>
      </c>
      <c r="K362" t="inlineStr">
        <is>
          <t>AJUMMA REPUBLIC</t>
        </is>
      </c>
      <c r="L362" t="n">
        <v>0</v>
      </c>
      <c r="M362" t="n">
        <v>0</v>
      </c>
      <c r="N362" t="n">
        <v>0</v>
      </c>
      <c r="O362" t="n">
        <v>0</v>
      </c>
      <c r="P362" t="n">
        <v>1</v>
      </c>
      <c r="Q362" t="n">
        <v>0</v>
      </c>
      <c r="R362" t="n">
        <v>1</v>
      </c>
      <c r="S362" t="n">
        <v>2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GOURMET</t>
        </is>
      </c>
      <c r="B363" t="n">
        <v>108</v>
      </c>
      <c r="C363" t="inlineStr">
        <is>
          <t>8850781704503</t>
        </is>
      </c>
      <c r="D363" t="inlineStr">
        <is>
          <t xml:space="preserve">SALSA PICANTE DE CACAHUATE  THAI HERITAGE 125 GRS </t>
        </is>
      </c>
      <c r="E363" t="n">
        <v>1</v>
      </c>
      <c r="F363" t="inlineStr">
        <is>
          <t>Automatico</t>
        </is>
      </c>
      <c r="G363" t="n">
        <v>0</v>
      </c>
      <c r="H363" t="n">
        <v>0</v>
      </c>
      <c r="I363" t="n">
        <v>6</v>
      </c>
      <c r="J363" t="n">
        <v>6</v>
      </c>
      <c r="K363" t="inlineStr">
        <is>
          <t>THAI HERITAGE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1</v>
      </c>
      <c r="Q363" t="n">
        <v>1</v>
      </c>
      <c r="R363" t="n">
        <v>1</v>
      </c>
      <c r="S363" t="n">
        <v>1</v>
      </c>
      <c r="T363" t="n">
        <v>1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ORGANICOS</t>
        </is>
      </c>
      <c r="B364" t="n">
        <v>164</v>
      </c>
      <c r="C364" t="inlineStr">
        <is>
          <t>8013885051861</t>
        </is>
      </c>
      <c r="D364" t="inlineStr">
        <is>
          <t xml:space="preserve">SOPA DE GARBANZO LETRAS ORGANICO CASTAGNO 250 GRS </t>
        </is>
      </c>
      <c r="E364" t="n">
        <v>1</v>
      </c>
      <c r="F364" t="inlineStr">
        <is>
          <t>Automatico</t>
        </is>
      </c>
      <c r="G364" t="n">
        <v>0.05</v>
      </c>
      <c r="H364" t="n">
        <v>20</v>
      </c>
      <c r="I364" t="n">
        <v>12</v>
      </c>
      <c r="J364" t="n">
        <v>12</v>
      </c>
      <c r="K364" t="inlineStr">
        <is>
          <t>CASTAGNO</t>
        </is>
      </c>
      <c r="L364" t="n">
        <v>2</v>
      </c>
      <c r="M364" t="n">
        <v>0.1</v>
      </c>
      <c r="N364" t="n">
        <v>0</v>
      </c>
      <c r="O364" t="n">
        <v>0</v>
      </c>
      <c r="P364" t="n">
        <v>1</v>
      </c>
      <c r="Q364" t="n">
        <v>4</v>
      </c>
      <c r="R364" t="n">
        <v>1</v>
      </c>
      <c r="S364" t="n">
        <v>1</v>
      </c>
      <c r="T364" t="n">
        <v>4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GOURMET</t>
        </is>
      </c>
      <c r="B365" t="n">
        <v>108</v>
      </c>
      <c r="C365" t="inlineStr">
        <is>
          <t>7503025203126</t>
        </is>
      </c>
      <c r="D365" t="inlineStr">
        <is>
          <t xml:space="preserve">SAZONADOR VEGETAL  IZVEDETI 400 GRS </t>
        </is>
      </c>
      <c r="E365" t="n">
        <v>1</v>
      </c>
      <c r="F365" t="inlineStr">
        <is>
          <t>Automatico</t>
        </is>
      </c>
      <c r="G365" t="n">
        <v>0.13</v>
      </c>
      <c r="H365" t="n">
        <v>7.69</v>
      </c>
      <c r="I365" t="n">
        <v>0</v>
      </c>
      <c r="J365" t="n">
        <v>12</v>
      </c>
      <c r="K365" t="inlineStr">
        <is>
          <t>IZVEDETI</t>
        </is>
      </c>
      <c r="L365" t="n">
        <v>56.30769230769231</v>
      </c>
      <c r="M365" t="n">
        <v>7.32</v>
      </c>
      <c r="N365" t="n">
        <v>56.30769230769231</v>
      </c>
      <c r="O365" t="n">
        <v>7.32</v>
      </c>
      <c r="P365" t="n">
        <v>5</v>
      </c>
      <c r="Q365" t="n">
        <v>2</v>
      </c>
      <c r="R365" t="n">
        <v>5</v>
      </c>
      <c r="S365" t="n">
        <v>5</v>
      </c>
      <c r="T365" t="n">
        <v>4</v>
      </c>
      <c r="U365">
        <f>IF(S365&lt;=0,0, IF( E365+I365 &gt;= MAX((S365/30)*V365, S365*1.2), 0, CEILING( (MAX((S365/30)*V365, S365*1.2) - (E365+I365)) / J365, 1) * J365))</f>
        <v/>
      </c>
      <c r="V365" t="n">
        <v>64</v>
      </c>
      <c r="W365">
        <f>U365/J365</f>
        <v/>
      </c>
    </row>
    <row r="366">
      <c r="A366" t="inlineStr">
        <is>
          <t>ABA. BASICOS MP</t>
        </is>
      </c>
      <c r="B366" t="n">
        <v>346</v>
      </c>
      <c r="C366" t="inlineStr">
        <is>
          <t>7506409026496</t>
        </is>
      </c>
      <c r="D366" t="inlineStr">
        <is>
          <t xml:space="preserve">TE NEGRO EARL GREY  GOLDEN HILLS 50 GRS </t>
        </is>
      </c>
      <c r="E366" t="n">
        <v>1</v>
      </c>
      <c r="F366" t="inlineStr">
        <is>
          <t>Automatico</t>
        </is>
      </c>
      <c r="G366" t="n">
        <v>0.19</v>
      </c>
      <c r="H366" t="n">
        <v>5.26</v>
      </c>
      <c r="I366" t="n">
        <v>12</v>
      </c>
      <c r="J366" t="n">
        <v>6</v>
      </c>
      <c r="K366" t="inlineStr">
        <is>
          <t>GOLDEN HILLS</t>
        </is>
      </c>
      <c r="L366" t="n">
        <v>58.73684210526316</v>
      </c>
      <c r="M366" t="n">
        <v>11.16</v>
      </c>
      <c r="N366" t="n">
        <v>0</v>
      </c>
      <c r="O366" t="n">
        <v>0</v>
      </c>
      <c r="P366" t="n">
        <v>3</v>
      </c>
      <c r="Q366" t="n">
        <v>0</v>
      </c>
      <c r="R366" t="n">
        <v>3</v>
      </c>
      <c r="S366" t="n">
        <v>8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64</v>
      </c>
      <c r="W366">
        <f>U366/J366</f>
        <v/>
      </c>
    </row>
    <row r="367">
      <c r="A367" t="inlineStr">
        <is>
          <t>ABA. NO COMESTIBLES MP IVA</t>
        </is>
      </c>
      <c r="B367" t="n">
        <v>21</v>
      </c>
      <c r="C367" t="inlineStr">
        <is>
          <t>7506409018934</t>
        </is>
      </c>
      <c r="D367" t="inlineStr">
        <is>
          <t xml:space="preserve">CARBON VEGETAL DE ENCINO CON OCOTE  GOLDEN HILLS 4 KG. </t>
        </is>
      </c>
      <c r="E367" t="n">
        <v>1</v>
      </c>
      <c r="F367" t="inlineStr">
        <is>
          <t>Automatico</t>
        </is>
      </c>
      <c r="G367" t="n">
        <v>0</v>
      </c>
      <c r="H367" t="n">
        <v>0</v>
      </c>
      <c r="I367" t="n">
        <v>4</v>
      </c>
      <c r="J367" t="n">
        <v>4</v>
      </c>
      <c r="K367" t="inlineStr">
        <is>
          <t>GOLDEN HILLS</t>
        </is>
      </c>
      <c r="L367" t="n">
        <v>0</v>
      </c>
      <c r="M367" t="n">
        <v>0</v>
      </c>
      <c r="N367" t="n">
        <v>0</v>
      </c>
      <c r="O367" t="n">
        <v>0</v>
      </c>
      <c r="P367" t="n">
        <v>0</v>
      </c>
      <c r="Q367" t="n">
        <v>4</v>
      </c>
      <c r="R367" t="n">
        <v>0</v>
      </c>
      <c r="S367" t="n">
        <v>0</v>
      </c>
      <c r="T367" t="n">
        <v>15</v>
      </c>
      <c r="U367">
        <f>IF(S367&lt;=0,0, IF( E367+I367 &gt;= MAX((S367/30)*V367, S367*1.2), 0, CEILING( (MAX((S367/30)*V367, S367*1.2) - (E367+I367)) / J367, 1) * J367))</f>
        <v/>
      </c>
      <c r="V367" t="n">
        <v>52</v>
      </c>
      <c r="W367">
        <f>U367/J367</f>
        <v/>
      </c>
    </row>
    <row r="368">
      <c r="A368" t="inlineStr">
        <is>
          <t>ABARROTES BASICOS</t>
        </is>
      </c>
      <c r="B368" t="n">
        <v>23</v>
      </c>
      <c r="C368" t="inlineStr">
        <is>
          <t>24456095908</t>
        </is>
      </c>
      <c r="D368" t="inlineStr">
        <is>
          <t xml:space="preserve">ARROZ ARBORIO  SAN MIGUEL 500 GRS </t>
        </is>
      </c>
      <c r="E368" t="n">
        <v>1</v>
      </c>
      <c r="F368" t="inlineStr">
        <is>
          <t>Automatico</t>
        </is>
      </c>
      <c r="G368" t="n">
        <v>0.06</v>
      </c>
      <c r="H368" t="n">
        <v>16.66</v>
      </c>
      <c r="I368" t="n">
        <v>0</v>
      </c>
      <c r="J368" t="n">
        <v>12</v>
      </c>
      <c r="K368" t="inlineStr">
        <is>
          <t>SAN MIGUEL</t>
        </is>
      </c>
      <c r="L368" t="n">
        <v>5.333333333333332</v>
      </c>
      <c r="M368" t="n">
        <v>0.3199999999999999</v>
      </c>
      <c r="N368" t="n">
        <v>5.333333333333332</v>
      </c>
      <c r="O368" t="n">
        <v>0.3199999999999999</v>
      </c>
      <c r="P368" t="n">
        <v>4</v>
      </c>
      <c r="Q368" t="n">
        <v>9</v>
      </c>
      <c r="R368" t="n">
        <v>4</v>
      </c>
      <c r="S368" t="n">
        <v>7</v>
      </c>
      <c r="T368" t="n">
        <v>12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PERFUMERIA</t>
        </is>
      </c>
      <c r="B369" t="n">
        <v>62</v>
      </c>
      <c r="C369" t="inlineStr">
        <is>
          <t>18787506073</t>
        </is>
      </c>
      <c r="D369" t="inlineStr">
        <is>
          <t xml:space="preserve">JABON DE TOCADOR EN BARRA ARBOL DE TE DR. BRONNER'S 140 GRS </t>
        </is>
      </c>
      <c r="E369" t="n">
        <v>1</v>
      </c>
      <c r="F369" t="inlineStr">
        <is>
          <t>Automatico</t>
        </is>
      </c>
      <c r="G369" t="n">
        <v>0</v>
      </c>
      <c r="H369" t="n">
        <v>0</v>
      </c>
      <c r="I369" t="n">
        <v>1</v>
      </c>
      <c r="J369" t="n">
        <v>1</v>
      </c>
      <c r="K369" t="inlineStr">
        <is>
          <t>DR. BRONNER'S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2</v>
      </c>
      <c r="R369" t="n">
        <v>1</v>
      </c>
      <c r="S369" t="n">
        <v>2</v>
      </c>
      <c r="T369" t="n">
        <v>3</v>
      </c>
      <c r="U369">
        <f>IF(S369&lt;=0,0, IF( E369+I369 &gt;= MAX((S369/30)*V369, S369*1.2), 0, CEILING( (MAX((S369/30)*V369, S369*1.2) - (E369+I369)) / J369, 1) * J369))</f>
        <v/>
      </c>
      <c r="V369" t="n">
        <v>18</v>
      </c>
      <c r="W369">
        <f>U369/J369</f>
        <v/>
      </c>
    </row>
    <row r="370">
      <c r="A370" t="inlineStr">
        <is>
          <t>PERFUMERIA</t>
        </is>
      </c>
      <c r="B370" t="n">
        <v>62</v>
      </c>
      <c r="C370" t="inlineStr">
        <is>
          <t>22796180018</t>
        </is>
      </c>
      <c r="D370" t="inlineStr">
        <is>
          <t xml:space="preserve">SHAMPOO CONTROL DE RIZOS ACEITE DE COCO MAUI 385 ML. </t>
        </is>
      </c>
      <c r="E370" t="n">
        <v>1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4</v>
      </c>
      <c r="K370" t="inlineStr">
        <is>
          <t>MAUI</t>
        </is>
      </c>
      <c r="L370" t="n">
        <v>0</v>
      </c>
      <c r="M370" t="n">
        <v>0</v>
      </c>
      <c r="N370" t="n">
        <v>0</v>
      </c>
      <c r="O370" t="n">
        <v>0</v>
      </c>
      <c r="P370" t="n">
        <v>2</v>
      </c>
      <c r="Q370" t="n">
        <v>0</v>
      </c>
      <c r="R370" t="n">
        <v>2</v>
      </c>
      <c r="S370" t="n">
        <v>4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PERFUMERIA</t>
        </is>
      </c>
      <c r="B371" t="n">
        <v>62</v>
      </c>
      <c r="C371" t="inlineStr">
        <is>
          <t>7500435212342</t>
        </is>
      </c>
      <c r="D371" t="inlineStr">
        <is>
          <t xml:space="preserve">MASCARILLA SUERO EQUILIBRIO RAIZ Y PUNTA  PANTENE 95 ML. </t>
        </is>
      </c>
      <c r="E371" t="n">
        <v>1</v>
      </c>
      <c r="F371" t="inlineStr">
        <is>
          <t>Automatico</t>
        </is>
      </c>
      <c r="G371" t="n">
        <v>0.21</v>
      </c>
      <c r="H371" t="n">
        <v>4.76</v>
      </c>
      <c r="I371" t="n">
        <v>0</v>
      </c>
      <c r="J371" t="n">
        <v>9</v>
      </c>
      <c r="K371" t="inlineStr">
        <is>
          <t>PANTENE</t>
        </is>
      </c>
      <c r="L371" t="n">
        <v>17.23809523809524</v>
      </c>
      <c r="M371" t="n">
        <v>3.62</v>
      </c>
      <c r="N371" t="n">
        <v>17.23809523809524</v>
      </c>
      <c r="O371" t="n">
        <v>3.62</v>
      </c>
      <c r="P371" t="n">
        <v>4</v>
      </c>
      <c r="Q371" t="n">
        <v>5</v>
      </c>
      <c r="R371" t="n">
        <v>4</v>
      </c>
      <c r="S371" t="n">
        <v>9</v>
      </c>
      <c r="T371" t="n">
        <v>5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PERFUMERIA</t>
        </is>
      </c>
      <c r="B372" t="n">
        <v>62</v>
      </c>
      <c r="C372" t="inlineStr">
        <is>
          <t>7501006740219</t>
        </is>
      </c>
      <c r="D372" t="inlineStr">
        <is>
          <t xml:space="preserve">TRATAMIENTO CAPILAR RESTAURACION  PANTENE 300 ML. </t>
        </is>
      </c>
      <c r="E372" t="n">
        <v>1</v>
      </c>
      <c r="F372" t="inlineStr">
        <is>
          <t>Automatico</t>
        </is>
      </c>
      <c r="G372" t="n">
        <v>0.18</v>
      </c>
      <c r="H372" t="n">
        <v>5.55</v>
      </c>
      <c r="I372" t="n">
        <v>0</v>
      </c>
      <c r="J372" t="n">
        <v>12</v>
      </c>
      <c r="K372" t="inlineStr">
        <is>
          <t>PANTENE</t>
        </is>
      </c>
      <c r="L372" t="n">
        <v>16.44444444444444</v>
      </c>
      <c r="M372" t="n">
        <v>2.96</v>
      </c>
      <c r="N372" t="n">
        <v>16.44444444444444</v>
      </c>
      <c r="O372" t="n">
        <v>2.96</v>
      </c>
      <c r="P372" t="n">
        <v>6</v>
      </c>
      <c r="Q372" t="n">
        <v>2</v>
      </c>
      <c r="R372" t="n">
        <v>6</v>
      </c>
      <c r="S372" t="n">
        <v>9</v>
      </c>
      <c r="T372" t="n">
        <v>5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PERFUMERIA</t>
        </is>
      </c>
      <c r="B373" t="n">
        <v>62</v>
      </c>
      <c r="C373" t="inlineStr">
        <is>
          <t>7506339321777</t>
        </is>
      </c>
      <c r="D373" t="inlineStr">
        <is>
          <t xml:space="preserve">CREMA PARA PEINAR HIDRATANTE  HERBAL ESSENCES 300 ML. </t>
        </is>
      </c>
      <c r="E373" t="n">
        <v>1</v>
      </c>
      <c r="F373" t="inlineStr">
        <is>
          <t>Automatico</t>
        </is>
      </c>
      <c r="G373" t="n">
        <v>0.24</v>
      </c>
      <c r="H373" t="n">
        <v>4.16</v>
      </c>
      <c r="I373" t="n">
        <v>0</v>
      </c>
      <c r="J373" t="n">
        <v>12</v>
      </c>
      <c r="K373" t="inlineStr">
        <is>
          <t>HERBAL ESSENCES</t>
        </is>
      </c>
      <c r="L373" t="n">
        <v>17.83333333333333</v>
      </c>
      <c r="M373" t="n">
        <v>4.279999999999999</v>
      </c>
      <c r="N373" t="n">
        <v>17.83333333333333</v>
      </c>
      <c r="O373" t="n">
        <v>4.279999999999999</v>
      </c>
      <c r="P373" t="n">
        <v>4</v>
      </c>
      <c r="Q373" t="n">
        <v>10</v>
      </c>
      <c r="R373" t="n">
        <v>4</v>
      </c>
      <c r="S373" t="n">
        <v>4</v>
      </c>
      <c r="T373" t="n">
        <v>11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PERFUMERIA</t>
        </is>
      </c>
      <c r="B374" t="n">
        <v>62</v>
      </c>
      <c r="C374" t="inlineStr">
        <is>
          <t>7500435199018</t>
        </is>
      </c>
      <c r="D374" t="inlineStr">
        <is>
          <t xml:space="preserve">SHAMPOO INTENSE NOURISH  HEAD &amp; SHOULDERS 280 ML. </t>
        </is>
      </c>
      <c r="E374" t="n">
        <v>1</v>
      </c>
      <c r="F374" t="inlineStr">
        <is>
          <t>Automatico</t>
        </is>
      </c>
      <c r="G374" t="n">
        <v>0.26</v>
      </c>
      <c r="H374" t="n">
        <v>3.84</v>
      </c>
      <c r="I374" t="n">
        <v>0</v>
      </c>
      <c r="J374" t="n">
        <v>6</v>
      </c>
      <c r="K374" t="inlineStr">
        <is>
          <t>HEAD &amp; SHOULDERS</t>
        </is>
      </c>
      <c r="L374" t="n">
        <v>18.15384615384615</v>
      </c>
      <c r="M374" t="n">
        <v>4.72</v>
      </c>
      <c r="N374" t="n">
        <v>18.15384615384615</v>
      </c>
      <c r="O374" t="n">
        <v>4.72</v>
      </c>
      <c r="P374" t="n">
        <v>2</v>
      </c>
      <c r="Q374" t="n">
        <v>4</v>
      </c>
      <c r="R374" t="n">
        <v>2</v>
      </c>
      <c r="S374" t="n">
        <v>6</v>
      </c>
      <c r="T374" t="n">
        <v>8</v>
      </c>
      <c r="U374">
        <f>IF(S374&lt;=0,0, IF( E374+I374 &gt;= MAX((S374/30)*V374, S374*1.2), 0, CEILING( (MAX((S374/30)*V374, S374*1.2) - (E374+I374)) / J374, 1) * J374))</f>
        <v/>
      </c>
      <c r="V374" t="n">
        <v>22</v>
      </c>
      <c r="W374">
        <f>U374/J374</f>
        <v/>
      </c>
    </row>
    <row r="375">
      <c r="A375" t="inlineStr">
        <is>
          <t>ASEO PERSONAL</t>
        </is>
      </c>
      <c r="B375" t="n">
        <v>116</v>
      </c>
      <c r="C375" t="inlineStr">
        <is>
          <t>810028573642</t>
        </is>
      </c>
      <c r="D375" t="inlineStr">
        <is>
          <t xml:space="preserve">JABON LIQUIDO CORPORAL FRESA VAINILLA  RAW SUGAR 354 ML. </t>
        </is>
      </c>
      <c r="E375" t="n">
        <v>1</v>
      </c>
      <c r="F375" t="inlineStr">
        <is>
          <t>Automatico</t>
        </is>
      </c>
      <c r="G375" t="n">
        <v>0.05</v>
      </c>
      <c r="H375" t="n">
        <v>20</v>
      </c>
      <c r="I375" t="n">
        <v>0</v>
      </c>
      <c r="J375" t="n">
        <v>6</v>
      </c>
      <c r="K375" t="inlineStr">
        <is>
          <t>RAW SUGAR</t>
        </is>
      </c>
      <c r="L375" t="n">
        <v>2</v>
      </c>
      <c r="M375" t="n">
        <v>0.1</v>
      </c>
      <c r="N375" t="n">
        <v>2</v>
      </c>
      <c r="O375" t="n">
        <v>0.1</v>
      </c>
      <c r="P375" t="n">
        <v>1</v>
      </c>
      <c r="Q375" t="n">
        <v>0</v>
      </c>
      <c r="R375" t="n">
        <v>1</v>
      </c>
      <c r="S375" t="n">
        <v>3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ASEO PERSONAL</t>
        </is>
      </c>
      <c r="B376" t="n">
        <v>116</v>
      </c>
      <c r="C376" t="inlineStr">
        <is>
          <t>70942302357</t>
        </is>
      </c>
      <c r="D376" t="inlineStr">
        <is>
          <t xml:space="preserve">PROTECTORES CEPILLO DENTAL  GUM 4 PZA </t>
        </is>
      </c>
      <c r="E376" t="n">
        <v>1</v>
      </c>
      <c r="F376" t="inlineStr">
        <is>
          <t>Automatico</t>
        </is>
      </c>
      <c r="G376" t="n">
        <v>0.27</v>
      </c>
      <c r="H376" t="n">
        <v>7.4</v>
      </c>
      <c r="I376" t="n">
        <v>0</v>
      </c>
      <c r="J376" t="n">
        <v>12</v>
      </c>
      <c r="K376" t="inlineStr">
        <is>
          <t>GUM</t>
        </is>
      </c>
      <c r="L376" t="n">
        <v>18.2962962962963</v>
      </c>
      <c r="M376" t="n">
        <v>4.94</v>
      </c>
      <c r="N376" t="n">
        <v>18.2962962962963</v>
      </c>
      <c r="O376" t="n">
        <v>4.94</v>
      </c>
      <c r="P376" t="n">
        <v>5</v>
      </c>
      <c r="Q376" t="n">
        <v>17</v>
      </c>
      <c r="R376" t="n">
        <v>5</v>
      </c>
      <c r="S376" t="n">
        <v>7</v>
      </c>
      <c r="T376" t="n">
        <v>28</v>
      </c>
      <c r="U376">
        <f>IF(S376&lt;=0,0, IF( E376+I376 &gt;= MAX((S376/30)*V376, S376*1.2), 0, CEILING( (MAX((S376/30)*V376, S376*1.2) - (E376+I376)) / J376, 1) * J376))</f>
        <v/>
      </c>
      <c r="V376" t="n">
        <v>22</v>
      </c>
      <c r="W376">
        <f>U376/J376</f>
        <v/>
      </c>
    </row>
    <row r="377">
      <c r="A377" t="inlineStr">
        <is>
          <t>ROPA INTERIOR CABALLEROS,NINOS,NINAS Y B</t>
        </is>
      </c>
      <c r="B377" t="n">
        <v>5</v>
      </c>
      <c r="C377" t="inlineStr">
        <is>
          <t>7501066944930</t>
        </is>
      </c>
      <c r="D377" t="inlineStr">
        <is>
          <t>CAMISETA CABALLERO CUELLO V SIN MANGAS 0372C01 HANES 2 PZAM Blanco</t>
        </is>
      </c>
      <c r="E377" t="n">
        <v>1</v>
      </c>
      <c r="F377" t="inlineStr">
        <is>
          <t>Automatico</t>
        </is>
      </c>
      <c r="G377" t="n">
        <v>0.25</v>
      </c>
      <c r="H377" t="n">
        <v>4</v>
      </c>
      <c r="I377" t="n">
        <v>4</v>
      </c>
      <c r="J377" t="n">
        <v>1</v>
      </c>
      <c r="K377" t="inlineStr">
        <is>
          <t>HANES</t>
        </is>
      </c>
      <c r="L377" t="n">
        <v>45</v>
      </c>
      <c r="M377" t="n">
        <v>11.25</v>
      </c>
      <c r="N377" t="n">
        <v>29</v>
      </c>
      <c r="O377" t="n">
        <v>7.25</v>
      </c>
      <c r="P377" t="n">
        <v>4</v>
      </c>
      <c r="Q377" t="n">
        <v>0</v>
      </c>
      <c r="R377" t="n">
        <v>4</v>
      </c>
      <c r="S377" t="n">
        <v>4</v>
      </c>
      <c r="T377" t="n">
        <v>1</v>
      </c>
      <c r="U377">
        <f>IF(S377&lt;=0,0, IF( E377+I377 &gt;= MAX((S377/30)*V377, S377*1.2), 0, CEILING( (MAX((S377/30)*V377, S377*1.2) - (E377+I377)) / J377, 1) * J377))</f>
        <v/>
      </c>
      <c r="V377" t="n">
        <v>49</v>
      </c>
      <c r="W377">
        <f>U377/J377</f>
        <v/>
      </c>
    </row>
    <row r="378">
      <c r="A378" t="inlineStr">
        <is>
          <t>ROPA INTERIOR CABALLEROS,NINOS,NINAS Y B</t>
        </is>
      </c>
      <c r="B378" t="n">
        <v>5</v>
      </c>
      <c r="C378" t="inlineStr">
        <is>
          <t>7501066944961</t>
        </is>
      </c>
      <c r="D378" t="inlineStr">
        <is>
          <t>CAMISETA CABALLERO REDONDO CON MANGAS 2132C01 HANES 2 PZAG Blanco</t>
        </is>
      </c>
      <c r="E378" t="n">
        <v>1</v>
      </c>
      <c r="F378" t="inlineStr">
        <is>
          <t>Automatico</t>
        </is>
      </c>
      <c r="G378" t="n">
        <v>0.14</v>
      </c>
      <c r="H378" t="n">
        <v>7.14</v>
      </c>
      <c r="I378" t="n">
        <v>5</v>
      </c>
      <c r="J378" t="n">
        <v>1</v>
      </c>
      <c r="K378" t="inlineStr">
        <is>
          <t>HANES</t>
        </is>
      </c>
      <c r="L378" t="n">
        <v>41.85714285714286</v>
      </c>
      <c r="M378" t="n">
        <v>5.860000000000001</v>
      </c>
      <c r="N378" t="n">
        <v>6.142857142857153</v>
      </c>
      <c r="O378" t="n">
        <v>0.8600000000000015</v>
      </c>
      <c r="P378" t="n">
        <v>2</v>
      </c>
      <c r="Q378" t="n">
        <v>1</v>
      </c>
      <c r="R378" t="n">
        <v>2</v>
      </c>
      <c r="S378" t="n">
        <v>3</v>
      </c>
      <c r="T378" t="n">
        <v>6</v>
      </c>
      <c r="U378">
        <f>IF(S378&lt;=0,0, IF( E378+I378 &gt;= MAX((S378/30)*V378, S378*1.2), 0, CEILING( (MAX((S378/30)*V378, S378*1.2) - (E378+I378)) / J378, 1) * J378))</f>
        <v/>
      </c>
      <c r="V378" t="n">
        <v>49</v>
      </c>
      <c r="W378">
        <f>U378/J378</f>
        <v/>
      </c>
    </row>
    <row r="379">
      <c r="A379" t="inlineStr">
        <is>
          <t>ROPA INTERIOR CABALLEROS,NINOS,NINAS Y B</t>
        </is>
      </c>
      <c r="B379" t="n">
        <v>5</v>
      </c>
      <c r="C379" t="inlineStr">
        <is>
          <t>7501066945029</t>
        </is>
      </c>
      <c r="D379" t="inlineStr">
        <is>
          <t>CAMISETA CABALLERO CUELLO V CON MANGAS 0777C01 HANES 2 PZACH Blanco</t>
        </is>
      </c>
      <c r="E379" t="n">
        <v>1</v>
      </c>
      <c r="F379" t="inlineStr">
        <is>
          <t>Automatico</t>
        </is>
      </c>
      <c r="G379" t="n">
        <v>0.06</v>
      </c>
      <c r="H379" t="n">
        <v>16.66</v>
      </c>
      <c r="I379" t="n">
        <v>0</v>
      </c>
      <c r="J379" t="n">
        <v>1</v>
      </c>
      <c r="K379" t="inlineStr">
        <is>
          <t>HANES</t>
        </is>
      </c>
      <c r="L379" t="n">
        <v>32.33333333333333</v>
      </c>
      <c r="M379" t="n">
        <v>1.94</v>
      </c>
      <c r="N379" t="n">
        <v>32.33333333333333</v>
      </c>
      <c r="O379" t="n">
        <v>1.94</v>
      </c>
      <c r="P379" t="n">
        <v>1</v>
      </c>
      <c r="Q379" t="n">
        <v>1</v>
      </c>
      <c r="R379" t="n">
        <v>1</v>
      </c>
      <c r="S379" t="n">
        <v>3</v>
      </c>
      <c r="T379" t="n">
        <v>2</v>
      </c>
      <c r="U379">
        <f>IF(S379&lt;=0,0, IF( E379+I379 &gt;= MAX((S379/30)*V379, S379*1.2), 0, CEILING( (MAX((S379/30)*V379, S379*1.2) - (E379+I379)) / J379, 1) * J379))</f>
        <v/>
      </c>
      <c r="V379" t="n">
        <v>49</v>
      </c>
      <c r="W379">
        <f>U379/J379</f>
        <v/>
      </c>
    </row>
    <row r="380">
      <c r="A380" t="inlineStr">
        <is>
          <t>ROPA INTERIOR CABALLEROS,NINOS,NINAS Y B</t>
        </is>
      </c>
      <c r="B380" t="n">
        <v>5</v>
      </c>
      <c r="C380" t="inlineStr">
        <is>
          <t>7501066920637</t>
        </is>
      </c>
      <c r="D380" t="inlineStr">
        <is>
          <t>CAMISETA NIÑO SPORT SIN MANGAS B323C01 HANES 3 PZAG Blanco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1</v>
      </c>
      <c r="K380" t="inlineStr">
        <is>
          <t>HANES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49</v>
      </c>
      <c r="W380">
        <f>U380/J380</f>
        <v/>
      </c>
    </row>
    <row r="381">
      <c r="A381" t="inlineStr">
        <is>
          <t>ROPA INTERIOR CABALLEROS,NINOS,NINAS Y B</t>
        </is>
      </c>
      <c r="B381" t="n">
        <v>5</v>
      </c>
      <c r="C381" t="inlineStr">
        <is>
          <t>7501066920668</t>
        </is>
      </c>
      <c r="D381" t="inlineStr">
        <is>
          <t>CAMISETA NIÑO SPORT SIN MANGAS B323C01 HANES 3 PZAXG Blanco</t>
        </is>
      </c>
      <c r="E381" t="n">
        <v>1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1</v>
      </c>
      <c r="K381" t="inlineStr">
        <is>
          <t>HANES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49</v>
      </c>
      <c r="W381">
        <f>U381/J381</f>
        <v/>
      </c>
    </row>
    <row r="382">
      <c r="A382" t="inlineStr">
        <is>
          <t>ROPA INTERIOR CABALLEROS,NINOS,NINAS Y B</t>
        </is>
      </c>
      <c r="B382" t="n">
        <v>5</v>
      </c>
      <c r="C382" t="inlineStr">
        <is>
          <t>7500561343163</t>
        </is>
      </c>
      <c r="D382" t="inlineStr">
        <is>
          <t xml:space="preserve">CAMISETA CABALLERO SIN MANGAS RE 2001C22C22 RINBROS 2 PZA </t>
        </is>
      </c>
      <c r="E382" t="n">
        <v>1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1</v>
      </c>
      <c r="K382" t="inlineStr">
        <is>
          <t>RINBROS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49</v>
      </c>
      <c r="W382">
        <f>U382/J382</f>
        <v/>
      </c>
    </row>
    <row r="383">
      <c r="A383" t="inlineStr">
        <is>
          <t>FARMACIA OTC</t>
        </is>
      </c>
      <c r="B383" t="n">
        <v>119</v>
      </c>
      <c r="C383" t="inlineStr">
        <is>
          <t>7803510441010</t>
        </is>
      </c>
      <c r="D383" t="inlineStr">
        <is>
          <t xml:space="preserve">CIRUELAX CASSIA ACUTIFOLIA HOJAS DE SEN DIGRIFAR 300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</v>
      </c>
      <c r="K383" t="inlineStr">
        <is>
          <t>DIGRIFAR</t>
        </is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3</v>
      </c>
      <c r="R383" t="n">
        <v>1</v>
      </c>
      <c r="S383" t="n">
        <v>3</v>
      </c>
      <c r="T383" t="n">
        <v>4</v>
      </c>
      <c r="U383">
        <f>IF(S383&lt;=0,0, IF( E383+I383 &gt;= MAX((S383/30)*V383, S383*1.2), 0, CEILING( (MAX((S383/30)*V383, S383*1.2) - (E383+I383)) / J383, 1) * J383))</f>
        <v/>
      </c>
      <c r="V383" t="n">
        <v>18</v>
      </c>
      <c r="W383">
        <f>U383/J383</f>
        <v/>
      </c>
    </row>
    <row r="384">
      <c r="A384" t="inlineStr">
        <is>
          <t>FARMACIA OTC IVA</t>
        </is>
      </c>
      <c r="B384" t="n">
        <v>83</v>
      </c>
      <c r="C384" t="inlineStr">
        <is>
          <t>7500463017445</t>
        </is>
      </c>
      <c r="D384" t="inlineStr">
        <is>
          <t xml:space="preserve">TIRAS INSTANT 50 ACCUCHEK ACCU-CHEK 1 PZA </t>
        </is>
      </c>
      <c r="E384" t="n">
        <v>1</v>
      </c>
      <c r="F384" t="inlineStr">
        <is>
          <t>Automatico</t>
        </is>
      </c>
      <c r="G384" t="n">
        <v>0.07000000000000001</v>
      </c>
      <c r="H384" t="n">
        <v>14.28</v>
      </c>
      <c r="I384" t="n">
        <v>2</v>
      </c>
      <c r="J384" t="n">
        <v>1</v>
      </c>
      <c r="K384" t="inlineStr">
        <is>
          <t>ACCU-CHEK</t>
        </is>
      </c>
      <c r="L384" t="n">
        <v>3.714285714285715</v>
      </c>
      <c r="M384" t="n">
        <v>0.2600000000000001</v>
      </c>
      <c r="N384" t="n">
        <v>0</v>
      </c>
      <c r="O384" t="n">
        <v>0</v>
      </c>
      <c r="P384" t="n">
        <v>2</v>
      </c>
      <c r="Q384" t="n">
        <v>5</v>
      </c>
      <c r="R384" t="n">
        <v>2</v>
      </c>
      <c r="S384" t="n">
        <v>2</v>
      </c>
      <c r="T384" t="n">
        <v>5</v>
      </c>
      <c r="U384">
        <f>IF(S384&lt;=0,0, IF( E384+I384 &gt;= MAX((S384/30)*V384, S384*1.2), 0, CEILING( (MAX((S384/30)*V384, S384*1.2) - (E384+I384)) / J384, 1) * J384))</f>
        <v/>
      </c>
      <c r="V384" t="n">
        <v>18</v>
      </c>
      <c r="W384">
        <f>U384/J384</f>
        <v/>
      </c>
    </row>
    <row r="385">
      <c r="A385" t="inlineStr">
        <is>
          <t>FARMACIA OTC IVA</t>
        </is>
      </c>
      <c r="B385" t="n">
        <v>83</v>
      </c>
      <c r="C385" t="inlineStr">
        <is>
          <t>7500463017452</t>
        </is>
      </c>
      <c r="D385" t="inlineStr">
        <is>
          <t xml:space="preserve">GLUCOMETRO INSTANT  ACCU-CHEK 1 PZA </t>
        </is>
      </c>
      <c r="E385" t="n">
        <v>1</v>
      </c>
      <c r="F385" t="inlineStr">
        <is>
          <t>Automatico</t>
        </is>
      </c>
      <c r="G385" t="n">
        <v>0</v>
      </c>
      <c r="H385" t="n">
        <v>0</v>
      </c>
      <c r="I385" t="n">
        <v>1</v>
      </c>
      <c r="J385" t="n">
        <v>1</v>
      </c>
      <c r="K385" t="inlineStr">
        <is>
          <t>ACCU-CHEK</t>
        </is>
      </c>
      <c r="L385" t="n">
        <v>0</v>
      </c>
      <c r="M385" t="n">
        <v>0</v>
      </c>
      <c r="N385" t="n">
        <v>0</v>
      </c>
      <c r="O385" t="n">
        <v>0</v>
      </c>
      <c r="P385" t="n">
        <v>1</v>
      </c>
      <c r="Q385" t="n">
        <v>2</v>
      </c>
      <c r="R385" t="n">
        <v>1</v>
      </c>
      <c r="S385" t="n">
        <v>2</v>
      </c>
      <c r="T385" t="n">
        <v>2</v>
      </c>
      <c r="U385">
        <f>IF(S385&lt;=0,0, IF( E385+I385 &gt;= MAX((S385/30)*V385, S385*1.2), 0, CEILING( (MAX((S385/30)*V385, S385*1.2) - (E385+I385)) / J385, 1) * J385))</f>
        <v/>
      </c>
      <c r="V385" t="n">
        <v>18</v>
      </c>
      <c r="W385">
        <f>U385/J385</f>
        <v/>
      </c>
    </row>
    <row r="386">
      <c r="A386" t="inlineStr">
        <is>
          <t>FARMACIA OTC IVA</t>
        </is>
      </c>
      <c r="B386" t="n">
        <v>83</v>
      </c>
      <c r="C386" t="inlineStr">
        <is>
          <t>382903267804</t>
        </is>
      </c>
      <c r="D386" t="inlineStr">
        <is>
          <t xml:space="preserve">JERINGA ULTRA-FINE II 1ML 30 X 13 C/10 BECTON DICKINSON 1 PZA </t>
        </is>
      </c>
      <c r="E386" t="n">
        <v>1</v>
      </c>
      <c r="F386" t="inlineStr">
        <is>
          <t>Automatico</t>
        </is>
      </c>
      <c r="G386" t="n">
        <v>0</v>
      </c>
      <c r="H386" t="n">
        <v>0</v>
      </c>
      <c r="I386" t="n">
        <v>0</v>
      </c>
      <c r="J386" t="n">
        <v>40</v>
      </c>
      <c r="K386" t="inlineStr">
        <is>
          <t>BECTON DICKINSON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4</v>
      </c>
      <c r="Q386" t="n">
        <v>2</v>
      </c>
      <c r="R386" t="n">
        <v>4</v>
      </c>
      <c r="S386" t="n">
        <v>5</v>
      </c>
      <c r="T386" t="n">
        <v>8</v>
      </c>
      <c r="U386">
        <f>IF(S386&lt;=0,0, IF( E386+I386 &gt;= MAX((S386/30)*V386, S386*1.2), 0, CEILING( (MAX((S386/30)*V386, S386*1.2) - (E386+I386)) / J386, 1) * J386))</f>
        <v/>
      </c>
      <c r="V386" t="n">
        <v>18</v>
      </c>
      <c r="W386">
        <f>U386/J386</f>
        <v/>
      </c>
    </row>
    <row r="387">
      <c r="A387" t="inlineStr">
        <is>
          <t>FARMACIA OTC IVA</t>
        </is>
      </c>
      <c r="B387" t="n">
        <v>83</v>
      </c>
      <c r="C387" t="inlineStr">
        <is>
          <t>650240007750</t>
        </is>
      </c>
      <c r="D387" t="inlineStr">
        <is>
          <t xml:space="preserve">TALCO EXTRASECANTE SILKA MEDIC 150 GRS  GENOMMALAB 150 GRS </t>
        </is>
      </c>
      <c r="E387" t="n">
        <v>1</v>
      </c>
      <c r="F387" t="inlineStr">
        <is>
          <t>Automatico</t>
        </is>
      </c>
      <c r="G387" t="n">
        <v>0.07000000000000001</v>
      </c>
      <c r="H387" t="n">
        <v>14.28</v>
      </c>
      <c r="I387" t="n">
        <v>5</v>
      </c>
      <c r="J387" t="n">
        <v>1</v>
      </c>
      <c r="K387" t="inlineStr">
        <is>
          <t>GENOMMALAB</t>
        </is>
      </c>
      <c r="L387" t="n">
        <v>12.71428571428572</v>
      </c>
      <c r="M387" t="n">
        <v>0.8900000000000001</v>
      </c>
      <c r="N387" t="n">
        <v>0</v>
      </c>
      <c r="O387" t="n">
        <v>0</v>
      </c>
      <c r="P387" t="n">
        <v>3</v>
      </c>
      <c r="Q387" t="n">
        <v>6</v>
      </c>
      <c r="R387" t="n">
        <v>3</v>
      </c>
      <c r="S387" t="n">
        <v>4</v>
      </c>
      <c r="T387" t="n">
        <v>6</v>
      </c>
      <c r="U387">
        <f>IF(S387&lt;=0,0, IF( E387+I387 &gt;= MAX((S387/30)*V387, S387*1.2), 0, CEILING( (MAX((S387/30)*V387, S387*1.2) - (E387+I387)) / J387, 1) * J387))</f>
        <v/>
      </c>
      <c r="V387" t="n">
        <v>27</v>
      </c>
      <c r="W387">
        <f>U387/J387</f>
        <v/>
      </c>
    </row>
    <row r="388">
      <c r="A388" t="inlineStr">
        <is>
          <t>FARMACIA OTC IVA</t>
        </is>
      </c>
      <c r="B388" t="n">
        <v>83</v>
      </c>
      <c r="C388" t="inlineStr">
        <is>
          <t>80376020468</t>
        </is>
      </c>
      <c r="D388" t="inlineStr">
        <is>
          <t xml:space="preserve">PLANTILLAS MOLDEADO AJUSTABLE- HOMBRE  PROFOOT 1 PZA </t>
        </is>
      </c>
      <c r="E388" t="n">
        <v>1</v>
      </c>
      <c r="F388" t="inlineStr">
        <is>
          <t>Automatico</t>
        </is>
      </c>
      <c r="G388" t="n">
        <v>0.21</v>
      </c>
      <c r="H388" t="n">
        <v>4.76</v>
      </c>
      <c r="I388" t="n">
        <v>3</v>
      </c>
      <c r="J388" t="n">
        <v>1</v>
      </c>
      <c r="K388" t="inlineStr">
        <is>
          <t>PROFOOT</t>
        </is>
      </c>
      <c r="L388" t="n">
        <v>13.23809523809524</v>
      </c>
      <c r="M388" t="n">
        <v>2.78</v>
      </c>
      <c r="N388" t="n">
        <v>0</v>
      </c>
      <c r="O388" t="n">
        <v>0</v>
      </c>
      <c r="P388" t="n">
        <v>4</v>
      </c>
      <c r="Q388" t="n">
        <v>1</v>
      </c>
      <c r="R388" t="n">
        <v>4</v>
      </c>
      <c r="S388" t="n">
        <v>4</v>
      </c>
      <c r="T388" t="n">
        <v>2</v>
      </c>
      <c r="U388">
        <f>IF(S388&lt;=0,0, IF( E388+I388 &gt;= MAX((S388/30)*V388, S388*1.2), 0, CEILING( (MAX((S388/30)*V388, S388*1.2) - (E388+I388)) / J388, 1) * J388))</f>
        <v/>
      </c>
      <c r="V388" t="n">
        <v>18</v>
      </c>
      <c r="W388">
        <f>U388/J388</f>
        <v/>
      </c>
    </row>
    <row r="389">
      <c r="A389" t="inlineStr">
        <is>
          <t>FARMACIA OTC IVA</t>
        </is>
      </c>
      <c r="B389" t="n">
        <v>83</v>
      </c>
      <c r="C389" t="inlineStr">
        <is>
          <t>888853001210</t>
        </is>
      </c>
      <c r="D389" t="inlineStr">
        <is>
          <t xml:space="preserve">ALMOHADILLAS PARA CALLOS DURAGEL  DR. SCHOLL'S 1 PZA </t>
        </is>
      </c>
      <c r="E389" t="n">
        <v>1</v>
      </c>
      <c r="F389" t="inlineStr">
        <is>
          <t>Automatico</t>
        </is>
      </c>
      <c r="G389" t="n">
        <v>0.07000000000000001</v>
      </c>
      <c r="H389" t="n">
        <v>14.28</v>
      </c>
      <c r="I389" t="n">
        <v>4</v>
      </c>
      <c r="J389" t="n">
        <v>1</v>
      </c>
      <c r="K389" t="inlineStr">
        <is>
          <t>DR. SCHOLL'S</t>
        </is>
      </c>
      <c r="L389" t="n">
        <v>3.714285714285715</v>
      </c>
      <c r="M389" t="n">
        <v>0.2600000000000001</v>
      </c>
      <c r="N389" t="n">
        <v>0</v>
      </c>
      <c r="O389" t="n">
        <v>0</v>
      </c>
      <c r="P389" t="n">
        <v>1</v>
      </c>
      <c r="Q389" t="n">
        <v>0</v>
      </c>
      <c r="R389" t="n">
        <v>1</v>
      </c>
      <c r="S389" t="n">
        <v>1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18</v>
      </c>
      <c r="W389">
        <f>U389/J389</f>
        <v/>
      </c>
    </row>
    <row r="390">
      <c r="A390" t="inlineStr">
        <is>
          <t>FARMACIA OTC IVA</t>
        </is>
      </c>
      <c r="B390" t="n">
        <v>83</v>
      </c>
      <c r="C390" t="inlineStr">
        <is>
          <t>888853590233</t>
        </is>
      </c>
      <c r="D390" t="inlineStr">
        <is>
          <t xml:space="preserve">PLANTILLAS SPORTS DAMA  DR. SCHOLL'S 1 PZA </t>
        </is>
      </c>
      <c r="E390" t="n">
        <v>1</v>
      </c>
      <c r="F390" t="inlineStr">
        <is>
          <t>Automatico</t>
        </is>
      </c>
      <c r="G390" t="n">
        <v>0</v>
      </c>
      <c r="H390" t="n">
        <v>0</v>
      </c>
      <c r="I390" t="n">
        <v>5</v>
      </c>
      <c r="J390" t="n">
        <v>1</v>
      </c>
      <c r="K390" t="inlineStr">
        <is>
          <t>DR. SCHOLL'S</t>
        </is>
      </c>
      <c r="L390" t="n">
        <v>0</v>
      </c>
      <c r="M390" t="n">
        <v>0</v>
      </c>
      <c r="N390" t="n">
        <v>0</v>
      </c>
      <c r="O390" t="n">
        <v>0</v>
      </c>
      <c r="P390" t="n">
        <v>1</v>
      </c>
      <c r="Q390" t="n">
        <v>1</v>
      </c>
      <c r="R390" t="n">
        <v>1</v>
      </c>
      <c r="S390" t="n">
        <v>1</v>
      </c>
      <c r="T390" t="n">
        <v>1</v>
      </c>
      <c r="U390">
        <f>IF(S390&lt;=0,0, IF( E390+I390 &gt;= MAX((S390/30)*V390, S390*1.2), 0, CEILING( (MAX((S390/30)*V390, S390*1.2) - (E390+I390)) / J390, 1) * J390))</f>
        <v/>
      </c>
      <c r="V390" t="n">
        <v>18</v>
      </c>
      <c r="W390">
        <f>U390/J390</f>
        <v/>
      </c>
    </row>
    <row r="391">
      <c r="A391" t="inlineStr">
        <is>
          <t>FARMACIA OTC IVA</t>
        </is>
      </c>
      <c r="B391" t="n">
        <v>83</v>
      </c>
      <c r="C391" t="inlineStr">
        <is>
          <t>888853590677</t>
        </is>
      </c>
      <c r="D391" t="inlineStr">
        <is>
          <t xml:space="preserve">PLANTILLA GEL DAMA 2 PZAS  DR. SCHOLL'S 1 PR </t>
        </is>
      </c>
      <c r="E391" t="n">
        <v>1</v>
      </c>
      <c r="F391" t="inlineStr">
        <is>
          <t>Automatico</t>
        </is>
      </c>
      <c r="G391" t="n">
        <v>0.07000000000000001</v>
      </c>
      <c r="H391" t="n">
        <v>14.28</v>
      </c>
      <c r="I391" t="n">
        <v>4</v>
      </c>
      <c r="J391" t="n">
        <v>1</v>
      </c>
      <c r="K391" t="inlineStr">
        <is>
          <t>DR. SCHOLL'S</t>
        </is>
      </c>
      <c r="L391" t="n">
        <v>3.714285714285715</v>
      </c>
      <c r="M391" t="n">
        <v>0.2600000000000001</v>
      </c>
      <c r="N391" t="n">
        <v>0</v>
      </c>
      <c r="O391" t="n">
        <v>0</v>
      </c>
      <c r="P391" t="n">
        <v>0</v>
      </c>
      <c r="Q391" t="n">
        <v>2</v>
      </c>
      <c r="R391" t="n">
        <v>0</v>
      </c>
      <c r="S391" t="n">
        <v>4</v>
      </c>
      <c r="T391" t="n">
        <v>2</v>
      </c>
      <c r="U391">
        <f>IF(S391&lt;=0,0, IF( E391+I391 &gt;= MAX((S391/30)*V391, S391*1.2), 0, CEILING( (MAX((S391/30)*V391, S391*1.2) - (E391+I391)) / J391, 1) * J391))</f>
        <v/>
      </c>
      <c r="V391" t="n">
        <v>18</v>
      </c>
      <c r="W391">
        <f>U391/J391</f>
        <v/>
      </c>
    </row>
    <row r="392">
      <c r="A392" t="inlineStr">
        <is>
          <t>FARMACIA OTC</t>
        </is>
      </c>
      <c r="B392" t="n">
        <v>119</v>
      </c>
      <c r="C392" t="inlineStr">
        <is>
          <t>7501065013798</t>
        </is>
      </c>
      <c r="D392" t="inlineStr">
        <is>
          <t xml:space="preserve">SENOKOT REG AUXILIAR ESTREÑIMIENTO 28 TB  GLAXO 1 PZA </t>
        </is>
      </c>
      <c r="E392" t="n">
        <v>1</v>
      </c>
      <c r="F392" t="inlineStr">
        <is>
          <t>Automatico</t>
        </is>
      </c>
      <c r="G392" t="n">
        <v>0.13</v>
      </c>
      <c r="H392" t="n">
        <v>7.69</v>
      </c>
      <c r="I392" t="n">
        <v>2</v>
      </c>
      <c r="J392" t="n">
        <v>1</v>
      </c>
      <c r="K392" t="inlineStr">
        <is>
          <t>GLAXO</t>
        </is>
      </c>
      <c r="L392" t="n">
        <v>10.30769230769231</v>
      </c>
      <c r="M392" t="n">
        <v>1.34</v>
      </c>
      <c r="N392" t="n">
        <v>0</v>
      </c>
      <c r="O392" t="n">
        <v>0</v>
      </c>
      <c r="P392" t="n">
        <v>3</v>
      </c>
      <c r="Q392" t="n">
        <v>0</v>
      </c>
      <c r="R392" t="n">
        <v>3</v>
      </c>
      <c r="S392" t="n">
        <v>5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18</v>
      </c>
      <c r="W392">
        <f>U392/J392</f>
        <v/>
      </c>
    </row>
    <row r="393">
      <c r="A393" t="inlineStr">
        <is>
          <t>FARMACIA OTC</t>
        </is>
      </c>
      <c r="B393" t="n">
        <v>119</v>
      </c>
      <c r="C393" t="inlineStr">
        <is>
          <t>714706911170</t>
        </is>
      </c>
      <c r="D393" t="inlineStr">
        <is>
          <t xml:space="preserve">JARABE ETIQUETA DORADA  BRONCOLIN 150 ML. </t>
        </is>
      </c>
      <c r="E393" t="n">
        <v>1</v>
      </c>
      <c r="F393" t="inlineStr">
        <is>
          <t>Automatico</t>
        </is>
      </c>
      <c r="G393" t="n">
        <v>0.14</v>
      </c>
      <c r="H393" t="n">
        <v>7.14</v>
      </c>
      <c r="I393" t="n">
        <v>3</v>
      </c>
      <c r="J393" t="n">
        <v>1</v>
      </c>
      <c r="K393" t="inlineStr">
        <is>
          <t>BRONCOLIN</t>
        </is>
      </c>
      <c r="L393" t="n">
        <v>10.85714285714286</v>
      </c>
      <c r="M393" t="n">
        <v>1.52</v>
      </c>
      <c r="N393" t="n">
        <v>0</v>
      </c>
      <c r="O393" t="n">
        <v>0</v>
      </c>
      <c r="P393" t="n">
        <v>4</v>
      </c>
      <c r="Q393" t="n">
        <v>1</v>
      </c>
      <c r="R393" t="n">
        <v>4</v>
      </c>
      <c r="S393" t="n">
        <v>5</v>
      </c>
      <c r="T393" t="n">
        <v>2</v>
      </c>
      <c r="U393">
        <f>IF(S393&lt;=0,0, IF( E393+I393 &gt;= MAX((S393/30)*V393, S393*1.2), 0, CEILING( (MAX((S393/30)*V393, S393*1.2) - (E393+I393)) / J393, 1) * J393))</f>
        <v/>
      </c>
      <c r="V393" t="n">
        <v>18</v>
      </c>
      <c r="W393">
        <f>U393/J393</f>
        <v/>
      </c>
    </row>
    <row r="394">
      <c r="A394" t="inlineStr">
        <is>
          <t>FARMACIA OTC IVA</t>
        </is>
      </c>
      <c r="B394" t="n">
        <v>83</v>
      </c>
      <c r="C394" t="inlineStr">
        <is>
          <t>888853590714</t>
        </is>
      </c>
      <c r="D394" t="inlineStr">
        <is>
          <t xml:space="preserve">PLANTILLA GEL TALONERA CABALLERO 2 PZAS  DR. SCHOLL'S 1 PR </t>
        </is>
      </c>
      <c r="E394" t="n">
        <v>1</v>
      </c>
      <c r="F394" t="inlineStr">
        <is>
          <t>Automatico</t>
        </is>
      </c>
      <c r="G394" t="n">
        <v>0.07000000000000001</v>
      </c>
      <c r="H394" t="n">
        <v>14.28</v>
      </c>
      <c r="I394" t="n">
        <v>4</v>
      </c>
      <c r="J394" t="n">
        <v>1</v>
      </c>
      <c r="K394" t="inlineStr">
        <is>
          <t>DR. SCHOLL'S</t>
        </is>
      </c>
      <c r="L394" t="n">
        <v>3.714285714285715</v>
      </c>
      <c r="M394" t="n">
        <v>0.2600000000000001</v>
      </c>
      <c r="N394" t="n">
        <v>0</v>
      </c>
      <c r="O394" t="n">
        <v>0</v>
      </c>
      <c r="P394" t="n">
        <v>0</v>
      </c>
      <c r="Q394" t="n">
        <v>1</v>
      </c>
      <c r="R394" t="n">
        <v>0</v>
      </c>
      <c r="S394" t="n">
        <v>0</v>
      </c>
      <c r="T394" t="n">
        <v>2</v>
      </c>
      <c r="U394">
        <f>IF(S394&lt;=0,0, IF( E394+I394 &gt;= MAX((S394/30)*V394, S394*1.2), 0, CEILING( (MAX((S394/30)*V394, S394*1.2) - (E394+I394)) / J394, 1) * J394))</f>
        <v/>
      </c>
      <c r="V394" t="n">
        <v>18</v>
      </c>
      <c r="W394">
        <f>U394/J394</f>
        <v/>
      </c>
    </row>
    <row r="395">
      <c r="A395" t="inlineStr">
        <is>
          <t>FARMACIA OTC IVA</t>
        </is>
      </c>
      <c r="B395" t="n">
        <v>83</v>
      </c>
      <c r="C395" t="inlineStr">
        <is>
          <t>7798140259428</t>
        </is>
      </c>
      <c r="D395" t="inlineStr">
        <is>
          <t xml:space="preserve">TOALLITAS CARBON ASEPXIA 25 PZAS  GENOMMALAB 1 PZA </t>
        </is>
      </c>
      <c r="E395" t="n">
        <v>1</v>
      </c>
      <c r="F395" t="inlineStr">
        <is>
          <t>Automatico</t>
        </is>
      </c>
      <c r="G395" t="n">
        <v>0.13</v>
      </c>
      <c r="H395" t="n">
        <v>7.69</v>
      </c>
      <c r="I395" t="n">
        <v>2</v>
      </c>
      <c r="J395" t="n">
        <v>1</v>
      </c>
      <c r="K395" t="inlineStr">
        <is>
          <t>GENOMMALAB</t>
        </is>
      </c>
      <c r="L395" t="n">
        <v>10.30769230769231</v>
      </c>
      <c r="M395" t="n">
        <v>1.34</v>
      </c>
      <c r="N395" t="n">
        <v>0</v>
      </c>
      <c r="O395" t="n">
        <v>0</v>
      </c>
      <c r="P395" t="n">
        <v>3</v>
      </c>
      <c r="Q395" t="n">
        <v>0</v>
      </c>
      <c r="R395" t="n">
        <v>3</v>
      </c>
      <c r="S395" t="n">
        <v>4</v>
      </c>
      <c r="T395" t="n">
        <v>1</v>
      </c>
      <c r="U395">
        <f>IF(S395&lt;=0,0, IF( E395+I395 &gt;= MAX((S395/30)*V395, S395*1.2), 0, CEILING( (MAX((S395/30)*V395, S395*1.2) - (E395+I395)) / J395, 1) * J395))</f>
        <v/>
      </c>
      <c r="V395" t="n">
        <v>18</v>
      </c>
      <c r="W395">
        <f>U395/J395</f>
        <v/>
      </c>
    </row>
    <row r="396">
      <c r="A396" t="inlineStr">
        <is>
          <t>FARMACIA OTC IVA</t>
        </is>
      </c>
      <c r="B396" t="n">
        <v>83</v>
      </c>
      <c r="C396" t="inlineStr">
        <is>
          <t>729514000237</t>
        </is>
      </c>
      <c r="D396" t="inlineStr">
        <is>
          <t xml:space="preserve">ALGODÓN PLISADO  LE ROY 25 GRS </t>
        </is>
      </c>
      <c r="E396" t="n">
        <v>1</v>
      </c>
      <c r="F396" t="inlineStr">
        <is>
          <t>Automatico</t>
        </is>
      </c>
      <c r="G396" t="n">
        <v>0.08</v>
      </c>
      <c r="H396" t="n">
        <v>12.5</v>
      </c>
      <c r="I396" t="n">
        <v>4</v>
      </c>
      <c r="J396" t="n">
        <v>1</v>
      </c>
      <c r="K396" t="inlineStr">
        <is>
          <t>LE ROY</t>
        </is>
      </c>
      <c r="L396" t="n">
        <v>5.5</v>
      </c>
      <c r="M396" t="n">
        <v>0.44</v>
      </c>
      <c r="N396" t="n">
        <v>0</v>
      </c>
      <c r="O396" t="n">
        <v>0</v>
      </c>
      <c r="P396" t="n">
        <v>4</v>
      </c>
      <c r="Q396" t="n">
        <v>3</v>
      </c>
      <c r="R396" t="n">
        <v>4</v>
      </c>
      <c r="S396" t="n">
        <v>5</v>
      </c>
      <c r="T396" t="n">
        <v>4</v>
      </c>
      <c r="U396">
        <f>IF(S396&lt;=0,0, IF( E396+I396 &gt;= MAX((S396/30)*V396, S396*1.2), 0, CEILING( (MAX((S396/30)*V396, S396*1.2) - (E396+I396)) / J396, 1) * J396))</f>
        <v/>
      </c>
      <c r="V396" t="n">
        <v>18</v>
      </c>
      <c r="W396">
        <f>U396/J396</f>
        <v/>
      </c>
    </row>
    <row r="397">
      <c r="A397" t="inlineStr">
        <is>
          <t>FARMACIA OTC IVA</t>
        </is>
      </c>
      <c r="B397" t="n">
        <v>83</v>
      </c>
      <c r="C397" t="inlineStr">
        <is>
          <t>7707331801377</t>
        </is>
      </c>
      <c r="D397" t="inlineStr">
        <is>
          <t xml:space="preserve">CINTA MICROPOROSA PIEL 2.50CMX4.57M  LEUKOPOR 1 PZA </t>
        </is>
      </c>
      <c r="E397" t="n">
        <v>1</v>
      </c>
      <c r="F397" t="inlineStr">
        <is>
          <t>SIN RESURTIDO</t>
        </is>
      </c>
      <c r="G397" t="n">
        <v>0.14</v>
      </c>
      <c r="H397" t="n">
        <v>7.14</v>
      </c>
      <c r="I397" t="n">
        <v>0</v>
      </c>
      <c r="J397" t="n">
        <v>1</v>
      </c>
      <c r="K397" t="inlineStr">
        <is>
          <t>LEUKOPOR</t>
        </is>
      </c>
      <c r="L397" t="n">
        <v>0</v>
      </c>
      <c r="M397" t="n">
        <v>0</v>
      </c>
      <c r="N397" t="n">
        <v>0</v>
      </c>
      <c r="O397" t="n">
        <v>0</v>
      </c>
      <c r="P397" t="n">
        <v>2</v>
      </c>
      <c r="Q397" t="n">
        <v>4</v>
      </c>
      <c r="R397" t="n">
        <v>2</v>
      </c>
      <c r="S397" t="n">
        <v>4</v>
      </c>
      <c r="T397" t="n">
        <v>7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FARMACIA OTC IVA</t>
        </is>
      </c>
      <c r="B398" t="n">
        <v>83</v>
      </c>
      <c r="C398" t="inlineStr">
        <is>
          <t>80376020918</t>
        </is>
      </c>
      <c r="D398" t="inlineStr">
        <is>
          <t xml:space="preserve">PLANTILLA ULTRA GEL HOMBRE  PROFOOT 1 PZA </t>
        </is>
      </c>
      <c r="E398" t="n">
        <v>1</v>
      </c>
      <c r="F398" t="inlineStr">
        <is>
          <t>Automatico</t>
        </is>
      </c>
      <c r="G398" t="n">
        <v>0.06</v>
      </c>
      <c r="H398" t="n">
        <v>16.66</v>
      </c>
      <c r="I398" t="n">
        <v>4</v>
      </c>
      <c r="J398" t="n">
        <v>1</v>
      </c>
      <c r="K398" t="inlineStr">
        <is>
          <t>PROFOOT</t>
        </is>
      </c>
      <c r="L398" t="n">
        <v>1.333333333333332</v>
      </c>
      <c r="M398" t="n">
        <v>0.07999999999999993</v>
      </c>
      <c r="N398" t="n">
        <v>0</v>
      </c>
      <c r="O398" t="n">
        <v>0</v>
      </c>
      <c r="P398" t="n">
        <v>4</v>
      </c>
      <c r="Q398" t="n">
        <v>3</v>
      </c>
      <c r="R398" t="n">
        <v>4</v>
      </c>
      <c r="S398" t="n">
        <v>4</v>
      </c>
      <c r="T398" t="n">
        <v>4</v>
      </c>
      <c r="U398">
        <f>IF(S398&lt;=0,0, IF( E398+I398 &gt;= MAX((S398/30)*V398, S398*1.2), 0, CEILING( (MAX((S398/30)*V398, S398*1.2) - (E398+I398)) / J398, 1) * J398))</f>
        <v/>
      </c>
      <c r="V398" t="n">
        <v>18</v>
      </c>
      <c r="W398">
        <f>U398/J398</f>
        <v/>
      </c>
    </row>
    <row r="399">
      <c r="A399" t="inlineStr">
        <is>
          <t>FARMACIA OTC IVA</t>
        </is>
      </c>
      <c r="B399" t="n">
        <v>83</v>
      </c>
      <c r="C399" t="inlineStr">
        <is>
          <t>650240057304</t>
        </is>
      </c>
      <c r="D399" t="inlineStr">
        <is>
          <t xml:space="preserve">CREMA FACIAL CICATRICURE ANTIARRUGA 30GR  GENOMMALAB 30 GRS </t>
        </is>
      </c>
      <c r="E399" t="n">
        <v>1</v>
      </c>
      <c r="F399" t="inlineStr">
        <is>
          <t>Automatico</t>
        </is>
      </c>
      <c r="G399" t="n">
        <v>0.14</v>
      </c>
      <c r="H399" t="n">
        <v>7.14</v>
      </c>
      <c r="I399" t="n">
        <v>2</v>
      </c>
      <c r="J399" t="n">
        <v>1</v>
      </c>
      <c r="K399" t="inlineStr">
        <is>
          <t>GENOMMALAB</t>
        </is>
      </c>
      <c r="L399" t="n">
        <v>10.85714285714286</v>
      </c>
      <c r="M399" t="n">
        <v>1.52</v>
      </c>
      <c r="N399" t="n">
        <v>0</v>
      </c>
      <c r="O399" t="n">
        <v>0</v>
      </c>
      <c r="P399" t="n">
        <v>1</v>
      </c>
      <c r="Q399" t="n">
        <v>0</v>
      </c>
      <c r="R399" t="n">
        <v>1</v>
      </c>
      <c r="S399" t="n">
        <v>1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18</v>
      </c>
      <c r="W399">
        <f>U399/J399</f>
        <v/>
      </c>
    </row>
    <row r="400">
      <c r="A400" t="inlineStr">
        <is>
          <t>FARMACIA OTC IVA</t>
        </is>
      </c>
      <c r="B400" t="n">
        <v>83</v>
      </c>
      <c r="C400" t="inlineStr">
        <is>
          <t>7798140252351</t>
        </is>
      </c>
      <c r="D400" t="inlineStr">
        <is>
          <t xml:space="preserve">CREMA ANTIMANCHAS CICATRICURE 50GRS  GENOMMALAB 50 GRS </t>
        </is>
      </c>
      <c r="E400" t="n">
        <v>1</v>
      </c>
      <c r="F400" t="inlineStr">
        <is>
          <t>Automatico</t>
        </is>
      </c>
      <c r="G400" t="n">
        <v>0.07000000000000001</v>
      </c>
      <c r="H400" t="n">
        <v>14.28</v>
      </c>
      <c r="I400" t="n">
        <v>2</v>
      </c>
      <c r="J400" t="n">
        <v>1</v>
      </c>
      <c r="K400" t="inlineStr">
        <is>
          <t>GENOMMALAB</t>
        </is>
      </c>
      <c r="L400" t="n">
        <v>3.714285714285715</v>
      </c>
      <c r="M400" t="n">
        <v>0.2600000000000001</v>
      </c>
      <c r="N400" t="n">
        <v>0</v>
      </c>
      <c r="O400" t="n">
        <v>0</v>
      </c>
      <c r="P400" t="n">
        <v>1</v>
      </c>
      <c r="Q400" t="n">
        <v>1</v>
      </c>
      <c r="R400" t="n">
        <v>1</v>
      </c>
      <c r="S400" t="n">
        <v>1</v>
      </c>
      <c r="T400" t="n">
        <v>1</v>
      </c>
      <c r="U400">
        <f>IF(S400&lt;=0,0, IF( E400+I400 &gt;= MAX((S400/30)*V400, S400*1.2), 0, CEILING( (MAX((S400/30)*V400, S400*1.2) - (E400+I400)) / J400, 1) * J400))</f>
        <v/>
      </c>
      <c r="V400" t="n">
        <v>18</v>
      </c>
      <c r="W400">
        <f>U400/J400</f>
        <v/>
      </c>
    </row>
    <row r="401">
      <c r="A401" t="inlineStr">
        <is>
          <t>FARMACIA OTC IVA</t>
        </is>
      </c>
      <c r="B401" t="n">
        <v>83</v>
      </c>
      <c r="C401" t="inlineStr">
        <is>
          <t>7707331803203</t>
        </is>
      </c>
      <c r="D401" t="inlineStr">
        <is>
          <t xml:space="preserve">CINTA ADHESIVA 2.50CMX4.57M  LEUKOPLAST 1 PZA </t>
        </is>
      </c>
      <c r="E401" t="n">
        <v>1</v>
      </c>
      <c r="F401" t="inlineStr">
        <is>
          <t>SIN RESURTIDO</t>
        </is>
      </c>
      <c r="G401" t="n">
        <v>0.01</v>
      </c>
      <c r="H401" t="n">
        <v>100</v>
      </c>
      <c r="I401" t="n">
        <v>0</v>
      </c>
      <c r="J401" t="n">
        <v>1</v>
      </c>
      <c r="K401" t="inlineStr">
        <is>
          <t>LEUKOPLAST</t>
        </is>
      </c>
      <c r="L401" t="n">
        <v>0</v>
      </c>
      <c r="M401" t="n">
        <v>0</v>
      </c>
      <c r="N401" t="n">
        <v>0</v>
      </c>
      <c r="O401" t="n">
        <v>0</v>
      </c>
      <c r="P401" t="n">
        <v>2</v>
      </c>
      <c r="Q401" t="n">
        <v>3</v>
      </c>
      <c r="R401" t="n">
        <v>2</v>
      </c>
      <c r="S401" t="n">
        <v>2</v>
      </c>
      <c r="T401" t="n">
        <v>3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FARMACIA OTC</t>
        </is>
      </c>
      <c r="B402" t="n">
        <v>119</v>
      </c>
      <c r="C402" t="inlineStr">
        <is>
          <t>650240036354</t>
        </is>
      </c>
      <c r="D402" t="inlineStr">
        <is>
          <t xml:space="preserve">GENOPRAZOL 20MG 7 CAP GENOMMALAB 1 PZA </t>
        </is>
      </c>
      <c r="E402" t="n">
        <v>1</v>
      </c>
      <c r="F402" t="inlineStr">
        <is>
          <t>SIN RESURTIDO</t>
        </is>
      </c>
      <c r="G402" t="n">
        <v>0.06</v>
      </c>
      <c r="H402" t="n">
        <v>16.66</v>
      </c>
      <c r="I402" t="n">
        <v>1</v>
      </c>
      <c r="J402" t="n">
        <v>1</v>
      </c>
      <c r="K402" t="inlineStr">
        <is>
          <t>GENOMMALAB</t>
        </is>
      </c>
      <c r="L402" t="n">
        <v>0</v>
      </c>
      <c r="M402" t="n">
        <v>0</v>
      </c>
      <c r="N402" t="n">
        <v>0</v>
      </c>
      <c r="O402" t="n">
        <v>0</v>
      </c>
      <c r="P402" t="n">
        <v>3</v>
      </c>
      <c r="Q402" t="n">
        <v>4</v>
      </c>
      <c r="R402" t="n">
        <v>3</v>
      </c>
      <c r="S402" t="n">
        <v>3</v>
      </c>
      <c r="T402" t="n">
        <v>5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FARMACIA OTC IVA</t>
        </is>
      </c>
      <c r="B403" t="n">
        <v>83</v>
      </c>
      <c r="C403" t="inlineStr">
        <is>
          <t>7798140253310</t>
        </is>
      </c>
      <c r="D403" t="inlineStr">
        <is>
          <t xml:space="preserve">CREMA CONTORNO OJO CICATRICURE GOLD 15GR  GENOMMALAB 15 GRS </t>
        </is>
      </c>
      <c r="E403" t="n">
        <v>1</v>
      </c>
      <c r="F403" t="inlineStr">
        <is>
          <t>Automatico</t>
        </is>
      </c>
      <c r="G403" t="n">
        <v>0</v>
      </c>
      <c r="H403" t="n">
        <v>0</v>
      </c>
      <c r="I403" t="n">
        <v>0</v>
      </c>
      <c r="J403" t="n">
        <v>1</v>
      </c>
      <c r="K403" t="inlineStr">
        <is>
          <t>GENOMMALAB</t>
        </is>
      </c>
      <c r="L403" t="n">
        <v>0</v>
      </c>
      <c r="M403" t="n">
        <v>0</v>
      </c>
      <c r="N403" t="n">
        <v>0</v>
      </c>
      <c r="O403" t="n">
        <v>0</v>
      </c>
      <c r="P403" t="n">
        <v>0</v>
      </c>
      <c r="Q403" t="n">
        <v>0</v>
      </c>
      <c r="R403" t="n">
        <v>0</v>
      </c>
      <c r="S403" t="n">
        <v>1</v>
      </c>
      <c r="T403" t="n">
        <v>0</v>
      </c>
      <c r="U403">
        <f>IF(S403&lt;=0,0, IF( E403+I403 &gt;= MAX((S403/30)*V403, S403*1.2), 0, CEILING( (MAX((S403/30)*V403, S403*1.2) - (E403+I403)) / J403, 1) * J403))</f>
        <v/>
      </c>
      <c r="V403" t="n">
        <v>18</v>
      </c>
      <c r="W403">
        <f>U403/J403</f>
        <v/>
      </c>
    </row>
    <row r="404">
      <c r="A404" t="inlineStr">
        <is>
          <t>FARMACIA OTC IVA</t>
        </is>
      </c>
      <c r="B404" t="n">
        <v>83</v>
      </c>
      <c r="C404" t="inlineStr">
        <is>
          <t>7500326424236</t>
        </is>
      </c>
      <c r="D404" t="inlineStr">
        <is>
          <t xml:space="preserve">CINTA KINESIOLOGICA PRECORTADA ROLLO 5M  GO PLUS 1 PZA </t>
        </is>
      </c>
      <c r="E404" t="n">
        <v>1</v>
      </c>
      <c r="F404" t="inlineStr">
        <is>
          <t>Automatico</t>
        </is>
      </c>
      <c r="G404" t="n">
        <v>0</v>
      </c>
      <c r="H404" t="n">
        <v>0</v>
      </c>
      <c r="I404" t="n">
        <v>0</v>
      </c>
      <c r="J404" t="n">
        <v>1</v>
      </c>
      <c r="K404" t="inlineStr">
        <is>
          <t>GO PLUS</t>
        </is>
      </c>
      <c r="L404" t="n">
        <v>0</v>
      </c>
      <c r="M404" t="n">
        <v>0</v>
      </c>
      <c r="N404" t="n">
        <v>0</v>
      </c>
      <c r="O404" t="n">
        <v>0</v>
      </c>
      <c r="P404" t="n">
        <v>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18</v>
      </c>
      <c r="W404">
        <f>U404/J404</f>
        <v/>
      </c>
    </row>
    <row r="405">
      <c r="A405" t="inlineStr">
        <is>
          <t>FARMACIA OTC IVA</t>
        </is>
      </c>
      <c r="B405" t="n">
        <v>83</v>
      </c>
      <c r="C405" t="inlineStr">
        <is>
          <t>7501065084071</t>
        </is>
      </c>
      <c r="D405" t="inlineStr">
        <is>
          <t xml:space="preserve">CREMA ADHESIVA PARA PROTESIS DENTAL 70G ULTRA COREGA MAX 72H GLAXO 70 GRS </t>
        </is>
      </c>
      <c r="E405" t="n">
        <v>1</v>
      </c>
      <c r="F405" t="inlineStr">
        <is>
          <t>Automatico</t>
        </is>
      </c>
      <c r="G405" t="n">
        <v>0</v>
      </c>
      <c r="H405" t="n">
        <v>0</v>
      </c>
      <c r="I405" t="n">
        <v>1</v>
      </c>
      <c r="J405" t="n">
        <v>1</v>
      </c>
      <c r="K405" t="inlineStr">
        <is>
          <t>GLAXO</t>
        </is>
      </c>
      <c r="L405" t="n">
        <v>0</v>
      </c>
      <c r="M405" t="n">
        <v>0</v>
      </c>
      <c r="N405" t="n">
        <v>0</v>
      </c>
      <c r="O405" t="n">
        <v>0</v>
      </c>
      <c r="P405" t="n">
        <v>1</v>
      </c>
      <c r="Q405" t="n">
        <v>0</v>
      </c>
      <c r="R405" t="n">
        <v>1</v>
      </c>
      <c r="S405" t="n">
        <v>1</v>
      </c>
      <c r="T405" t="n">
        <v>1</v>
      </c>
      <c r="U405">
        <f>IF(S405&lt;=0,0, IF( E405+I405 &gt;= MAX((S405/30)*V405, S405*1.2), 0, CEILING( (MAX((S405/30)*V405, S405*1.2) - (E405+I405)) / J405, 1) * J405))</f>
        <v/>
      </c>
      <c r="V405" t="n">
        <v>18</v>
      </c>
      <c r="W405">
        <f>U405/J405</f>
        <v/>
      </c>
    </row>
    <row r="406">
      <c r="A406" t="inlineStr">
        <is>
          <t>FARMACIA OTC IVA</t>
        </is>
      </c>
      <c r="B406" t="n">
        <v>83</v>
      </c>
      <c r="C406" t="inlineStr">
        <is>
          <t>729513132076</t>
        </is>
      </c>
      <c r="D406" t="inlineStr">
        <is>
          <t xml:space="preserve">CABESTRILLO ADULTO  LE ROY 1 PZA </t>
        </is>
      </c>
      <c r="E406" t="n">
        <v>1</v>
      </c>
      <c r="F406" t="inlineStr">
        <is>
          <t>Automatico</t>
        </is>
      </c>
      <c r="G406" t="n">
        <v>0</v>
      </c>
      <c r="H406" t="n">
        <v>0</v>
      </c>
      <c r="I406" t="n">
        <v>2</v>
      </c>
      <c r="J406" t="n">
        <v>1</v>
      </c>
      <c r="K406" t="inlineStr">
        <is>
          <t>LE ROY</t>
        </is>
      </c>
      <c r="L406" t="n">
        <v>0</v>
      </c>
      <c r="M406" t="n">
        <v>0</v>
      </c>
      <c r="N406" t="n">
        <v>0</v>
      </c>
      <c r="O406" t="n">
        <v>0</v>
      </c>
      <c r="P406" t="n">
        <v>1</v>
      </c>
      <c r="Q406" t="n">
        <v>0</v>
      </c>
      <c r="R406" t="n">
        <v>1</v>
      </c>
      <c r="S406" t="n">
        <v>1</v>
      </c>
      <c r="T406" t="n">
        <v>2</v>
      </c>
      <c r="U406">
        <f>IF(S406&lt;=0,0, IF( E406+I406 &gt;= MAX((S406/30)*V406, S406*1.2), 0, CEILING( (MAX((S406/30)*V406, S406*1.2) - (E406+I406)) / J406, 1) * J406))</f>
        <v/>
      </c>
      <c r="V406" t="n">
        <v>18</v>
      </c>
      <c r="W406">
        <f>U406/J406</f>
        <v/>
      </c>
    </row>
    <row r="407">
      <c r="A407" t="inlineStr">
        <is>
          <t>FARMACIA OTC IVA</t>
        </is>
      </c>
      <c r="B407" t="n">
        <v>83</v>
      </c>
      <c r="C407" t="inlineStr">
        <is>
          <t>729513132137</t>
        </is>
      </c>
      <c r="D407" t="inlineStr">
        <is>
          <t xml:space="preserve">RODILLERA ELASTICA M  LE ROY 1 PZA </t>
        </is>
      </c>
      <c r="E407" t="n">
        <v>1</v>
      </c>
      <c r="F407" t="inlineStr">
        <is>
          <t>Automatico</t>
        </is>
      </c>
      <c r="G407" t="n">
        <v>0</v>
      </c>
      <c r="H407" t="n">
        <v>0</v>
      </c>
      <c r="I407" t="n">
        <v>2</v>
      </c>
      <c r="J407" t="n">
        <v>1</v>
      </c>
      <c r="K407" t="inlineStr">
        <is>
          <t>LE ROY</t>
        </is>
      </c>
      <c r="L407" t="n">
        <v>0</v>
      </c>
      <c r="M407" t="n">
        <v>0</v>
      </c>
      <c r="N407" t="n">
        <v>0</v>
      </c>
      <c r="O407" t="n">
        <v>0</v>
      </c>
      <c r="P407" t="n">
        <v>1</v>
      </c>
      <c r="Q407" t="n">
        <v>2</v>
      </c>
      <c r="R407" t="n">
        <v>1</v>
      </c>
      <c r="S407" t="n">
        <v>4</v>
      </c>
      <c r="T407" t="n">
        <v>2</v>
      </c>
      <c r="U407">
        <f>IF(S407&lt;=0,0, IF( E407+I407 &gt;= MAX((S407/30)*V407, S407*1.2), 0, CEILING( (MAX((S407/30)*V407, S407*1.2) - (E407+I407)) / J407, 1) * J407))</f>
        <v/>
      </c>
      <c r="V407" t="n">
        <v>18</v>
      </c>
      <c r="W407">
        <f>U407/J407</f>
        <v/>
      </c>
    </row>
    <row r="408">
      <c r="A408" t="inlineStr">
        <is>
          <t>FARMACIA OTC IVA</t>
        </is>
      </c>
      <c r="B408" t="n">
        <v>83</v>
      </c>
      <c r="C408" t="inlineStr">
        <is>
          <t>729513132168</t>
        </is>
      </c>
      <c r="D408" t="inlineStr">
        <is>
          <t xml:space="preserve">TOBILLERA ELASTICA M  LE ROY 1 PZA </t>
        </is>
      </c>
      <c r="E408" t="n">
        <v>1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1</v>
      </c>
      <c r="K408" t="inlineStr">
        <is>
          <t>LE ROY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</v>
      </c>
      <c r="R408" t="n">
        <v>0</v>
      </c>
      <c r="S408" t="n">
        <v>1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18</v>
      </c>
      <c r="W408">
        <f>U408/J408</f>
        <v/>
      </c>
    </row>
    <row r="409">
      <c r="A409" t="inlineStr">
        <is>
          <t>FARMACIA OTC IVA</t>
        </is>
      </c>
      <c r="B409" t="n">
        <v>83</v>
      </c>
      <c r="C409" t="inlineStr">
        <is>
          <t>7503038209412</t>
        </is>
      </c>
      <c r="D409" t="inlineStr">
        <is>
          <t xml:space="preserve">SUPLEMENTO BERBERINA 90 CAPS  BIRDMAN 1 PZA </t>
        </is>
      </c>
      <c r="E409" t="n">
        <v>1</v>
      </c>
      <c r="F409" t="inlineStr">
        <is>
          <t>Automatico</t>
        </is>
      </c>
      <c r="G409" t="n">
        <v>0</v>
      </c>
      <c r="H409" t="n">
        <v>0</v>
      </c>
      <c r="I409" t="n">
        <v>1</v>
      </c>
      <c r="J409" t="n">
        <v>1</v>
      </c>
      <c r="K409" t="inlineStr">
        <is>
          <t>BIRDMAN</t>
        </is>
      </c>
      <c r="L409" t="n">
        <v>0</v>
      </c>
      <c r="M409" t="n">
        <v>0</v>
      </c>
      <c r="N409" t="n">
        <v>0</v>
      </c>
      <c r="O409" t="n">
        <v>0</v>
      </c>
      <c r="P409" t="n">
        <v>1</v>
      </c>
      <c r="Q409" t="n">
        <v>0</v>
      </c>
      <c r="R409" t="n">
        <v>1</v>
      </c>
      <c r="S409" t="n">
        <v>1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18</v>
      </c>
      <c r="W409">
        <f>U409/J409</f>
        <v/>
      </c>
    </row>
    <row r="410">
      <c r="A410" t="inlineStr">
        <is>
          <t>FARMACIA OTC IVA</t>
        </is>
      </c>
      <c r="B410" t="n">
        <v>83</v>
      </c>
      <c r="C410" t="inlineStr">
        <is>
          <t>888853590707</t>
        </is>
      </c>
      <c r="D410" t="inlineStr">
        <is>
          <t xml:space="preserve">PLANTILLA GEL TALONERA DAMA 2 PZAS  DR. SCHOLL'S 1 PR </t>
        </is>
      </c>
      <c r="E410" t="n">
        <v>1</v>
      </c>
      <c r="F410" t="inlineStr">
        <is>
          <t>Automatico</t>
        </is>
      </c>
      <c r="G410" t="n">
        <v>0</v>
      </c>
      <c r="H410" t="n">
        <v>0</v>
      </c>
      <c r="I410" t="n">
        <v>4</v>
      </c>
      <c r="J410" t="n">
        <v>1</v>
      </c>
      <c r="K410" t="inlineStr">
        <is>
          <t>DR. SCHOLL'S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1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18</v>
      </c>
      <c r="W410">
        <f>U410/J410</f>
        <v/>
      </c>
    </row>
    <row r="411">
      <c r="A411" t="inlineStr">
        <is>
          <t>FARMACOM</t>
        </is>
      </c>
      <c r="B411" t="n">
        <v>87</v>
      </c>
      <c r="C411" t="inlineStr">
        <is>
          <t>7502316492553</t>
        </is>
      </c>
      <c r="D411" t="inlineStr">
        <is>
          <t xml:space="preserve">PIOGLITAZONA 15MG 7 TAB  FARMACOM 1 PZA </t>
        </is>
      </c>
      <c r="E411" t="n">
        <v>1</v>
      </c>
      <c r="F411" t="inlineStr">
        <is>
          <t>Automatico</t>
        </is>
      </c>
      <c r="G411" t="n">
        <v>0</v>
      </c>
      <c r="H411" t="n">
        <v>0</v>
      </c>
      <c r="I411" t="n">
        <v>0</v>
      </c>
      <c r="J411" t="n">
        <v>1</v>
      </c>
      <c r="K411" t="inlineStr">
        <is>
          <t>FARMACOM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0</v>
      </c>
      <c r="R411" t="n">
        <v>0</v>
      </c>
      <c r="S411" t="n">
        <v>0</v>
      </c>
      <c r="T411" t="n">
        <v>0</v>
      </c>
      <c r="U411">
        <f>IF(S411&lt;=0,0, IF( E411+I411 &gt;= MAX((S411/30)*V411, S411*1.2), 0, CEILING( (MAX((S411/30)*V411, S411*1.2) - (E411+I411)) / J411, 1) * J411))</f>
        <v/>
      </c>
      <c r="V411" t="n">
        <v>18</v>
      </c>
      <c r="W411">
        <f>U411/J411</f>
        <v/>
      </c>
    </row>
    <row r="412">
      <c r="A412" t="inlineStr">
        <is>
          <t>FARMACIA OTC</t>
        </is>
      </c>
      <c r="B412" t="n">
        <v>119</v>
      </c>
      <c r="C412" t="inlineStr">
        <is>
          <t>7501299301975</t>
        </is>
      </c>
      <c r="D412" t="inlineStr">
        <is>
          <t xml:space="preserve">CANDIFLUX C 1 150 MG  LIOMONT 1 PZA </t>
        </is>
      </c>
      <c r="E412" t="n">
        <v>1</v>
      </c>
      <c r="F412" t="inlineStr">
        <is>
          <t>Automatico</t>
        </is>
      </c>
      <c r="G412" t="n">
        <v>0.04</v>
      </c>
      <c r="H412" t="n">
        <v>25</v>
      </c>
      <c r="I412" t="n">
        <v>0</v>
      </c>
      <c r="J412" t="n">
        <v>1</v>
      </c>
      <c r="K412" t="inlineStr">
        <is>
          <t>LIOMONT</t>
        </is>
      </c>
      <c r="L412" t="n">
        <v>0</v>
      </c>
      <c r="M412" t="n">
        <v>0</v>
      </c>
      <c r="N412" t="n">
        <v>0</v>
      </c>
      <c r="O412" t="n">
        <v>0</v>
      </c>
      <c r="P412" t="n">
        <v>1</v>
      </c>
      <c r="Q412" t="n">
        <v>3</v>
      </c>
      <c r="R412" t="n">
        <v>1</v>
      </c>
      <c r="S412" t="n">
        <v>1</v>
      </c>
      <c r="T412" t="n">
        <v>3</v>
      </c>
      <c r="U412">
        <f>IF(S412&lt;=0,0, IF( E412+I412 &gt;= MAX((S412/30)*V412, S412*1.2), 0, CEILING( (MAX((S412/30)*V412, S412*1.2) - (E412+I412)) / J412, 1) * J412))</f>
        <v/>
      </c>
      <c r="V412" t="n">
        <v>21</v>
      </c>
      <c r="W412">
        <f>U412/J412</f>
        <v/>
      </c>
    </row>
    <row r="413">
      <c r="A413" t="inlineStr">
        <is>
          <t>FARMACIA OTC</t>
        </is>
      </c>
      <c r="B413" t="n">
        <v>119</v>
      </c>
      <c r="C413" t="inlineStr">
        <is>
          <t>7501065095985</t>
        </is>
      </c>
      <c r="D413" t="inlineStr">
        <is>
          <t xml:space="preserve">CENTRUM PERFORMANCE T 100 GINKGO BILOBA CONSU GLAXO 1 PZA </t>
        </is>
      </c>
      <c r="E413" t="n">
        <v>1</v>
      </c>
      <c r="F413" t="inlineStr">
        <is>
          <t>SIN RESURTIDO</t>
        </is>
      </c>
      <c r="G413" t="n">
        <v>0.05</v>
      </c>
      <c r="H413" t="n">
        <v>20</v>
      </c>
      <c r="I413" t="n">
        <v>0</v>
      </c>
      <c r="J413" t="n">
        <v>1</v>
      </c>
      <c r="K413" t="inlineStr">
        <is>
          <t>GLAXO</t>
        </is>
      </c>
      <c r="L413" t="n">
        <v>0</v>
      </c>
      <c r="M413" t="n">
        <v>0</v>
      </c>
      <c r="N413" t="n">
        <v>0</v>
      </c>
      <c r="O413" t="n">
        <v>0</v>
      </c>
      <c r="P413" t="n">
        <v>3</v>
      </c>
      <c r="Q413" t="n">
        <v>0</v>
      </c>
      <c r="R413" t="n">
        <v>3</v>
      </c>
      <c r="S413" t="n">
        <v>3</v>
      </c>
      <c r="T413" t="n">
        <v>1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FARMACIA OTC</t>
        </is>
      </c>
      <c r="B414" t="n">
        <v>119</v>
      </c>
      <c r="C414" t="inlineStr">
        <is>
          <t>7501065001337</t>
        </is>
      </c>
      <c r="D414" t="inlineStr">
        <is>
          <t xml:space="preserve">CALTRATE 600 D CARBONATO CALCIO 30 TABS  GLAXO 1 PZA </t>
        </is>
      </c>
      <c r="E414" t="n">
        <v>1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1</v>
      </c>
      <c r="K414" t="inlineStr">
        <is>
          <t>GLAXO</t>
        </is>
      </c>
      <c r="L414" t="n">
        <v>0</v>
      </c>
      <c r="M414" t="n">
        <v>0</v>
      </c>
      <c r="N414" t="n">
        <v>0</v>
      </c>
      <c r="O414" t="n">
        <v>0</v>
      </c>
      <c r="P414" t="n">
        <v>1</v>
      </c>
      <c r="Q414" t="n">
        <v>0</v>
      </c>
      <c r="R414" t="n">
        <v>1</v>
      </c>
      <c r="S414" t="n">
        <v>2</v>
      </c>
      <c r="T414" t="n">
        <v>0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FARMACIA OTC IVA</t>
        </is>
      </c>
      <c r="B415" t="n">
        <v>83</v>
      </c>
      <c r="C415" t="inlineStr">
        <is>
          <t>7501008499580</t>
        </is>
      </c>
      <c r="D415" t="inlineStr">
        <is>
          <t xml:space="preserve">SUPLEMENTO ELEVIT 3-LUTEINA 30 CAPS  BAYER 1 PZA </t>
        </is>
      </c>
      <c r="E415" t="n">
        <v>1</v>
      </c>
      <c r="F415" t="inlineStr">
        <is>
          <t>Automatico</t>
        </is>
      </c>
      <c r="G415" t="n">
        <v>0</v>
      </c>
      <c r="H415" t="n">
        <v>0</v>
      </c>
      <c r="I415" t="n">
        <v>0</v>
      </c>
      <c r="J415" t="n">
        <v>1</v>
      </c>
      <c r="K415" t="inlineStr">
        <is>
          <t>BAYER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0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18</v>
      </c>
      <c r="W415">
        <f>U415/J415</f>
        <v/>
      </c>
    </row>
    <row r="416">
      <c r="A416" t="inlineStr">
        <is>
          <t>FARMACIA OTC</t>
        </is>
      </c>
      <c r="B416" t="n">
        <v>119</v>
      </c>
      <c r="C416" t="inlineStr">
        <is>
          <t>650240001314</t>
        </is>
      </c>
      <c r="D416" t="inlineStr">
        <is>
          <t xml:space="preserve">NIKZON 90 TAB MASTICABLES LACTOBACTERIAS RUSCUS ACULEATUS V GENOMMALAB 1 PZA </t>
        </is>
      </c>
      <c r="E416" t="n">
        <v>1</v>
      </c>
      <c r="F416" t="inlineStr">
        <is>
          <t>Automatico</t>
        </is>
      </c>
      <c r="G416" t="n">
        <v>0.06</v>
      </c>
      <c r="H416" t="n">
        <v>33.33</v>
      </c>
      <c r="I416" t="n">
        <v>0</v>
      </c>
      <c r="J416" t="n">
        <v>1</v>
      </c>
      <c r="K416" t="inlineStr">
        <is>
          <t>GENOMMALAB</t>
        </is>
      </c>
      <c r="L416" t="n">
        <v>1.333333333333332</v>
      </c>
      <c r="M416" t="n">
        <v>0.07999999999999993</v>
      </c>
      <c r="N416" t="n">
        <v>1.333333333333332</v>
      </c>
      <c r="O416" t="n">
        <v>0.07999999999999993</v>
      </c>
      <c r="P416" t="n">
        <v>4</v>
      </c>
      <c r="Q416" t="n">
        <v>2</v>
      </c>
      <c r="R416" t="n">
        <v>4</v>
      </c>
      <c r="S416" t="n">
        <v>5</v>
      </c>
      <c r="T416" t="n">
        <v>5</v>
      </c>
      <c r="U416">
        <f>IF(S416&lt;=0,0, IF( E416+I416 &gt;= MAX((S416/30)*V416, S416*1.2), 0, CEILING( (MAX((S416/30)*V416, S416*1.2) - (E416+I416)) / J416, 1) * J416))</f>
        <v/>
      </c>
      <c r="V416" t="n">
        <v>18</v>
      </c>
      <c r="W416">
        <f>U416/J416</f>
        <v/>
      </c>
    </row>
    <row r="417">
      <c r="A417" t="inlineStr">
        <is>
          <t>ASEO Y LIMPIEZA DEL HOGAR</t>
        </is>
      </c>
      <c r="B417" t="n">
        <v>6</v>
      </c>
      <c r="C417" t="inlineStr">
        <is>
          <t>7500435150736</t>
        </is>
      </c>
      <c r="D417" t="inlineStr">
        <is>
          <t xml:space="preserve">DETERGENTE EN POLVO ROPA DOBLE PODER  ARIEL 4 KG. </t>
        </is>
      </c>
      <c r="E417" t="n">
        <v>2</v>
      </c>
      <c r="F417" t="inlineStr">
        <is>
          <t>Automatico</t>
        </is>
      </c>
      <c r="G417" t="n">
        <v>0.08</v>
      </c>
      <c r="H417" t="n">
        <v>25</v>
      </c>
      <c r="I417" t="n">
        <v>4</v>
      </c>
      <c r="J417" t="n">
        <v>4</v>
      </c>
      <c r="K417" t="inlineStr">
        <is>
          <t>ARIEL</t>
        </is>
      </c>
      <c r="L417" t="n">
        <v>0</v>
      </c>
      <c r="M417" t="n">
        <v>0</v>
      </c>
      <c r="N417" t="n">
        <v>0</v>
      </c>
      <c r="O417" t="n">
        <v>0</v>
      </c>
      <c r="P417" t="n">
        <v>4</v>
      </c>
      <c r="Q417" t="n">
        <v>8</v>
      </c>
      <c r="R417" t="n">
        <v>4</v>
      </c>
      <c r="S417" t="n">
        <v>5</v>
      </c>
      <c r="T417" t="n">
        <v>9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BEBIDAS IVA</t>
        </is>
      </c>
      <c r="B418" t="n">
        <v>3</v>
      </c>
      <c r="C418" t="inlineStr">
        <is>
          <t>7503026527399</t>
        </is>
      </c>
      <c r="D418" t="inlineStr">
        <is>
          <t xml:space="preserve">AGUA MINERAL NATURAL 8 PACK WATER PEOPLE 355 ML. </t>
        </is>
      </c>
      <c r="E418" t="n">
        <v>2</v>
      </c>
      <c r="F418" t="inlineStr">
        <is>
          <t>Automatico</t>
        </is>
      </c>
      <c r="G418" t="n">
        <v>0.06</v>
      </c>
      <c r="H418" t="n">
        <v>33.33</v>
      </c>
      <c r="I418" t="n">
        <v>0</v>
      </c>
      <c r="J418" t="n">
        <v>3</v>
      </c>
      <c r="K418" t="inlineStr">
        <is>
          <t>WATER PEOPLE</t>
        </is>
      </c>
      <c r="L418" t="n">
        <v>0</v>
      </c>
      <c r="M418" t="n">
        <v>0</v>
      </c>
      <c r="N418" t="n">
        <v>0</v>
      </c>
      <c r="O418" t="n">
        <v>0</v>
      </c>
      <c r="P418" t="n">
        <v>1</v>
      </c>
      <c r="Q418" t="n">
        <v>0</v>
      </c>
      <c r="R418" t="n">
        <v>1</v>
      </c>
      <c r="S418" t="n">
        <v>1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BEBIDAS IVA</t>
        </is>
      </c>
      <c r="B419" t="n">
        <v>3</v>
      </c>
      <c r="C419" t="inlineStr">
        <is>
          <t>7503026527412</t>
        </is>
      </c>
      <c r="D419" t="inlineStr">
        <is>
          <t xml:space="preserve">AGUA MINERAL SABOR FRESA-ALBAHACA 8 PACK WATER PEOPLE 355 ML. </t>
        </is>
      </c>
      <c r="E419" t="n">
        <v>2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3</v>
      </c>
      <c r="K419" t="inlineStr">
        <is>
          <t>WATER PEOPLE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0</v>
      </c>
      <c r="R419" t="n">
        <v>0</v>
      </c>
      <c r="S419" t="n">
        <v>0</v>
      </c>
      <c r="T419" t="n">
        <v>0</v>
      </c>
      <c r="U419">
        <f>IF(S419&lt;=0,0, IF( E419+I419 &gt;= MAX((S419/30)*V419, S419*1.2), 0, CEILING( (MAX((S419/30)*V419, S419*1.2) - (E419+I419)) / J419, 1) * J419))</f>
        <v/>
      </c>
      <c r="V419" t="n">
        <v>22</v>
      </c>
      <c r="W419">
        <f>U419/J419</f>
        <v/>
      </c>
    </row>
    <row r="420">
      <c r="A420" t="inlineStr">
        <is>
          <t>BEBIDAS</t>
        </is>
      </c>
      <c r="B420" t="n">
        <v>35</v>
      </c>
      <c r="C420" t="inlineStr">
        <is>
          <t>7501055345083</t>
        </is>
      </c>
      <c r="D420" t="inlineStr">
        <is>
          <t xml:space="preserve">BEBIDA CON JUGO MANZANA  DEL VALLE 1.89 LT. </t>
        </is>
      </c>
      <c r="E420" t="n">
        <v>2</v>
      </c>
      <c r="F420" t="inlineStr">
        <is>
          <t>Automatico</t>
        </is>
      </c>
      <c r="G420" t="n">
        <v>0.08</v>
      </c>
      <c r="H420" t="n">
        <v>25</v>
      </c>
      <c r="I420" t="n">
        <v>0</v>
      </c>
      <c r="J420" t="n">
        <v>8</v>
      </c>
      <c r="K420" t="inlineStr">
        <is>
          <t>DEL VALLE</t>
        </is>
      </c>
      <c r="L420" t="n">
        <v>0</v>
      </c>
      <c r="M420" t="n">
        <v>0</v>
      </c>
      <c r="N420" t="n">
        <v>0</v>
      </c>
      <c r="O420" t="n">
        <v>0</v>
      </c>
      <c r="P420" t="n">
        <v>3</v>
      </c>
      <c r="Q420" t="n">
        <v>3</v>
      </c>
      <c r="R420" t="n">
        <v>3</v>
      </c>
      <c r="S420" t="n">
        <v>8</v>
      </c>
      <c r="T420" t="n">
        <v>8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BEBIDAS IVA</t>
        </is>
      </c>
      <c r="B421" t="n">
        <v>3</v>
      </c>
      <c r="C421" t="inlineStr">
        <is>
          <t>7501073845732</t>
        </is>
      </c>
      <c r="D421" t="inlineStr">
        <is>
          <t xml:space="preserve">AGUA MINERAL MANANTIAL 6 PACK PEÑAFIEL 600 ML. </t>
        </is>
      </c>
      <c r="E421" t="n">
        <v>2</v>
      </c>
      <c r="F421" t="inlineStr">
        <is>
          <t>Automatico</t>
        </is>
      </c>
      <c r="G421" t="n">
        <v>0.07000000000000001</v>
      </c>
      <c r="H421" t="n">
        <v>28.57</v>
      </c>
      <c r="I421" t="n">
        <v>2</v>
      </c>
      <c r="J421" t="n">
        <v>1</v>
      </c>
      <c r="K421" t="inlineStr">
        <is>
          <t>PE¿AFIEL</t>
        </is>
      </c>
      <c r="L421" t="n">
        <v>0</v>
      </c>
      <c r="M421" t="n">
        <v>0</v>
      </c>
      <c r="N421" t="n">
        <v>0</v>
      </c>
      <c r="O421" t="n">
        <v>0</v>
      </c>
      <c r="P421" t="n">
        <v>1</v>
      </c>
      <c r="Q421" t="n">
        <v>0</v>
      </c>
      <c r="R421" t="n">
        <v>1</v>
      </c>
      <c r="S421" t="n">
        <v>3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ASEO Y LIMPIEZA DEL HOGAR</t>
        </is>
      </c>
      <c r="B422" t="n">
        <v>6</v>
      </c>
      <c r="C422" t="inlineStr">
        <is>
          <t>7500435138819</t>
        </is>
      </c>
      <c r="D422" t="inlineStr">
        <is>
          <t xml:space="preserve">DETERGENTE EN POLVO ROPA PARAISO FLORAL CON TOQUE DE DOWNY ARIEL 1.5 KG. </t>
        </is>
      </c>
      <c r="E422" t="n">
        <v>2</v>
      </c>
      <c r="F422" t="inlineStr">
        <is>
          <t>Automatico</t>
        </is>
      </c>
      <c r="G422" t="n">
        <v>0.23</v>
      </c>
      <c r="H422" t="n">
        <v>8.69</v>
      </c>
      <c r="I422" t="n">
        <v>12</v>
      </c>
      <c r="J422" t="n">
        <v>12</v>
      </c>
      <c r="K422" t="inlineStr">
        <is>
          <t>ARIEL</t>
        </is>
      </c>
      <c r="L422" t="n">
        <v>13.30434782608696</v>
      </c>
      <c r="M422" t="n">
        <v>3.06</v>
      </c>
      <c r="N422" t="n">
        <v>0</v>
      </c>
      <c r="O422" t="n">
        <v>0</v>
      </c>
      <c r="P422" t="n">
        <v>10</v>
      </c>
      <c r="Q422" t="n">
        <v>0</v>
      </c>
      <c r="R422" t="n">
        <v>10</v>
      </c>
      <c r="S422" t="n">
        <v>14</v>
      </c>
      <c r="T422" t="n">
        <v>0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PANALES, HIGIENICOS Y DESECHABLES</t>
        </is>
      </c>
      <c r="B423" t="n">
        <v>95</v>
      </c>
      <c r="C423" t="inlineStr">
        <is>
          <t>5601028033213</t>
        </is>
      </c>
      <c r="D423" t="inlineStr">
        <is>
          <t xml:space="preserve">PAPEL HIGIENICO DERMA HIPOALERGENICO  RENOVA 12 PZA </t>
        </is>
      </c>
      <c r="E423" t="n">
        <v>2</v>
      </c>
      <c r="F423" t="inlineStr">
        <is>
          <t>Automatico</t>
        </is>
      </c>
      <c r="G423" t="n">
        <v>0.51</v>
      </c>
      <c r="H423" t="n">
        <v>3.92</v>
      </c>
      <c r="I423" t="n">
        <v>28</v>
      </c>
      <c r="J423" t="n">
        <v>4</v>
      </c>
      <c r="K423" t="inlineStr">
        <is>
          <t>RENOVA</t>
        </is>
      </c>
      <c r="L423" t="n">
        <v>32.07843137254902</v>
      </c>
      <c r="M423" t="n">
        <v>16.36</v>
      </c>
      <c r="N423" t="n">
        <v>0</v>
      </c>
      <c r="O423" t="n">
        <v>0</v>
      </c>
      <c r="P423" t="n">
        <v>14</v>
      </c>
      <c r="Q423" t="n">
        <v>19</v>
      </c>
      <c r="R423" t="n">
        <v>14</v>
      </c>
      <c r="S423" t="n">
        <v>16</v>
      </c>
      <c r="T423" t="n">
        <v>19</v>
      </c>
      <c r="U423">
        <f>IF(S423&lt;=0,0, IF( E423+I423 &gt;= MAX((S423/30)*V423, S423*1.2), 0, CEILING( (MAX((S423/30)*V423, S423*1.2) - (E423+I423)) / J423, 1) * J423))</f>
        <v/>
      </c>
      <c r="V423" t="n">
        <v>36</v>
      </c>
      <c r="W423">
        <f>U423/J423</f>
        <v/>
      </c>
    </row>
    <row r="424">
      <c r="A424" t="inlineStr">
        <is>
          <t>BEBIDAS</t>
        </is>
      </c>
      <c r="B424" t="n">
        <v>35</v>
      </c>
      <c r="C424" t="inlineStr">
        <is>
          <t>7501055332090</t>
        </is>
      </c>
      <c r="D424" t="inlineStr">
        <is>
          <t xml:space="preserve">NECTAR MANZANA GRANADA  DEL VALLE 1 LT. </t>
        </is>
      </c>
      <c r="E424" t="n">
        <v>2</v>
      </c>
      <c r="F424" t="inlineStr">
        <is>
          <t>Automatico</t>
        </is>
      </c>
      <c r="G424" t="n">
        <v>0.88</v>
      </c>
      <c r="H424" t="n">
        <v>2.27</v>
      </c>
      <c r="I424" t="n">
        <v>18</v>
      </c>
      <c r="J424" t="n">
        <v>6</v>
      </c>
      <c r="K424" t="inlineStr">
        <is>
          <t>DEL VALLE</t>
        </is>
      </c>
      <c r="L424" t="n">
        <v>19.72727272727273</v>
      </c>
      <c r="M424" t="n">
        <v>17.36</v>
      </c>
      <c r="N424" t="n">
        <v>0</v>
      </c>
      <c r="O424" t="n">
        <v>0</v>
      </c>
      <c r="P424" t="n">
        <v>13</v>
      </c>
      <c r="Q424" t="n">
        <v>9</v>
      </c>
      <c r="R424" t="n">
        <v>13</v>
      </c>
      <c r="S424" t="n">
        <v>16</v>
      </c>
      <c r="T424" t="n">
        <v>14</v>
      </c>
      <c r="U424">
        <f>IF(S424&lt;=0,0, IF( E424+I424 &gt;= MAX((S424/30)*V424, S424*1.2), 0, CEILING( (MAX((S424/30)*V424, S424*1.2) - (E424+I424)) / J424, 1) * J424))</f>
        <v/>
      </c>
      <c r="V424" t="n">
        <v>22</v>
      </c>
      <c r="W424">
        <f>U424/J424</f>
        <v/>
      </c>
    </row>
    <row r="425">
      <c r="A425" t="inlineStr">
        <is>
          <t>ASEO Y LIMPIEZA DEL HOGAR</t>
        </is>
      </c>
      <c r="B425" t="n">
        <v>6</v>
      </c>
      <c r="C425" t="inlineStr">
        <is>
          <t>7500435257992</t>
        </is>
      </c>
      <c r="D425" t="inlineStr">
        <is>
          <t xml:space="preserve">DETERGENTE LIQUIDO ROPA TOQUE DE DOWNY PARAISO FLORAL ARIEL 4.8 LT. </t>
        </is>
      </c>
      <c r="E425" t="n">
        <v>2</v>
      </c>
      <c r="F425" t="inlineStr">
        <is>
          <t>Automatico</t>
        </is>
      </c>
      <c r="G425" t="n">
        <v>0.57</v>
      </c>
      <c r="H425" t="n">
        <v>3.5</v>
      </c>
      <c r="I425" t="n">
        <v>6</v>
      </c>
      <c r="J425" t="n">
        <v>2</v>
      </c>
      <c r="K425" t="inlineStr">
        <is>
          <t>ARIEL</t>
        </is>
      </c>
      <c r="L425" t="n">
        <v>18.49122807017544</v>
      </c>
      <c r="M425" t="n">
        <v>10.54</v>
      </c>
      <c r="N425" t="n">
        <v>7.964912280701753</v>
      </c>
      <c r="O425" t="n">
        <v>4.539999999999999</v>
      </c>
      <c r="P425" t="n">
        <v>27</v>
      </c>
      <c r="Q425" t="n">
        <v>0</v>
      </c>
      <c r="R425" t="n">
        <v>27</v>
      </c>
      <c r="S425" t="n">
        <v>34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22</v>
      </c>
      <c r="W425">
        <f>U425/J425</f>
        <v/>
      </c>
    </row>
    <row r="426">
      <c r="A426" t="inlineStr">
        <is>
          <t>BEBIDAS IVA</t>
        </is>
      </c>
      <c r="B426" t="n">
        <v>3</v>
      </c>
      <c r="C426" t="inlineStr">
        <is>
          <t>7501055386338</t>
        </is>
      </c>
      <c r="D426" t="inlineStr">
        <is>
          <t xml:space="preserve">BEBIDA DE SABOR POWER-C FRUTA DE DRAGON 6 PACK VITAMINWATER 340 ML. </t>
        </is>
      </c>
      <c r="E426" t="n">
        <v>2</v>
      </c>
      <c r="F426" t="inlineStr">
        <is>
          <t>Automatico</t>
        </is>
      </c>
      <c r="G426" t="n">
        <v>0.43</v>
      </c>
      <c r="H426" t="n">
        <v>6.97</v>
      </c>
      <c r="I426" t="n">
        <v>12</v>
      </c>
      <c r="J426" t="n">
        <v>6</v>
      </c>
      <c r="K426" t="inlineStr">
        <is>
          <t>VITAMINWATER</t>
        </is>
      </c>
      <c r="L426" t="n">
        <v>17.34883720930232</v>
      </c>
      <c r="M426" t="n">
        <v>7.459999999999999</v>
      </c>
      <c r="N426" t="n">
        <v>0</v>
      </c>
      <c r="O426" t="n">
        <v>0</v>
      </c>
      <c r="P426" t="n">
        <v>15</v>
      </c>
      <c r="Q426" t="n">
        <v>0</v>
      </c>
      <c r="R426" t="n">
        <v>15</v>
      </c>
      <c r="S426" t="n">
        <v>17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BEBIDAS</t>
        </is>
      </c>
      <c r="B427" t="n">
        <v>35</v>
      </c>
      <c r="C427" t="inlineStr">
        <is>
          <t>7501055379415</t>
        </is>
      </c>
      <c r="D427" t="inlineStr">
        <is>
          <t xml:space="preserve">TE LISTO PARA BEBER VERDE FRESA ALOE  FUZE TEA 600 ML. </t>
        </is>
      </c>
      <c r="E427" t="n">
        <v>2</v>
      </c>
      <c r="F427" t="inlineStr">
        <is>
          <t>Automatico</t>
        </is>
      </c>
      <c r="G427" t="n">
        <v>0.43</v>
      </c>
      <c r="H427" t="n">
        <v>6.97</v>
      </c>
      <c r="I427" t="n">
        <v>12</v>
      </c>
      <c r="J427" t="n">
        <v>6</v>
      </c>
      <c r="K427" t="inlineStr">
        <is>
          <t>FUZE TEA</t>
        </is>
      </c>
      <c r="L427" t="n">
        <v>17.34883720930232</v>
      </c>
      <c r="M427" t="n">
        <v>7.459999999999999</v>
      </c>
      <c r="N427" t="n">
        <v>0</v>
      </c>
      <c r="O427" t="n">
        <v>0</v>
      </c>
      <c r="P427" t="n">
        <v>13</v>
      </c>
      <c r="Q427" t="n">
        <v>12</v>
      </c>
      <c r="R427" t="n">
        <v>13</v>
      </c>
      <c r="S427" t="n">
        <v>20</v>
      </c>
      <c r="T427" t="n">
        <v>33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PANALES, HIGIENICOS Y DESECHABLES</t>
        </is>
      </c>
      <c r="B428" t="n">
        <v>95</v>
      </c>
      <c r="C428" t="inlineStr">
        <is>
          <t>7506425647873</t>
        </is>
      </c>
      <c r="D428" t="inlineStr">
        <is>
          <t xml:space="preserve">PAPEL HIGIENICO RENDIMAX  PETALO 9 PZA </t>
        </is>
      </c>
      <c r="E428" t="n">
        <v>2</v>
      </c>
      <c r="F428" t="inlineStr">
        <is>
          <t>Automatico</t>
        </is>
      </c>
      <c r="G428" t="n">
        <v>2.58</v>
      </c>
      <c r="H428" t="n">
        <v>1.16</v>
      </c>
      <c r="I428" t="n">
        <v>44</v>
      </c>
      <c r="J428" t="n">
        <v>4</v>
      </c>
      <c r="K428" t="inlineStr">
        <is>
          <t>PETALO</t>
        </is>
      </c>
      <c r="L428" t="n">
        <v>17.22480620155039</v>
      </c>
      <c r="M428" t="n">
        <v>44.44</v>
      </c>
      <c r="N428" t="n">
        <v>0.170542635658915</v>
      </c>
      <c r="O428" t="n">
        <v>0.4400000000000008</v>
      </c>
      <c r="P428" t="n">
        <v>40</v>
      </c>
      <c r="Q428" t="n">
        <v>27</v>
      </c>
      <c r="R428" t="n">
        <v>40</v>
      </c>
      <c r="S428" t="n">
        <v>54</v>
      </c>
      <c r="T428" t="n">
        <v>40</v>
      </c>
      <c r="U428">
        <f>IF(S428&lt;=0,0, IF( E428+I428 &gt;= MAX((S428/30)*V428, S428*1.2), 0, CEILING( (MAX((S428/30)*V428, S428*1.2) - (E428+I428)) / J428, 1) * J428))</f>
        <v/>
      </c>
      <c r="V428" t="n">
        <v>18</v>
      </c>
      <c r="W428">
        <f>U428/J428</f>
        <v/>
      </c>
    </row>
    <row r="429">
      <c r="A429" t="inlineStr">
        <is>
          <t>ASEO Y LIMPIEZA DEL HOGAR</t>
        </is>
      </c>
      <c r="B429" t="n">
        <v>6</v>
      </c>
      <c r="C429" t="inlineStr">
        <is>
          <t>7500435245586</t>
        </is>
      </c>
      <c r="D429" t="inlineStr">
        <is>
          <t xml:space="preserve">DETERGENTE ROPA POLVO TOQUE DE DOWNY LIMPIEZA INSTANTÁNEA ACE 3.56 KG. </t>
        </is>
      </c>
      <c r="E429" t="n">
        <v>2</v>
      </c>
      <c r="F429" t="inlineStr">
        <is>
          <t>Automatico</t>
        </is>
      </c>
      <c r="G429" t="n">
        <v>0.2</v>
      </c>
      <c r="H429" t="n">
        <v>10</v>
      </c>
      <c r="I429" t="n">
        <v>5</v>
      </c>
      <c r="J429" t="n">
        <v>5</v>
      </c>
      <c r="K429" t="inlineStr">
        <is>
          <t>ACE</t>
        </is>
      </c>
      <c r="L429" t="n">
        <v>12</v>
      </c>
      <c r="M429" t="n">
        <v>2.4</v>
      </c>
      <c r="N429" t="n">
        <v>0</v>
      </c>
      <c r="O429" t="n">
        <v>0</v>
      </c>
      <c r="P429" t="n">
        <v>4</v>
      </c>
      <c r="Q429" t="n">
        <v>8</v>
      </c>
      <c r="R429" t="n">
        <v>4</v>
      </c>
      <c r="S429" t="n">
        <v>5</v>
      </c>
      <c r="T429" t="n">
        <v>10</v>
      </c>
      <c r="U429">
        <f>IF(S429&lt;=0,0, IF( E429+I429 &gt;= MAX((S429/30)*V429, S429*1.2), 0, CEILING( (MAX((S429/30)*V429, S429*1.2) - (E429+I429)) / J429, 1) * J429))</f>
        <v/>
      </c>
      <c r="V429" t="n">
        <v>22</v>
      </c>
      <c r="W429">
        <f>U429/J429</f>
        <v/>
      </c>
    </row>
    <row r="430">
      <c r="A430" t="inlineStr">
        <is>
          <t>GALLETAS, PAN Y UNTABLES</t>
        </is>
      </c>
      <c r="B430" t="n">
        <v>10</v>
      </c>
      <c r="C430" t="inlineStr">
        <is>
          <t>7501017051755</t>
        </is>
      </c>
      <c r="D430" t="inlineStr">
        <is>
          <t xml:space="preserve">ATE DE GUAYABA  LA COSTEÑA 240 GRS </t>
        </is>
      </c>
      <c r="E430" t="n">
        <v>2</v>
      </c>
      <c r="F430" t="inlineStr">
        <is>
          <t>Automatico</t>
        </is>
      </c>
      <c r="G430" t="n">
        <v>0.06</v>
      </c>
      <c r="H430" t="n">
        <v>33.33</v>
      </c>
      <c r="I430" t="n">
        <v>0</v>
      </c>
      <c r="J430" t="n">
        <v>12</v>
      </c>
      <c r="K430" t="inlineStr">
        <is>
          <t>LA COSTE¿A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5</v>
      </c>
      <c r="R430" t="n">
        <v>6</v>
      </c>
      <c r="S430" t="n">
        <v>15</v>
      </c>
      <c r="T430" t="n">
        <v>12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GALLETAS, PAN Y UNTABLES</t>
        </is>
      </c>
      <c r="B431" t="n">
        <v>10</v>
      </c>
      <c r="C431" t="inlineStr">
        <is>
          <t>737787903018</t>
        </is>
      </c>
      <c r="D431" t="inlineStr">
        <is>
          <t xml:space="preserve">TOTOPOS DE COLIFLOR Y MAÍZ  CINCA 200 GRS </t>
        </is>
      </c>
      <c r="E431" t="n">
        <v>2</v>
      </c>
      <c r="F431" t="inlineStr">
        <is>
          <t>Automatico</t>
        </is>
      </c>
      <c r="G431" t="n">
        <v>0.14</v>
      </c>
      <c r="H431" t="n">
        <v>14.28</v>
      </c>
      <c r="I431" t="n">
        <v>12</v>
      </c>
      <c r="J431" t="n">
        <v>12</v>
      </c>
      <c r="K431" t="inlineStr">
        <is>
          <t>CINCA</t>
        </is>
      </c>
      <c r="L431" t="n">
        <v>7.714285714285715</v>
      </c>
      <c r="M431" t="n">
        <v>1.08</v>
      </c>
      <c r="N431" t="n">
        <v>0</v>
      </c>
      <c r="O431" t="n">
        <v>0</v>
      </c>
      <c r="P431" t="n">
        <v>5</v>
      </c>
      <c r="Q431" t="n">
        <v>1</v>
      </c>
      <c r="R431" t="n">
        <v>5</v>
      </c>
      <c r="S431" t="n">
        <v>11</v>
      </c>
      <c r="T431" t="n">
        <v>4</v>
      </c>
      <c r="U431">
        <f>IF(S431&lt;=0,0, IF( E431+I431 &gt;= MAX((S431/30)*V431, S431*1.2), 0, CEILING( (MAX((S431/30)*V431, S431*1.2) - (E431+I431)) / J431, 1) * J431))</f>
        <v/>
      </c>
      <c r="V431" t="n">
        <v>22</v>
      </c>
      <c r="W431">
        <f>U431/J431</f>
        <v/>
      </c>
    </row>
    <row r="432">
      <c r="A432" t="inlineStr">
        <is>
          <t>GALLETAS, PAN Y UNTABLES</t>
        </is>
      </c>
      <c r="B432" t="n">
        <v>10</v>
      </c>
      <c r="C432" t="inlineStr">
        <is>
          <t>7503013543784</t>
        </is>
      </c>
      <c r="D432" t="inlineStr">
        <is>
          <t xml:space="preserve">TOTOPOS CON COLIFLOR  SUSALIA 140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8</v>
      </c>
      <c r="K432" t="inlineStr">
        <is>
          <t>SUSALIA</t>
        </is>
      </c>
      <c r="L432" t="n">
        <v>0</v>
      </c>
      <c r="M432" t="n">
        <v>0</v>
      </c>
      <c r="N432" t="n">
        <v>0</v>
      </c>
      <c r="O432" t="n">
        <v>0</v>
      </c>
      <c r="P432" t="n">
        <v>2</v>
      </c>
      <c r="Q432" t="n">
        <v>16</v>
      </c>
      <c r="R432" t="n">
        <v>2</v>
      </c>
      <c r="S432" t="n">
        <v>5</v>
      </c>
      <c r="T432" t="n">
        <v>26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GALLETAS, PAN Y UNTABLES IEPS</t>
        </is>
      </c>
      <c r="B433" t="n">
        <v>410</v>
      </c>
      <c r="C433" t="inlineStr">
        <is>
          <t>8000380005963</t>
        </is>
      </c>
      <c r="D433" t="inlineStr">
        <is>
          <t xml:space="preserve">GALLETAS CHOCOLATE QUADRATINI LOACKER 125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12</v>
      </c>
      <c r="K433" t="inlineStr">
        <is>
          <t>LOACKER</t>
        </is>
      </c>
      <c r="L433" t="n">
        <v>0</v>
      </c>
      <c r="M433" t="n">
        <v>0</v>
      </c>
      <c r="N433" t="n">
        <v>0</v>
      </c>
      <c r="O433" t="n">
        <v>0</v>
      </c>
      <c r="P433" t="n">
        <v>5</v>
      </c>
      <c r="Q433" t="n">
        <v>2</v>
      </c>
      <c r="R433" t="n">
        <v>5</v>
      </c>
      <c r="S433" t="n">
        <v>7</v>
      </c>
      <c r="T433" t="n">
        <v>3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GALLETAS, PAN Y UNTABLES</t>
        </is>
      </c>
      <c r="B434" t="n">
        <v>10</v>
      </c>
      <c r="C434" t="inlineStr">
        <is>
          <t>747599610271</t>
        </is>
      </c>
      <c r="D434" t="inlineStr">
        <is>
          <t xml:space="preserve">CHISPAS DE CHOCOLATE MINI SEMIAMARGO  GHIRARDELLI 283 GRS </t>
        </is>
      </c>
      <c r="E434" t="n">
        <v>2</v>
      </c>
      <c r="F434" t="inlineStr">
        <is>
          <t>Automatico</t>
        </is>
      </c>
      <c r="G434" t="n">
        <v>0.07000000000000001</v>
      </c>
      <c r="H434" t="n">
        <v>42.85</v>
      </c>
      <c r="I434" t="n">
        <v>0</v>
      </c>
      <c r="J434" t="n">
        <v>12</v>
      </c>
      <c r="K434" t="inlineStr">
        <is>
          <t>GHIRARDELLI</t>
        </is>
      </c>
      <c r="L434" t="n">
        <v>7.428571428571431</v>
      </c>
      <c r="M434" t="n">
        <v>0.5200000000000002</v>
      </c>
      <c r="N434" t="n">
        <v>7.428571428571431</v>
      </c>
      <c r="O434" t="n">
        <v>0.5200000000000002</v>
      </c>
      <c r="P434" t="n">
        <v>5</v>
      </c>
      <c r="Q434" t="n">
        <v>3</v>
      </c>
      <c r="R434" t="n">
        <v>5</v>
      </c>
      <c r="S434" t="n">
        <v>11</v>
      </c>
      <c r="T434" t="n">
        <v>13</v>
      </c>
      <c r="U434">
        <f>IF(S434&lt;=0,0, IF( E434+I434 &gt;= MAX((S434/30)*V434, S434*1.2), 0, CEILING( (MAX((S434/30)*V434, S434*1.2) - (E434+I434)) / J434, 1) * J434))</f>
        <v/>
      </c>
      <c r="V434" t="n">
        <v>36</v>
      </c>
      <c r="W434">
        <f>U434/J434</f>
        <v/>
      </c>
    </row>
    <row r="435">
      <c r="A435" t="inlineStr">
        <is>
          <t>GALLETAS, PAN Y UNTABLES IEPS</t>
        </is>
      </c>
      <c r="B435" t="n">
        <v>410</v>
      </c>
      <c r="C435" t="inlineStr">
        <is>
          <t>7500478041213</t>
        </is>
      </c>
      <c r="D435" t="inlineStr">
        <is>
          <t xml:space="preserve">GALLETAS  GAMESA 280 GRS </t>
        </is>
      </c>
      <c r="E435" t="n">
        <v>2</v>
      </c>
      <c r="F435" t="inlineStr">
        <is>
          <t>Automatico</t>
        </is>
      </c>
      <c r="G435" t="n">
        <v>0.05</v>
      </c>
      <c r="H435" t="n">
        <v>40</v>
      </c>
      <c r="I435" t="n">
        <v>0</v>
      </c>
      <c r="J435" t="n">
        <v>9</v>
      </c>
      <c r="K435" t="inlineStr">
        <is>
          <t>GAMESA</t>
        </is>
      </c>
      <c r="L435" t="n">
        <v>0</v>
      </c>
      <c r="M435" t="n">
        <v>0</v>
      </c>
      <c r="N435" t="n">
        <v>0</v>
      </c>
      <c r="O435" t="n">
        <v>0</v>
      </c>
      <c r="P435" t="n">
        <v>7</v>
      </c>
      <c r="Q435" t="n">
        <v>4</v>
      </c>
      <c r="R435" t="n">
        <v>7</v>
      </c>
      <c r="S435" t="n">
        <v>7</v>
      </c>
      <c r="T435" t="n">
        <v>11</v>
      </c>
      <c r="U435">
        <f>IF(S435&lt;=0,0, IF( E435+I435 &gt;= MAX((S435/30)*V435, S435*1.2), 0, CEILING( (MAX((S435/30)*V435, S435*1.2) - (E435+I435)) / J435, 1) * J435))</f>
        <v/>
      </c>
      <c r="V435" t="n">
        <v>22</v>
      </c>
      <c r="W435">
        <f>U435/J435</f>
        <v/>
      </c>
    </row>
    <row r="436">
      <c r="A436" t="inlineStr">
        <is>
          <t>ABARROTES BASICOS</t>
        </is>
      </c>
      <c r="B436" t="n">
        <v>23</v>
      </c>
      <c r="C436" t="inlineStr">
        <is>
          <t>633852122110</t>
        </is>
      </c>
      <c r="D436" t="inlineStr">
        <is>
          <t xml:space="preserve">CAFE MOLIDO DESCAFEINADO  CAFIVER 380 GRS </t>
        </is>
      </c>
      <c r="E436" t="n">
        <v>2</v>
      </c>
      <c r="F436" t="inlineStr">
        <is>
          <t>Automatico</t>
        </is>
      </c>
      <c r="G436" t="n">
        <v>0.27</v>
      </c>
      <c r="H436" t="n">
        <v>7.4</v>
      </c>
      <c r="I436" t="n">
        <v>12</v>
      </c>
      <c r="J436" t="n">
        <v>12</v>
      </c>
      <c r="K436" t="inlineStr">
        <is>
          <t>CAFIVER</t>
        </is>
      </c>
      <c r="L436" t="n">
        <v>14.59259259259259</v>
      </c>
      <c r="M436" t="n">
        <v>3.94</v>
      </c>
      <c r="N436" t="n">
        <v>0</v>
      </c>
      <c r="O436" t="n">
        <v>0</v>
      </c>
      <c r="P436" t="n">
        <v>5</v>
      </c>
      <c r="Q436" t="n">
        <v>4</v>
      </c>
      <c r="R436" t="n">
        <v>5</v>
      </c>
      <c r="S436" t="n">
        <v>6</v>
      </c>
      <c r="T436" t="n">
        <v>5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ABARROTES BASICOS</t>
        </is>
      </c>
      <c r="B437" t="n">
        <v>23</v>
      </c>
      <c r="C437" t="inlineStr">
        <is>
          <t>7501052419329</t>
        </is>
      </c>
      <c r="D437" t="inlineStr">
        <is>
          <t xml:space="preserve">CAFE MOLIDO CREMA IRLANDESA AMERICANO  GARAT 250 GRS </t>
        </is>
      </c>
      <c r="E437" t="n">
        <v>2</v>
      </c>
      <c r="F437" t="inlineStr">
        <is>
          <t>Automatico</t>
        </is>
      </c>
      <c r="G437" t="n">
        <v>0.14</v>
      </c>
      <c r="H437" t="n">
        <v>14.28</v>
      </c>
      <c r="I437" t="n">
        <v>12</v>
      </c>
      <c r="J437" t="n">
        <v>12</v>
      </c>
      <c r="K437" t="inlineStr">
        <is>
          <t>GARAT</t>
        </is>
      </c>
      <c r="L437" t="n">
        <v>7.714285714285715</v>
      </c>
      <c r="M437" t="n">
        <v>1.08</v>
      </c>
      <c r="N437" t="n">
        <v>0</v>
      </c>
      <c r="O437" t="n">
        <v>0</v>
      </c>
      <c r="P437" t="n">
        <v>2</v>
      </c>
      <c r="Q437" t="n">
        <v>5</v>
      </c>
      <c r="R437" t="n">
        <v>2</v>
      </c>
      <c r="S437" t="n">
        <v>3</v>
      </c>
      <c r="T437" t="n">
        <v>8</v>
      </c>
      <c r="U437">
        <f>IF(S437&lt;=0,0, IF( E437+I437 &gt;= MAX((S437/30)*V437, S437*1.2), 0, CEILING( (MAX((S437/30)*V437, S437*1.2) - (E437+I437)) / J437, 1) * J437))</f>
        <v/>
      </c>
      <c r="V437" t="n">
        <v>22</v>
      </c>
      <c r="W437">
        <f>U437/J437</f>
        <v/>
      </c>
    </row>
    <row r="438">
      <c r="A438" t="inlineStr">
        <is>
          <t>ABARROTES BASICOS</t>
        </is>
      </c>
      <c r="B438" t="n">
        <v>23</v>
      </c>
      <c r="C438" t="inlineStr">
        <is>
          <t>7501052419442</t>
        </is>
      </c>
      <c r="D438" t="inlineStr">
        <is>
          <t xml:space="preserve">CAFE EN GRANO DESCAFEINADO AMERICANO  GARAT 454 GRS </t>
        </is>
      </c>
      <c r="E438" t="n">
        <v>2</v>
      </c>
      <c r="F438" t="inlineStr">
        <is>
          <t>Automatico</t>
        </is>
      </c>
      <c r="G438" t="n">
        <v>0.14</v>
      </c>
      <c r="H438" t="n">
        <v>14.28</v>
      </c>
      <c r="I438" t="n">
        <v>12</v>
      </c>
      <c r="J438" t="n">
        <v>12</v>
      </c>
      <c r="K438" t="inlineStr">
        <is>
          <t>GARAT</t>
        </is>
      </c>
      <c r="L438" t="n">
        <v>7.714285714285715</v>
      </c>
      <c r="M438" t="n">
        <v>1.08</v>
      </c>
      <c r="N438" t="n">
        <v>0</v>
      </c>
      <c r="O438" t="n">
        <v>0</v>
      </c>
      <c r="P438" t="n">
        <v>3</v>
      </c>
      <c r="Q438" t="n">
        <v>5</v>
      </c>
      <c r="R438" t="n">
        <v>3</v>
      </c>
      <c r="S438" t="n">
        <v>6</v>
      </c>
      <c r="T438" t="n">
        <v>5</v>
      </c>
      <c r="U438">
        <f>IF(S438&lt;=0,0, IF( E438+I438 &gt;= MAX((S438/30)*V438, S438*1.2), 0, CEILING( (MAX((S438/30)*V438, S438*1.2) - (E438+I438)) / J438, 1) * J438))</f>
        <v/>
      </c>
      <c r="V438" t="n">
        <v>22</v>
      </c>
      <c r="W438">
        <f>U438/J438</f>
        <v/>
      </c>
    </row>
    <row r="439">
      <c r="A439" t="inlineStr">
        <is>
          <t>GALLETAS, PAN Y UNTABLES IEPS</t>
        </is>
      </c>
      <c r="B439" t="n">
        <v>410</v>
      </c>
      <c r="C439" t="inlineStr">
        <is>
          <t>7622210575609</t>
        </is>
      </c>
      <c r="D439" t="inlineStr">
        <is>
          <t xml:space="preserve">GALLETA SABOR VAINILLA GOLDEN NABISCO 105 GRS </t>
        </is>
      </c>
      <c r="E439" t="n">
        <v>2</v>
      </c>
      <c r="F439" t="inlineStr">
        <is>
          <t>Automatico</t>
        </is>
      </c>
      <c r="G439" t="n">
        <v>0.42</v>
      </c>
      <c r="H439" t="n">
        <v>7.14</v>
      </c>
      <c r="I439" t="n">
        <v>12</v>
      </c>
      <c r="J439" t="n">
        <v>12</v>
      </c>
      <c r="K439" t="inlineStr">
        <is>
          <t>NABISCO</t>
        </is>
      </c>
      <c r="L439" t="n">
        <v>17.23809523809524</v>
      </c>
      <c r="M439" t="n">
        <v>7.239999999999999</v>
      </c>
      <c r="N439" t="n">
        <v>0</v>
      </c>
      <c r="O439" t="n">
        <v>0</v>
      </c>
      <c r="P439" t="n">
        <v>10</v>
      </c>
      <c r="Q439" t="n">
        <v>25</v>
      </c>
      <c r="R439" t="n">
        <v>10</v>
      </c>
      <c r="S439" t="n">
        <v>10</v>
      </c>
      <c r="T439" t="n">
        <v>35</v>
      </c>
      <c r="U439">
        <f>IF(S439&lt;=0,0, IF( E439+I439 &gt;= MAX((S439/30)*V439, S439*1.2), 0, CEILING( (MAX((S439/30)*V439, S439*1.2) - (E439+I439)) / J439, 1) * J439))</f>
        <v/>
      </c>
      <c r="V439" t="n">
        <v>22</v>
      </c>
      <c r="W439">
        <f>U439/J439</f>
        <v/>
      </c>
    </row>
    <row r="440">
      <c r="A440" t="inlineStr">
        <is>
          <t>GOURMET</t>
        </is>
      </c>
      <c r="B440" t="n">
        <v>108</v>
      </c>
      <c r="C440" t="inlineStr">
        <is>
          <t>654032003241</t>
        </is>
      </c>
      <c r="D440" t="inlineStr">
        <is>
          <t xml:space="preserve">FIDEOS CHINOS  KAPORO 200 GRS </t>
        </is>
      </c>
      <c r="E440" t="n">
        <v>2</v>
      </c>
      <c r="F440" t="inlineStr">
        <is>
          <t>Automatico</t>
        </is>
      </c>
      <c r="G440" t="n">
        <v>0.65</v>
      </c>
      <c r="H440" t="n">
        <v>3.07</v>
      </c>
      <c r="I440" t="n">
        <v>36</v>
      </c>
      <c r="J440" t="n">
        <v>12</v>
      </c>
      <c r="K440" t="inlineStr">
        <is>
          <t>KAPORO</t>
        </is>
      </c>
      <c r="L440" t="n">
        <v>32.92307692307692</v>
      </c>
      <c r="M440" t="n">
        <v>21.4</v>
      </c>
      <c r="N440" t="n">
        <v>0</v>
      </c>
      <c r="O440" t="n">
        <v>0</v>
      </c>
      <c r="P440" t="n">
        <v>10</v>
      </c>
      <c r="Q440" t="n">
        <v>9</v>
      </c>
      <c r="R440" t="n">
        <v>10</v>
      </c>
      <c r="S440" t="n">
        <v>10</v>
      </c>
      <c r="T440" t="n">
        <v>14</v>
      </c>
      <c r="U440">
        <f>IF(S440&lt;=0,0, IF( E440+I440 &gt;= MAX((S440/30)*V440, S440*1.2), 0, CEILING( (MAX((S440/30)*V440, S440*1.2) - (E440+I440)) / J440, 1) * J440))</f>
        <v/>
      </c>
      <c r="V440" t="n">
        <v>36</v>
      </c>
      <c r="W440">
        <f>U440/J440</f>
        <v/>
      </c>
    </row>
    <row r="441">
      <c r="A441" t="inlineStr">
        <is>
          <t>GOURMET</t>
        </is>
      </c>
      <c r="B441" t="n">
        <v>108</v>
      </c>
      <c r="C441" t="inlineStr">
        <is>
          <t>5010338015497</t>
        </is>
      </c>
      <c r="D441" t="inlineStr">
        <is>
          <t xml:space="preserve">SALSA TERIYAKI  BLUE DRAGON 120 GRS </t>
        </is>
      </c>
      <c r="E441" t="n">
        <v>2</v>
      </c>
      <c r="F441" t="inlineStr">
        <is>
          <t>Automatico</t>
        </is>
      </c>
      <c r="G441" t="n">
        <v>0.38</v>
      </c>
      <c r="H441" t="n">
        <v>5.26</v>
      </c>
      <c r="I441" t="n">
        <v>12</v>
      </c>
      <c r="J441" t="n">
        <v>12</v>
      </c>
      <c r="K441" t="inlineStr">
        <is>
          <t>BLUE DRAGON</t>
        </is>
      </c>
      <c r="L441" t="n">
        <v>16.73684210526316</v>
      </c>
      <c r="M441" t="n">
        <v>6.36</v>
      </c>
      <c r="N441" t="n">
        <v>0</v>
      </c>
      <c r="O441" t="n">
        <v>0</v>
      </c>
      <c r="P441" t="n">
        <v>8</v>
      </c>
      <c r="Q441" t="n">
        <v>6</v>
      </c>
      <c r="R441" t="n">
        <v>8</v>
      </c>
      <c r="S441" t="n">
        <v>9</v>
      </c>
      <c r="T441" t="n">
        <v>7</v>
      </c>
      <c r="U441">
        <f>IF(S441&lt;=0,0, IF( E441+I441 &gt;= MAX((S441/30)*V441, S441*1.2), 0, CEILING( (MAX((S441/30)*V441, S441*1.2) - (E441+I441)) / J441, 1) * J441))</f>
        <v/>
      </c>
      <c r="V441" t="n">
        <v>22</v>
      </c>
      <c r="W441">
        <f>U441/J441</f>
        <v/>
      </c>
    </row>
    <row r="442">
      <c r="A442" t="inlineStr">
        <is>
          <t>GOURMET</t>
        </is>
      </c>
      <c r="B442" t="n">
        <v>108</v>
      </c>
      <c r="C442" t="inlineStr">
        <is>
          <t>5010338015176</t>
        </is>
      </c>
      <c r="D442" t="inlineStr">
        <is>
          <t xml:space="preserve">SALSA CHILE DULCE  BLUE DRAGON 120 ML. </t>
        </is>
      </c>
      <c r="E442" t="n">
        <v>2</v>
      </c>
      <c r="F442" t="inlineStr">
        <is>
          <t>Automatico</t>
        </is>
      </c>
      <c r="G442" t="n">
        <v>0.12</v>
      </c>
      <c r="H442" t="n">
        <v>16.66</v>
      </c>
      <c r="I442" t="n">
        <v>6</v>
      </c>
      <c r="J442" t="n">
        <v>6</v>
      </c>
      <c r="K442" t="inlineStr">
        <is>
          <t>BLUE DRAGON</t>
        </is>
      </c>
      <c r="L442" t="n">
        <v>5.333333333333332</v>
      </c>
      <c r="M442" t="n">
        <v>0.6399999999999998</v>
      </c>
      <c r="N442" t="n">
        <v>0</v>
      </c>
      <c r="O442" t="n">
        <v>0</v>
      </c>
      <c r="P442" t="n">
        <v>2</v>
      </c>
      <c r="Q442" t="n">
        <v>4</v>
      </c>
      <c r="R442" t="n">
        <v>2</v>
      </c>
      <c r="S442" t="n">
        <v>2</v>
      </c>
      <c r="T442" t="n">
        <v>4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GOURMET</t>
        </is>
      </c>
      <c r="B443" t="n">
        <v>108</v>
      </c>
      <c r="C443" t="inlineStr">
        <is>
          <t>8850781700123</t>
        </is>
      </c>
      <c r="D443" t="inlineStr">
        <is>
          <t xml:space="preserve">PASTA DE CURRY VERDE  THAI HERITAGE 400 GRS </t>
        </is>
      </c>
      <c r="E443" t="n">
        <v>2</v>
      </c>
      <c r="F443" t="inlineStr">
        <is>
          <t>Automatico</t>
        </is>
      </c>
      <c r="G443" t="n">
        <v>0.05</v>
      </c>
      <c r="H443" t="n">
        <v>40</v>
      </c>
      <c r="I443" t="n">
        <v>0</v>
      </c>
      <c r="J443" t="n">
        <v>6</v>
      </c>
      <c r="K443" t="inlineStr">
        <is>
          <t>THAI HERITAGE</t>
        </is>
      </c>
      <c r="L443" t="n">
        <v>0</v>
      </c>
      <c r="M443" t="n">
        <v>0</v>
      </c>
      <c r="N443" t="n">
        <v>0</v>
      </c>
      <c r="O443" t="n">
        <v>0</v>
      </c>
      <c r="P443" t="n">
        <v>1</v>
      </c>
      <c r="Q443" t="n">
        <v>0</v>
      </c>
      <c r="R443" t="n">
        <v>1</v>
      </c>
      <c r="S443" t="n">
        <v>1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22</v>
      </c>
      <c r="W443">
        <f>U443/J443</f>
        <v/>
      </c>
    </row>
    <row r="444">
      <c r="A444" t="inlineStr">
        <is>
          <t>GOURMET</t>
        </is>
      </c>
      <c r="B444" t="n">
        <v>108</v>
      </c>
      <c r="C444" t="inlineStr">
        <is>
          <t>8850781701106</t>
        </is>
      </c>
      <c r="D444" t="inlineStr">
        <is>
          <t xml:space="preserve">SALSA DE CIRUELA  THAI HERITAGE 200 ML. </t>
        </is>
      </c>
      <c r="E444" t="n">
        <v>2</v>
      </c>
      <c r="F444" t="inlineStr">
        <is>
          <t>Automatico</t>
        </is>
      </c>
      <c r="G444" t="n">
        <v>0.05</v>
      </c>
      <c r="H444" t="n">
        <v>40</v>
      </c>
      <c r="I444" t="n">
        <v>0</v>
      </c>
      <c r="J444" t="n">
        <v>6</v>
      </c>
      <c r="K444" t="inlineStr">
        <is>
          <t>THAI HERITAGE</t>
        </is>
      </c>
      <c r="L444" t="n">
        <v>0</v>
      </c>
      <c r="M444" t="n">
        <v>0</v>
      </c>
      <c r="N444" t="n">
        <v>0</v>
      </c>
      <c r="O444" t="n">
        <v>0</v>
      </c>
      <c r="P444" t="n">
        <v>1</v>
      </c>
      <c r="Q444" t="n">
        <v>0</v>
      </c>
      <c r="R444" t="n">
        <v>1</v>
      </c>
      <c r="S444" t="n">
        <v>1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GOURMET</t>
        </is>
      </c>
      <c r="B445" t="n">
        <v>108</v>
      </c>
      <c r="C445" t="inlineStr">
        <is>
          <t>41390008085</t>
        </is>
      </c>
      <c r="D445" t="inlineStr">
        <is>
          <t xml:space="preserve">SALSA TAMARI SIN GLUTEN KIKKOMAN 296 ML. </t>
        </is>
      </c>
      <c r="E445" t="n">
        <v>2</v>
      </c>
      <c r="F445" t="inlineStr">
        <is>
          <t>Automatico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KIKKOMAN</t>
        </is>
      </c>
      <c r="L445" t="n">
        <v>0</v>
      </c>
      <c r="M445" t="n">
        <v>0</v>
      </c>
      <c r="N445" t="n">
        <v>0</v>
      </c>
      <c r="O445" t="n">
        <v>0</v>
      </c>
      <c r="P445" t="n">
        <v>2</v>
      </c>
      <c r="Q445" t="n">
        <v>0</v>
      </c>
      <c r="R445" t="n">
        <v>2</v>
      </c>
      <c r="S445" t="n">
        <v>2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GOURMET</t>
        </is>
      </c>
      <c r="B446" t="n">
        <v>108</v>
      </c>
      <c r="C446" t="inlineStr">
        <is>
          <t>75050006302</t>
        </is>
      </c>
      <c r="D446" t="inlineStr">
        <is>
          <t xml:space="preserve">SALSA AGRIDULCE  HOUSE OF TSANG 326 GRS </t>
        </is>
      </c>
      <c r="E446" t="n">
        <v>2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HOUSE OF TSANG</t>
        </is>
      </c>
      <c r="L446" t="n">
        <v>0</v>
      </c>
      <c r="M446" t="n">
        <v>0</v>
      </c>
      <c r="N446" t="n">
        <v>0</v>
      </c>
      <c r="O446" t="n">
        <v>0</v>
      </c>
      <c r="P446" t="n">
        <v>1</v>
      </c>
      <c r="Q446" t="n">
        <v>0</v>
      </c>
      <c r="R446" t="n">
        <v>1</v>
      </c>
      <c r="S446" t="n">
        <v>1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22</v>
      </c>
      <c r="W446">
        <f>U446/J446</f>
        <v/>
      </c>
    </row>
    <row r="447">
      <c r="A447" t="inlineStr">
        <is>
          <t>GOURMET</t>
        </is>
      </c>
      <c r="B447" t="n">
        <v>108</v>
      </c>
      <c r="C447" t="inlineStr">
        <is>
          <t>78895151770</t>
        </is>
      </c>
      <c r="D447" t="inlineStr">
        <is>
          <t xml:space="preserve">SALSA DE SOYA PARA COCINAR  LEE KUM KEE 150 ML. </t>
        </is>
      </c>
      <c r="E447" t="n">
        <v>2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6</v>
      </c>
      <c r="K447" t="inlineStr">
        <is>
          <t>LEE KUM KEE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1</v>
      </c>
      <c r="R447" t="n">
        <v>0</v>
      </c>
      <c r="S447" t="n">
        <v>0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GOURMET</t>
        </is>
      </c>
      <c r="B448" t="n">
        <v>108</v>
      </c>
      <c r="C448" t="inlineStr">
        <is>
          <t>8429874210049</t>
        </is>
      </c>
      <c r="D448" t="inlineStr">
        <is>
          <t xml:space="preserve">PIMIENTOS DEL PIQUILLO ENTEROS  PLAZA DEL SOL 290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24</v>
      </c>
      <c r="J448" t="n">
        <v>12</v>
      </c>
      <c r="K448" t="inlineStr">
        <is>
          <t>PLAZA DEL SOL</t>
        </is>
      </c>
      <c r="L448" t="n">
        <v>0</v>
      </c>
      <c r="M448" t="n">
        <v>0</v>
      </c>
      <c r="N448" t="n">
        <v>0</v>
      </c>
      <c r="O448" t="n">
        <v>0</v>
      </c>
      <c r="P448" t="n">
        <v>1</v>
      </c>
      <c r="Q448" t="n">
        <v>7</v>
      </c>
      <c r="R448" t="n">
        <v>1</v>
      </c>
      <c r="S448" t="n">
        <v>3</v>
      </c>
      <c r="T448" t="n">
        <v>7</v>
      </c>
      <c r="U448">
        <f>IF(S448&lt;=0,0, IF( E448+I448 &gt;= MAX((S448/30)*V448, S448*1.2), 0, CEILING( (MAX((S448/30)*V448, S448*1.2) - (E448+I448)) / J448, 1) * J448))</f>
        <v/>
      </c>
      <c r="V448" t="n">
        <v>36</v>
      </c>
      <c r="W448">
        <f>U448/J448</f>
        <v/>
      </c>
    </row>
    <row r="449">
      <c r="A449" t="inlineStr">
        <is>
          <t>ORGANICOS</t>
        </is>
      </c>
      <c r="B449" t="n">
        <v>164</v>
      </c>
      <c r="C449" t="inlineStr">
        <is>
          <t>76950206489</t>
        </is>
      </c>
      <c r="D449" t="inlineStr">
        <is>
          <t xml:space="preserve">TÉ DE CÚRCUMA Y MIEL ORGANICO YOGI TEA 32 GRS </t>
        </is>
      </c>
      <c r="E449" t="n">
        <v>2</v>
      </c>
      <c r="F449" t="inlineStr">
        <is>
          <t>Automatico</t>
        </is>
      </c>
      <c r="G449" t="n">
        <v>0.19</v>
      </c>
      <c r="H449" t="n">
        <v>10.52</v>
      </c>
      <c r="I449" t="n">
        <v>0</v>
      </c>
      <c r="J449" t="n">
        <v>6</v>
      </c>
      <c r="K449" t="inlineStr">
        <is>
          <t>YOGI TEA</t>
        </is>
      </c>
      <c r="L449" t="n">
        <v>11.47368421052632</v>
      </c>
      <c r="M449" t="n">
        <v>2.18</v>
      </c>
      <c r="N449" t="n">
        <v>11.47368421052632</v>
      </c>
      <c r="O449" t="n">
        <v>2.18</v>
      </c>
      <c r="P449" t="n">
        <v>2</v>
      </c>
      <c r="Q449" t="n">
        <v>6</v>
      </c>
      <c r="R449" t="n">
        <v>2</v>
      </c>
      <c r="S449" t="n">
        <v>2</v>
      </c>
      <c r="T449" t="n">
        <v>6</v>
      </c>
      <c r="U449">
        <f>IF(S449&lt;=0,0, IF( E449+I449 &gt;= MAX((S449/30)*V449, S449*1.2), 0, CEILING( (MAX((S449/30)*V449, S449*1.2) - (E449+I449)) / J449, 1) * J449))</f>
        <v/>
      </c>
      <c r="V449" t="n">
        <v>22</v>
      </c>
      <c r="W449">
        <f>U449/J449</f>
        <v/>
      </c>
    </row>
    <row r="450">
      <c r="A450" t="inlineStr">
        <is>
          <t>GOURMET</t>
        </is>
      </c>
      <c r="B450" t="n">
        <v>108</v>
      </c>
      <c r="C450" t="inlineStr">
        <is>
          <t>39978803757</t>
        </is>
      </c>
      <c r="D450" t="inlineStr">
        <is>
          <t xml:space="preserve">AVENA TRADICIONAL SIN GLUTEN HOJUELAS BOB S RED MILL 907 GRS </t>
        </is>
      </c>
      <c r="E450" t="n">
        <v>2</v>
      </c>
      <c r="F450" t="inlineStr">
        <is>
          <t>Automatico</t>
        </is>
      </c>
      <c r="G450" t="n">
        <v>0.14</v>
      </c>
      <c r="H450" t="n">
        <v>14.28</v>
      </c>
      <c r="I450" t="n">
        <v>0</v>
      </c>
      <c r="J450" t="n">
        <v>4</v>
      </c>
      <c r="K450" t="inlineStr">
        <is>
          <t>BOB S RED MILL</t>
        </is>
      </c>
      <c r="L450" t="n">
        <v>7.714285714285715</v>
      </c>
      <c r="M450" t="n">
        <v>1.08</v>
      </c>
      <c r="N450" t="n">
        <v>7.714285714285715</v>
      </c>
      <c r="O450" t="n">
        <v>1.08</v>
      </c>
      <c r="P450" t="n">
        <v>5</v>
      </c>
      <c r="Q450" t="n">
        <v>9</v>
      </c>
      <c r="R450" t="n">
        <v>5</v>
      </c>
      <c r="S450" t="n">
        <v>6</v>
      </c>
      <c r="T450" t="n">
        <v>9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GOURMET</t>
        </is>
      </c>
      <c r="B451" t="n">
        <v>108</v>
      </c>
      <c r="C451" t="inlineStr">
        <is>
          <t>7503032941172</t>
        </is>
      </c>
      <c r="D451" t="inlineStr">
        <is>
          <t xml:space="preserve">EMPANIZADOR KETO  MORAMA 260 GRS </t>
        </is>
      </c>
      <c r="E451" t="n">
        <v>2</v>
      </c>
      <c r="F451" t="inlineStr">
        <is>
          <t>Automatico</t>
        </is>
      </c>
      <c r="G451" t="n">
        <v>0.11</v>
      </c>
      <c r="H451" t="n">
        <v>18.18</v>
      </c>
      <c r="I451" t="n">
        <v>6</v>
      </c>
      <c r="J451" t="n">
        <v>6</v>
      </c>
      <c r="K451" t="inlineStr">
        <is>
          <t>MORAMA</t>
        </is>
      </c>
      <c r="L451" t="n">
        <v>17.81818181818182</v>
      </c>
      <c r="M451" t="n">
        <v>1.96</v>
      </c>
      <c r="N451" t="n">
        <v>0</v>
      </c>
      <c r="O451" t="n">
        <v>0</v>
      </c>
      <c r="P451" t="n">
        <v>2</v>
      </c>
      <c r="Q451" t="n">
        <v>3</v>
      </c>
      <c r="R451" t="n">
        <v>2</v>
      </c>
      <c r="S451" t="n">
        <v>3</v>
      </c>
      <c r="T451" t="n">
        <v>3</v>
      </c>
      <c r="U451">
        <f>IF(S451&lt;=0,0, IF( E451+I451 &gt;= MAX((S451/30)*V451, S451*1.2), 0, CEILING( (MAX((S451/30)*V451, S451*1.2) - (E451+I451)) / J451, 1) * J451))</f>
        <v/>
      </c>
      <c r="V451" t="n">
        <v>36</v>
      </c>
      <c r="W451">
        <f>U451/J451</f>
        <v/>
      </c>
    </row>
    <row r="452">
      <c r="A452" t="inlineStr">
        <is>
          <t>GOURMET IEPS</t>
        </is>
      </c>
      <c r="B452" t="n">
        <v>408</v>
      </c>
      <c r="C452" t="inlineStr">
        <is>
          <t>7503019548448</t>
        </is>
      </c>
      <c r="D452" t="inlineStr">
        <is>
          <t xml:space="preserve">BARRA DE AMARANTO CON CACAHUATE  NUTRIWELL 180 GRS </t>
        </is>
      </c>
      <c r="E452" t="n">
        <v>2</v>
      </c>
      <c r="F452" t="inlineStr">
        <is>
          <t>Automatico</t>
        </is>
      </c>
      <c r="G452" t="n">
        <v>0.07000000000000001</v>
      </c>
      <c r="H452" t="n">
        <v>28.57</v>
      </c>
      <c r="I452" t="n">
        <v>0</v>
      </c>
      <c r="J452" t="n">
        <v>12</v>
      </c>
      <c r="K452" t="inlineStr">
        <is>
          <t>NUTRIWELL</t>
        </is>
      </c>
      <c r="L452" t="n">
        <v>7.428571428571431</v>
      </c>
      <c r="M452" t="n">
        <v>0.5200000000000002</v>
      </c>
      <c r="N452" t="n">
        <v>7.428571428571431</v>
      </c>
      <c r="O452" t="n">
        <v>0.5200000000000002</v>
      </c>
      <c r="P452" t="n">
        <v>1</v>
      </c>
      <c r="Q452" t="n">
        <v>0</v>
      </c>
      <c r="R452" t="n">
        <v>1</v>
      </c>
      <c r="S452" t="n">
        <v>1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36</v>
      </c>
      <c r="W452">
        <f>U452/J452</f>
        <v/>
      </c>
    </row>
    <row r="453">
      <c r="A453" t="inlineStr">
        <is>
          <t>GOURMET IVA</t>
        </is>
      </c>
      <c r="B453" t="n">
        <v>163</v>
      </c>
      <c r="C453" t="inlineStr">
        <is>
          <t>39978403919</t>
        </is>
      </c>
      <c r="D453" t="inlineStr">
        <is>
          <t xml:space="preserve">BICARBONATO DE SODIO  BOB S RED MILL 454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4</v>
      </c>
      <c r="K453" t="inlineStr">
        <is>
          <t>BOB S RED MILL</t>
        </is>
      </c>
      <c r="L453" t="n">
        <v>0</v>
      </c>
      <c r="M453" t="n">
        <v>0</v>
      </c>
      <c r="N453" t="n">
        <v>0</v>
      </c>
      <c r="O453" t="n">
        <v>0</v>
      </c>
      <c r="P453" t="n">
        <v>2</v>
      </c>
      <c r="Q453" t="n">
        <v>1</v>
      </c>
      <c r="R453" t="n">
        <v>2</v>
      </c>
      <c r="S453" t="n">
        <v>2</v>
      </c>
      <c r="T453" t="n">
        <v>2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ORGANICOS</t>
        </is>
      </c>
      <c r="B454" t="n">
        <v>164</v>
      </c>
      <c r="C454" t="inlineStr">
        <is>
          <t>39978029676</t>
        </is>
      </c>
      <c r="D454" t="inlineStr">
        <is>
          <t xml:space="preserve">HARINA DE ARROZ BLANCO ORGANICA BOB'S RED MILL 680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4</v>
      </c>
      <c r="K454" t="inlineStr">
        <is>
          <t>BOB'S RED MILL</t>
        </is>
      </c>
      <c r="L454" t="n">
        <v>0</v>
      </c>
      <c r="M454" t="n">
        <v>0</v>
      </c>
      <c r="N454" t="n">
        <v>0</v>
      </c>
      <c r="O454" t="n">
        <v>0</v>
      </c>
      <c r="P454" t="n">
        <v>0</v>
      </c>
      <c r="Q454" t="n">
        <v>1</v>
      </c>
      <c r="R454" t="n">
        <v>0</v>
      </c>
      <c r="S454" t="n">
        <v>0</v>
      </c>
      <c r="T454" t="n">
        <v>1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GOURMET</t>
        </is>
      </c>
      <c r="B455" t="n">
        <v>108</v>
      </c>
      <c r="C455" t="inlineStr">
        <is>
          <t>7709990080414</t>
        </is>
      </c>
      <c r="D455" t="inlineStr">
        <is>
          <t xml:space="preserve">FUSILLI INTEGRAL GLUTEN FREE K  EL DORADO 250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6</v>
      </c>
      <c r="K455" t="inlineStr">
        <is>
          <t>EL DORADO</t>
        </is>
      </c>
      <c r="L455" t="n">
        <v>0</v>
      </c>
      <c r="M455" t="n">
        <v>0</v>
      </c>
      <c r="N455" t="n">
        <v>0</v>
      </c>
      <c r="O455" t="n">
        <v>0</v>
      </c>
      <c r="P455" t="n">
        <v>2</v>
      </c>
      <c r="Q455" t="n">
        <v>0</v>
      </c>
      <c r="R455" t="n">
        <v>2</v>
      </c>
      <c r="S455" t="n">
        <v>2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ABA. BASICOS MP</t>
        </is>
      </c>
      <c r="B456" t="n">
        <v>346</v>
      </c>
      <c r="C456" t="inlineStr">
        <is>
          <t>7506409020067</t>
        </is>
      </c>
      <c r="D456" t="inlineStr">
        <is>
          <t xml:space="preserve">NUEZ MOSCADA MOLIDA  GOLDEN HILLS 73 GRS </t>
        </is>
      </c>
      <c r="E456" t="n">
        <v>2</v>
      </c>
      <c r="F456" t="inlineStr">
        <is>
          <t>Automatico</t>
        </is>
      </c>
      <c r="G456" t="n">
        <v>0.63</v>
      </c>
      <c r="H456" t="n">
        <v>3.17</v>
      </c>
      <c r="I456" t="n">
        <v>48</v>
      </c>
      <c r="J456" t="n">
        <v>12</v>
      </c>
      <c r="K456" t="inlineStr">
        <is>
          <t>GOLDEN HILLS</t>
        </is>
      </c>
      <c r="L456" t="n">
        <v>48.82539682539682</v>
      </c>
      <c r="M456" t="n">
        <v>30.76</v>
      </c>
      <c r="N456" t="n">
        <v>0</v>
      </c>
      <c r="O456" t="n">
        <v>0</v>
      </c>
      <c r="P456" t="n">
        <v>9</v>
      </c>
      <c r="Q456" t="n">
        <v>1</v>
      </c>
      <c r="R456" t="n">
        <v>9</v>
      </c>
      <c r="S456" t="n">
        <v>34</v>
      </c>
      <c r="T456" t="n">
        <v>30</v>
      </c>
      <c r="U456">
        <f>IF(S456&lt;=0,0, IF( E456+I456 &gt;= MAX((S456/30)*V456, S456*1.2), 0, CEILING( (MAX((S456/30)*V456, S456*1.2) - (E456+I456)) / J456, 1) * J456))</f>
        <v/>
      </c>
      <c r="V456" t="n">
        <v>52</v>
      </c>
      <c r="W456">
        <f>U456/J456</f>
        <v/>
      </c>
    </row>
    <row r="457">
      <c r="A457" t="inlineStr">
        <is>
          <t>ABA. BASICOS MP</t>
        </is>
      </c>
      <c r="B457" t="n">
        <v>346</v>
      </c>
      <c r="C457" t="inlineStr">
        <is>
          <t>7506409017166</t>
        </is>
      </c>
      <c r="D457" t="inlineStr">
        <is>
          <t xml:space="preserve">CHIA  GOLDEN HILLS 400 GRS </t>
        </is>
      </c>
      <c r="E457" t="n">
        <v>2</v>
      </c>
      <c r="F457" t="inlineStr">
        <is>
          <t>Automatico</t>
        </is>
      </c>
      <c r="G457" t="n">
        <v>0.7</v>
      </c>
      <c r="H457" t="n">
        <v>2.85</v>
      </c>
      <c r="I457" t="n">
        <v>36</v>
      </c>
      <c r="J457" t="n">
        <v>12</v>
      </c>
      <c r="K457" t="inlineStr">
        <is>
          <t>GOLDEN HILLS</t>
        </is>
      </c>
      <c r="L457" t="n">
        <v>49.14285714285715</v>
      </c>
      <c r="M457" t="n">
        <v>34.4</v>
      </c>
      <c r="N457" t="n">
        <v>0</v>
      </c>
      <c r="O457" t="n">
        <v>0</v>
      </c>
      <c r="P457" t="n">
        <v>9</v>
      </c>
      <c r="Q457" t="n">
        <v>5</v>
      </c>
      <c r="R457" t="n">
        <v>9</v>
      </c>
      <c r="S457" t="n">
        <v>10</v>
      </c>
      <c r="T457" t="n">
        <v>14</v>
      </c>
      <c r="U457">
        <f>IF(S457&lt;=0,0, IF( E457+I457 &gt;= MAX((S457/30)*V457, S457*1.2), 0, CEILING( (MAX((S457/30)*V457, S457*1.2) - (E457+I457)) / J457, 1) * J457))</f>
        <v/>
      </c>
      <c r="V457" t="n">
        <v>52</v>
      </c>
      <c r="W457">
        <f>U457/J457</f>
        <v/>
      </c>
    </row>
    <row r="458">
      <c r="A458" t="inlineStr">
        <is>
          <t>ABA. BASICOS MP</t>
        </is>
      </c>
      <c r="B458" t="n">
        <v>346</v>
      </c>
      <c r="C458" t="inlineStr">
        <is>
          <t>7506409020241</t>
        </is>
      </c>
      <c r="D458" t="inlineStr">
        <is>
          <t xml:space="preserve">SAZONADOR PARA CARNE TIPO MONTREAL  GOLDEN HILLS 64 GRS </t>
        </is>
      </c>
      <c r="E458" t="n">
        <v>2</v>
      </c>
      <c r="F458" t="inlineStr">
        <is>
          <t>Automatico</t>
        </is>
      </c>
      <c r="G458" t="n">
        <v>0.19</v>
      </c>
      <c r="H458" t="n">
        <v>10.52</v>
      </c>
      <c r="I458" t="n">
        <v>12</v>
      </c>
      <c r="J458" t="n">
        <v>12</v>
      </c>
      <c r="K458" t="inlineStr">
        <is>
          <t>GOLDEN HILLS</t>
        </is>
      </c>
      <c r="L458" t="n">
        <v>41.47368421052632</v>
      </c>
      <c r="M458" t="n">
        <v>7.88</v>
      </c>
      <c r="N458" t="n">
        <v>0</v>
      </c>
      <c r="O458" t="n">
        <v>0</v>
      </c>
      <c r="P458" t="n">
        <v>3</v>
      </c>
      <c r="Q458" t="n">
        <v>0</v>
      </c>
      <c r="R458" t="n">
        <v>3</v>
      </c>
      <c r="S458" t="n">
        <v>4</v>
      </c>
      <c r="T458" t="n">
        <v>3</v>
      </c>
      <c r="U458">
        <f>IF(S458&lt;=0,0, IF( E458+I458 &gt;= MAX((S458/30)*V458, S458*1.2), 0, CEILING( (MAX((S458/30)*V458, S458*1.2) - (E458+I458)) / J458, 1) * J458))</f>
        <v/>
      </c>
      <c r="V458" t="n">
        <v>52</v>
      </c>
      <c r="W458">
        <f>U458/J458</f>
        <v/>
      </c>
    </row>
    <row r="459">
      <c r="A459" t="inlineStr">
        <is>
          <t>PERFUMERIA</t>
        </is>
      </c>
      <c r="B459" t="n">
        <v>62</v>
      </c>
      <c r="C459" t="inlineStr">
        <is>
          <t>22796180612</t>
        </is>
      </c>
      <c r="D459" t="inlineStr">
        <is>
          <t xml:space="preserve">SHAMPOO ENGROSADOR RESTAURADOR FIBRA DE BAMBU MAUI 385 ML. </t>
        </is>
      </c>
      <c r="E459" t="n">
        <v>2</v>
      </c>
      <c r="F459" t="inlineStr">
        <is>
          <t>Automatico</t>
        </is>
      </c>
      <c r="G459" t="n">
        <v>0</v>
      </c>
      <c r="H459" t="n">
        <v>0</v>
      </c>
      <c r="I459" t="n">
        <v>0</v>
      </c>
      <c r="J459" t="n">
        <v>4</v>
      </c>
      <c r="K459" t="inlineStr">
        <is>
          <t>MAUI</t>
        </is>
      </c>
      <c r="L459" t="n">
        <v>0</v>
      </c>
      <c r="M459" t="n">
        <v>0</v>
      </c>
      <c r="N459" t="n">
        <v>0</v>
      </c>
      <c r="O459" t="n">
        <v>0</v>
      </c>
      <c r="P459" t="n">
        <v>1</v>
      </c>
      <c r="Q459" t="n">
        <v>2</v>
      </c>
      <c r="R459" t="n">
        <v>1</v>
      </c>
      <c r="S459" t="n">
        <v>1</v>
      </c>
      <c r="T459" t="n">
        <v>2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810016293613</t>
        </is>
      </c>
      <c r="D460" t="inlineStr">
        <is>
          <t xml:space="preserve">SHAMPOO ULTRA HIDRATANTE ÁCIDO HIALURÓNICO Y ACEITE DE COCO PIERRE S APOTHECARY 473 ML.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PIERRE S APOTHECARY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2</v>
      </c>
      <c r="R460" t="n">
        <v>0</v>
      </c>
      <c r="S460" t="n">
        <v>1</v>
      </c>
      <c r="T460" t="n">
        <v>4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PERFUMERIA</t>
        </is>
      </c>
      <c r="B461" t="n">
        <v>62</v>
      </c>
      <c r="C461" t="inlineStr">
        <is>
          <t>4063528078377</t>
        </is>
      </c>
      <c r="D461" t="inlineStr">
        <is>
          <t xml:space="preserve">SHAMPOO VOLUMINIZADOR  NEQI 330 MLL </t>
        </is>
      </c>
      <c r="E461" t="n">
        <v>2</v>
      </c>
      <c r="F461" t="inlineStr">
        <is>
          <t>Automatico</t>
        </is>
      </c>
      <c r="G461" t="n">
        <v>0</v>
      </c>
      <c r="H461" t="n">
        <v>0</v>
      </c>
      <c r="I461" t="n">
        <v>0</v>
      </c>
      <c r="J461" t="n">
        <v>6</v>
      </c>
      <c r="K461" t="inlineStr">
        <is>
          <t>NEQI</t>
        </is>
      </c>
      <c r="L461" t="n">
        <v>0</v>
      </c>
      <c r="M461" t="n">
        <v>0</v>
      </c>
      <c r="N461" t="n">
        <v>0</v>
      </c>
      <c r="O461" t="n">
        <v>0</v>
      </c>
      <c r="P461" t="n">
        <v>0</v>
      </c>
      <c r="Q461" t="n">
        <v>0</v>
      </c>
      <c r="R461" t="n">
        <v>0</v>
      </c>
      <c r="S461" t="n">
        <v>1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PERFUMERIA</t>
        </is>
      </c>
      <c r="B462" t="n">
        <v>62</v>
      </c>
      <c r="C462" t="inlineStr">
        <is>
          <t>22796180124</t>
        </is>
      </c>
      <c r="D462" t="inlineStr">
        <is>
          <t xml:space="preserve">ACONDICIONADOR HIDRATANTE REPARADOR SHEA BUTTER MAUI 385 ML. </t>
        </is>
      </c>
      <c r="E462" t="n">
        <v>2</v>
      </c>
      <c r="F462" t="inlineStr">
        <is>
          <t>Automatico</t>
        </is>
      </c>
      <c r="G462" t="n">
        <v>0.07000000000000001</v>
      </c>
      <c r="H462" t="n">
        <v>28.57</v>
      </c>
      <c r="I462" t="n">
        <v>0</v>
      </c>
      <c r="J462" t="n">
        <v>4</v>
      </c>
      <c r="K462" t="inlineStr">
        <is>
          <t>MAUI</t>
        </is>
      </c>
      <c r="L462" t="n">
        <v>0</v>
      </c>
      <c r="M462" t="n">
        <v>0</v>
      </c>
      <c r="N462" t="n">
        <v>0</v>
      </c>
      <c r="O462" t="n">
        <v>0</v>
      </c>
      <c r="P462" t="n">
        <v>3</v>
      </c>
      <c r="Q462" t="n">
        <v>5</v>
      </c>
      <c r="R462" t="n">
        <v>3</v>
      </c>
      <c r="S462" t="n">
        <v>4</v>
      </c>
      <c r="T462" t="n">
        <v>6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895697005656</t>
        </is>
      </c>
      <c r="D463" t="inlineStr">
        <is>
          <t xml:space="preserve">ACONDICIONADOR MANTQUELLA DE MANGO Y AGAVE RAW SUGAR 532 ML.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6</v>
      </c>
      <c r="K463" t="inlineStr">
        <is>
          <t>RAW SUGAR</t>
        </is>
      </c>
      <c r="L463" t="n">
        <v>0</v>
      </c>
      <c r="M463" t="n">
        <v>0</v>
      </c>
      <c r="N463" t="n">
        <v>0</v>
      </c>
      <c r="O463" t="n">
        <v>0</v>
      </c>
      <c r="P463" t="n">
        <v>1</v>
      </c>
      <c r="Q463" t="n">
        <v>0</v>
      </c>
      <c r="R463" t="n">
        <v>1</v>
      </c>
      <c r="S463" t="n">
        <v>1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PERFUMERIA</t>
        </is>
      </c>
      <c r="B464" t="n">
        <v>62</v>
      </c>
      <c r="C464" t="inlineStr">
        <is>
          <t>71164302286</t>
        </is>
      </c>
      <c r="D464" t="inlineStr">
        <is>
          <t xml:space="preserve">ACEITE CAPILAR COCO SIN ENJUAGE  HASK 175 ML. </t>
        </is>
      </c>
      <c r="E464" t="n">
        <v>2</v>
      </c>
      <c r="F464" t="inlineStr">
        <is>
          <t>Automatico</t>
        </is>
      </c>
      <c r="G464" t="n">
        <v>0.07000000000000001</v>
      </c>
      <c r="H464" t="n">
        <v>28.57</v>
      </c>
      <c r="I464" t="n">
        <v>0</v>
      </c>
      <c r="J464" t="n">
        <v>6</v>
      </c>
      <c r="K464" t="inlineStr">
        <is>
          <t>HASK</t>
        </is>
      </c>
      <c r="L464" t="n">
        <v>0</v>
      </c>
      <c r="M464" t="n">
        <v>0</v>
      </c>
      <c r="N464" t="n">
        <v>0</v>
      </c>
      <c r="O464" t="n">
        <v>0</v>
      </c>
      <c r="P464" t="n">
        <v>1</v>
      </c>
      <c r="Q464" t="n">
        <v>0</v>
      </c>
      <c r="R464" t="n">
        <v>1</v>
      </c>
      <c r="S464" t="n">
        <v>1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PERFUMERIA</t>
        </is>
      </c>
      <c r="B465" t="n">
        <v>62</v>
      </c>
      <c r="C465" t="inlineStr">
        <is>
          <t>7750075021624</t>
        </is>
      </c>
      <c r="D465" t="inlineStr">
        <is>
          <t xml:space="preserve">ACEITE CAPILAR ARGAN OIL KATIVA 60 ML. </t>
        </is>
      </c>
      <c r="E465" t="n">
        <v>2</v>
      </c>
      <c r="F465" t="inlineStr">
        <is>
          <t>Automatico</t>
        </is>
      </c>
      <c r="G465" t="n">
        <v>0.21</v>
      </c>
      <c r="H465" t="n">
        <v>9.52</v>
      </c>
      <c r="I465" t="n">
        <v>0</v>
      </c>
      <c r="J465" t="n">
        <v>6</v>
      </c>
      <c r="K465" t="inlineStr">
        <is>
          <t>KATIVA</t>
        </is>
      </c>
      <c r="L465" t="n">
        <v>12.47619047619048</v>
      </c>
      <c r="M465" t="n">
        <v>2.62</v>
      </c>
      <c r="N465" t="n">
        <v>12.47619047619048</v>
      </c>
      <c r="O465" t="n">
        <v>2.62</v>
      </c>
      <c r="P465" t="n">
        <v>4</v>
      </c>
      <c r="Q465" t="n">
        <v>4</v>
      </c>
      <c r="R465" t="n">
        <v>4</v>
      </c>
      <c r="S465" t="n">
        <v>4</v>
      </c>
      <c r="T465" t="n">
        <v>4</v>
      </c>
      <c r="U465">
        <f>IF(S465&lt;=0,0, IF( E465+I465 &gt;= MAX((S465/30)*V465, S465*1.2), 0, CEILING( (MAX((S465/30)*V465, S465*1.2) - (E465+I465)) / J465, 1) * J465))</f>
        <v/>
      </c>
      <c r="V465" t="n">
        <v>22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809148201726</t>
        </is>
      </c>
      <c r="D466" t="inlineStr">
        <is>
          <t xml:space="preserve">CERA PARA CABELLO STYLING FIBER  FIX YOUR LID 106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0</v>
      </c>
      <c r="J466" t="n">
        <v>6</v>
      </c>
      <c r="K466" t="inlineStr">
        <is>
          <t>FIX YOUR LID</t>
        </is>
      </c>
      <c r="L466" t="n">
        <v>7.714285714285715</v>
      </c>
      <c r="M466" t="n">
        <v>1.08</v>
      </c>
      <c r="N466" t="n">
        <v>7.714285714285715</v>
      </c>
      <c r="O466" t="n">
        <v>1.08</v>
      </c>
      <c r="P466" t="n">
        <v>5</v>
      </c>
      <c r="Q466" t="n">
        <v>0</v>
      </c>
      <c r="R466" t="n">
        <v>5</v>
      </c>
      <c r="S466" t="n">
        <v>6</v>
      </c>
      <c r="T466" t="n">
        <v>0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650240026010</t>
        </is>
      </c>
      <c r="D467" t="inlineStr">
        <is>
          <t xml:space="preserve">TRATAMIENTO FERMO DUAL TRATAMIENTO POST TINTE FERMODYL 240 ML. </t>
        </is>
      </c>
      <c r="E467" t="n">
        <v>2</v>
      </c>
      <c r="F467" t="inlineStr">
        <is>
          <t>Automatico</t>
        </is>
      </c>
      <c r="G467" t="n">
        <v>0.07000000000000001</v>
      </c>
      <c r="H467" t="n">
        <v>28.57</v>
      </c>
      <c r="I467" t="n">
        <v>0</v>
      </c>
      <c r="J467" t="n">
        <v>12</v>
      </c>
      <c r="K467" t="inlineStr">
        <is>
          <t>FERMODYL</t>
        </is>
      </c>
      <c r="L467" t="n">
        <v>0</v>
      </c>
      <c r="M467" t="n">
        <v>0</v>
      </c>
      <c r="N467" t="n">
        <v>0</v>
      </c>
      <c r="O467" t="n">
        <v>0</v>
      </c>
      <c r="P467" t="n">
        <v>2</v>
      </c>
      <c r="Q467" t="n">
        <v>3</v>
      </c>
      <c r="R467" t="n">
        <v>2</v>
      </c>
      <c r="S467" t="n">
        <v>2</v>
      </c>
      <c r="T467" t="n">
        <v>4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810120500492</t>
        </is>
      </c>
      <c r="D468" t="inlineStr">
        <is>
          <t xml:space="preserve">PROTECTOR TERMICO EN CREMA ANTI FRIZZ  FUNK 300 ML. </t>
        </is>
      </c>
      <c r="E468" t="n">
        <v>2</v>
      </c>
      <c r="F468" t="inlineStr">
        <is>
          <t>Automatico</t>
        </is>
      </c>
      <c r="G468" t="n">
        <v>0.19</v>
      </c>
      <c r="H468" t="n">
        <v>10.52</v>
      </c>
      <c r="I468" t="n">
        <v>0</v>
      </c>
      <c r="J468" t="n">
        <v>12</v>
      </c>
      <c r="K468" t="inlineStr">
        <is>
          <t>FUNK</t>
        </is>
      </c>
      <c r="L468" t="n">
        <v>11.47368421052632</v>
      </c>
      <c r="M468" t="n">
        <v>2.18</v>
      </c>
      <c r="N468" t="n">
        <v>11.47368421052632</v>
      </c>
      <c r="O468" t="n">
        <v>2.18</v>
      </c>
      <c r="P468" t="n">
        <v>7</v>
      </c>
      <c r="Q468" t="n">
        <v>6</v>
      </c>
      <c r="R468" t="n">
        <v>7</v>
      </c>
      <c r="S468" t="n">
        <v>9</v>
      </c>
      <c r="T468" t="n">
        <v>7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PERFUMERIA</t>
        </is>
      </c>
      <c r="B469" t="n">
        <v>62</v>
      </c>
      <c r="C469" t="inlineStr">
        <is>
          <t>7891150094482</t>
        </is>
      </c>
      <c r="D469" t="inlineStr">
        <is>
          <t xml:space="preserve">OLEO CAPILAR FINISHER EN SPRAY  TRESEMME 60 ML. </t>
        </is>
      </c>
      <c r="E469" t="n">
        <v>2</v>
      </c>
      <c r="F469" t="inlineStr">
        <is>
          <t>Automatico</t>
        </is>
      </c>
      <c r="G469" t="n">
        <v>0.26</v>
      </c>
      <c r="H469" t="n">
        <v>7.69</v>
      </c>
      <c r="I469" t="n">
        <v>0</v>
      </c>
      <c r="J469" t="n">
        <v>12</v>
      </c>
      <c r="K469" t="inlineStr">
        <is>
          <t>TRESEMME</t>
        </is>
      </c>
      <c r="L469" t="n">
        <v>14.30769230769231</v>
      </c>
      <c r="M469" t="n">
        <v>3.72</v>
      </c>
      <c r="N469" t="n">
        <v>14.30769230769231</v>
      </c>
      <c r="O469" t="n">
        <v>3.72</v>
      </c>
      <c r="P469" t="n">
        <v>5</v>
      </c>
      <c r="Q469" t="n">
        <v>0</v>
      </c>
      <c r="R469" t="n">
        <v>5</v>
      </c>
      <c r="S469" t="n">
        <v>5</v>
      </c>
      <c r="T469" t="n">
        <v>0</v>
      </c>
      <c r="U469">
        <f>IF(S469&lt;=0,0, IF( E469+I469 &gt;= MAX((S469/30)*V469, S469*1.2), 0, CEILING( (MAX((S469/30)*V469, S469*1.2) - (E469+I469)) / J469, 1) * J469))</f>
        <v/>
      </c>
      <c r="V469" t="n">
        <v>22</v>
      </c>
      <c r="W469">
        <f>U469/J469</f>
        <v/>
      </c>
    </row>
    <row r="470">
      <c r="A470" t="inlineStr">
        <is>
          <t>PERFUMERIA</t>
        </is>
      </c>
      <c r="B470" t="n">
        <v>62</v>
      </c>
      <c r="C470" t="inlineStr">
        <is>
          <t>75062798</t>
        </is>
      </c>
      <c r="D470" t="inlineStr">
        <is>
          <t xml:space="preserve">ANTITRANSPIRANTE BARRA DAMA ANTIBACTECTIAL ACLARADO REXONA 45 GRS </t>
        </is>
      </c>
      <c r="E470" t="n">
        <v>2</v>
      </c>
      <c r="F470" t="inlineStr">
        <is>
          <t>Automatico</t>
        </is>
      </c>
      <c r="G470" t="n">
        <v>0.26</v>
      </c>
      <c r="H470" t="n">
        <v>7.69</v>
      </c>
      <c r="I470" t="n">
        <v>0</v>
      </c>
      <c r="J470" t="n">
        <v>12</v>
      </c>
      <c r="K470" t="inlineStr">
        <is>
          <t>REXONA</t>
        </is>
      </c>
      <c r="L470" t="n">
        <v>14.30769230769231</v>
      </c>
      <c r="M470" t="n">
        <v>3.72</v>
      </c>
      <c r="N470" t="n">
        <v>14.30769230769231</v>
      </c>
      <c r="O470" t="n">
        <v>3.72</v>
      </c>
      <c r="P470" t="n">
        <v>4</v>
      </c>
      <c r="Q470" t="n">
        <v>4</v>
      </c>
      <c r="R470" t="n">
        <v>4</v>
      </c>
      <c r="S470" t="n">
        <v>5</v>
      </c>
      <c r="T470" t="n">
        <v>6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PERFUMERIA</t>
        </is>
      </c>
      <c r="B471" t="n">
        <v>62</v>
      </c>
      <c r="C471" t="inlineStr">
        <is>
          <t>7506306221307</t>
        </is>
      </c>
      <c r="D471" t="inlineStr">
        <is>
          <t xml:space="preserve">ANTITRANSPIRANTE CLINICO AEROSOL DAMA EXTRA DRY REXONA CLINICAL 150 ML. </t>
        </is>
      </c>
      <c r="E471" t="n">
        <v>2</v>
      </c>
      <c r="F471" t="inlineStr">
        <is>
          <t>Automatico</t>
        </is>
      </c>
      <c r="G471" t="n">
        <v>0.34</v>
      </c>
      <c r="H471" t="n">
        <v>5.88</v>
      </c>
      <c r="I471" t="n">
        <v>0</v>
      </c>
      <c r="J471" t="n">
        <v>12</v>
      </c>
      <c r="K471" t="inlineStr">
        <is>
          <t>REXONA CLINICAL</t>
        </is>
      </c>
      <c r="L471" t="n">
        <v>16.11764705882353</v>
      </c>
      <c r="M471" t="n">
        <v>5.48</v>
      </c>
      <c r="N471" t="n">
        <v>16.11764705882353</v>
      </c>
      <c r="O471" t="n">
        <v>5.48</v>
      </c>
      <c r="P471" t="n">
        <v>6</v>
      </c>
      <c r="Q471" t="n">
        <v>4</v>
      </c>
      <c r="R471" t="n">
        <v>6</v>
      </c>
      <c r="S471" t="n">
        <v>7</v>
      </c>
      <c r="T471" t="n">
        <v>6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PERFUMERIA</t>
        </is>
      </c>
      <c r="B472" t="n">
        <v>62</v>
      </c>
      <c r="C472" t="inlineStr">
        <is>
          <t>7501878708140</t>
        </is>
      </c>
      <c r="D472" t="inlineStr">
        <is>
          <t xml:space="preserve">DESENREDANTE INFANTIL REPELENTE PIOJOS  SOFTRAIN 300 ML. </t>
        </is>
      </c>
      <c r="E472" t="n">
        <v>2</v>
      </c>
      <c r="F472" t="inlineStr">
        <is>
          <t>Automatico</t>
        </is>
      </c>
      <c r="G472" t="n">
        <v>0.17</v>
      </c>
      <c r="H472" t="n">
        <v>11.76</v>
      </c>
      <c r="I472" t="n">
        <v>0</v>
      </c>
      <c r="J472" t="n">
        <v>15</v>
      </c>
      <c r="K472" t="inlineStr">
        <is>
          <t>SOFTRAIN</t>
        </is>
      </c>
      <c r="L472" t="n">
        <v>24.23529411764706</v>
      </c>
      <c r="M472" t="n">
        <v>4.12</v>
      </c>
      <c r="N472" t="n">
        <v>24.23529411764706</v>
      </c>
      <c r="O472" t="n">
        <v>4.12</v>
      </c>
      <c r="P472" t="n">
        <v>3</v>
      </c>
      <c r="Q472" t="n">
        <v>6</v>
      </c>
      <c r="R472" t="n">
        <v>3</v>
      </c>
      <c r="S472" t="n">
        <v>3</v>
      </c>
      <c r="T472" t="n">
        <v>7</v>
      </c>
      <c r="U472">
        <f>IF(S472&lt;=0,0, IF( E472+I472 &gt;= MAX((S472/30)*V472, S472*1.2), 0, CEILING( (MAX((S472/30)*V472, S472*1.2) - (E472+I472)) / J472, 1) * J472))</f>
        <v/>
      </c>
      <c r="V472" t="n">
        <v>36</v>
      </c>
      <c r="W472">
        <f>U472/J472</f>
        <v/>
      </c>
    </row>
    <row r="473">
      <c r="A473" t="inlineStr">
        <is>
          <t>PERFUMERIA</t>
        </is>
      </c>
      <c r="B473" t="n">
        <v>62</v>
      </c>
      <c r="C473" t="inlineStr">
        <is>
          <t>8410412130103</t>
        </is>
      </c>
      <c r="D473" t="inlineStr">
        <is>
          <t xml:space="preserve">CREMA CORPORAL VITAMINA E BABARIA 500 ML. </t>
        </is>
      </c>
      <c r="E473" t="n">
        <v>2</v>
      </c>
      <c r="F473" t="inlineStr">
        <is>
          <t>Automatico</t>
        </is>
      </c>
      <c r="G473" t="n">
        <v>0.14</v>
      </c>
      <c r="H473" t="n">
        <v>14.28</v>
      </c>
      <c r="I473" t="n">
        <v>0</v>
      </c>
      <c r="J473" t="n">
        <v>6</v>
      </c>
      <c r="K473" t="inlineStr">
        <is>
          <t>BABARIA</t>
        </is>
      </c>
      <c r="L473" t="n">
        <v>7.714285714285715</v>
      </c>
      <c r="M473" t="n">
        <v>1.08</v>
      </c>
      <c r="N473" t="n">
        <v>7.714285714285715</v>
      </c>
      <c r="O473" t="n">
        <v>1.08</v>
      </c>
      <c r="P473" t="n">
        <v>2</v>
      </c>
      <c r="Q473" t="n">
        <v>0</v>
      </c>
      <c r="R473" t="n">
        <v>2</v>
      </c>
      <c r="S473" t="n">
        <v>2</v>
      </c>
      <c r="T473" t="n">
        <v>1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PERFUMERIA</t>
        </is>
      </c>
      <c r="B474" t="n">
        <v>62</v>
      </c>
      <c r="C474" t="inlineStr">
        <is>
          <t>10181040603</t>
        </is>
      </c>
      <c r="D474" t="inlineStr">
        <is>
          <t xml:space="preserve">LOCION REAFIRMANTE POST PARTO  PALMERS 250 ML. </t>
        </is>
      </c>
      <c r="E474" t="n">
        <v>2</v>
      </c>
      <c r="F474" t="inlineStr">
        <is>
          <t>Automatico</t>
        </is>
      </c>
      <c r="G474" t="n">
        <v>0.14</v>
      </c>
      <c r="H474" t="n">
        <v>14.28</v>
      </c>
      <c r="I474" t="n">
        <v>0</v>
      </c>
      <c r="J474" t="n">
        <v>6</v>
      </c>
      <c r="K474" t="inlineStr">
        <is>
          <t>PALMERS</t>
        </is>
      </c>
      <c r="L474" t="n">
        <v>21.71428571428572</v>
      </c>
      <c r="M474" t="n">
        <v>3.04</v>
      </c>
      <c r="N474" t="n">
        <v>21.71428571428572</v>
      </c>
      <c r="O474" t="n">
        <v>3.04</v>
      </c>
      <c r="P474" t="n">
        <v>3</v>
      </c>
      <c r="Q474" t="n">
        <v>1</v>
      </c>
      <c r="R474" t="n">
        <v>3</v>
      </c>
      <c r="S474" t="n">
        <v>3</v>
      </c>
      <c r="T474" t="n">
        <v>2</v>
      </c>
      <c r="U474">
        <f>IF(S474&lt;=0,0, IF( E474+I474 &gt;= MAX((S474/30)*V474, S474*1.2), 0, CEILING( (MAX((S474/30)*V474, S474*1.2) - (E474+I474)) / J474, 1) * J474))</f>
        <v/>
      </c>
      <c r="V474" t="n">
        <v>36</v>
      </c>
      <c r="W474">
        <f>U474/J474</f>
        <v/>
      </c>
    </row>
    <row r="475">
      <c r="A475" t="inlineStr">
        <is>
          <t>PERFUMERIA</t>
        </is>
      </c>
      <c r="B475" t="n">
        <v>62</v>
      </c>
      <c r="C475" t="inlineStr">
        <is>
          <t>75371003929</t>
        </is>
      </c>
      <c r="D475" t="inlineStr">
        <is>
          <t xml:space="preserve">EXFOLIANTE CORPORAL LYCHEE KISS TREE HUT 510 GRS </t>
        </is>
      </c>
      <c r="E475" t="n">
        <v>2</v>
      </c>
      <c r="F475" t="inlineStr">
        <is>
          <t>Automatico</t>
        </is>
      </c>
      <c r="G475" t="n">
        <v>0.06</v>
      </c>
      <c r="H475" t="n">
        <v>33.33</v>
      </c>
      <c r="I475" t="n">
        <v>0</v>
      </c>
      <c r="J475" t="n">
        <v>6</v>
      </c>
      <c r="K475" t="inlineStr">
        <is>
          <t>TREE HUT</t>
        </is>
      </c>
      <c r="L475" t="n">
        <v>0</v>
      </c>
      <c r="M475" t="n">
        <v>0</v>
      </c>
      <c r="N475" t="n">
        <v>0</v>
      </c>
      <c r="O475" t="n">
        <v>0</v>
      </c>
      <c r="P475" t="n">
        <v>1</v>
      </c>
      <c r="Q475" t="n">
        <v>0</v>
      </c>
      <c r="R475" t="n">
        <v>1</v>
      </c>
      <c r="S475" t="n">
        <v>2</v>
      </c>
      <c r="T475" t="n">
        <v>0</v>
      </c>
      <c r="U475">
        <f>IF(S475&lt;=0,0, IF( E475+I475 &gt;= MAX((S475/30)*V475, S475*1.2), 0, CEILING( (MAX((S475/30)*V475, S475*1.2) - (E475+I475)) / J475, 1) * J475))</f>
        <v/>
      </c>
      <c r="V475" t="n">
        <v>22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7509546694696</t>
        </is>
      </c>
      <c r="D476" t="inlineStr">
        <is>
          <t xml:space="preserve">SHAMPOO HOMBRE NEXT LEVEL STEFANO 400 ML. </t>
        </is>
      </c>
      <c r="E476" t="n">
        <v>2</v>
      </c>
      <c r="F476" t="inlineStr">
        <is>
          <t>Automatico</t>
        </is>
      </c>
      <c r="G476" t="n">
        <v>0.09</v>
      </c>
      <c r="H476" t="n">
        <v>22.22</v>
      </c>
      <c r="I476" t="n">
        <v>0</v>
      </c>
      <c r="J476" t="n">
        <v>6</v>
      </c>
      <c r="K476" t="inlineStr">
        <is>
          <t>STEFANO</t>
        </is>
      </c>
      <c r="L476" t="n">
        <v>0</v>
      </c>
      <c r="M476" t="n">
        <v>0</v>
      </c>
      <c r="N476" t="n">
        <v>0</v>
      </c>
      <c r="O476" t="n">
        <v>0</v>
      </c>
      <c r="P476" t="n">
        <v>4</v>
      </c>
      <c r="Q476" t="n">
        <v>4</v>
      </c>
      <c r="R476" t="n">
        <v>4</v>
      </c>
      <c r="S476" t="n">
        <v>6</v>
      </c>
      <c r="T476" t="n">
        <v>5</v>
      </c>
      <c r="U476">
        <f>IF(S476&lt;=0,0, IF( E476+I476 &gt;= MAX((S476/30)*V476, S476*1.2), 0, CEILING( (MAX((S476/30)*V476, S476*1.2) - (E476+I476)) / J476, 1) * J476))</f>
        <v/>
      </c>
      <c r="V476" t="n">
        <v>18</v>
      </c>
      <c r="W476">
        <f>U476/J476</f>
        <v/>
      </c>
    </row>
    <row r="477">
      <c r="A477" t="inlineStr">
        <is>
          <t>ASEO PERSONAL</t>
        </is>
      </c>
      <c r="B477" t="n">
        <v>116</v>
      </c>
      <c r="C477" t="inlineStr">
        <is>
          <t>70942005227</t>
        </is>
      </c>
      <c r="D477" t="inlineStr">
        <is>
          <t xml:space="preserve">HILO DENTAL PRO RESIST MENTA  GUM 1 PZA </t>
        </is>
      </c>
      <c r="E477" t="n">
        <v>2</v>
      </c>
      <c r="F477" t="inlineStr">
        <is>
          <t>Automatico</t>
        </is>
      </c>
      <c r="G477" t="n">
        <v>0.13</v>
      </c>
      <c r="H477" t="n">
        <v>15.38</v>
      </c>
      <c r="I477" t="n">
        <v>12</v>
      </c>
      <c r="J477" t="n">
        <v>12</v>
      </c>
      <c r="K477" t="inlineStr">
        <is>
          <t>GUM</t>
        </is>
      </c>
      <c r="L477" t="n">
        <v>6.615384615384617</v>
      </c>
      <c r="M477" t="n">
        <v>0.8600000000000002</v>
      </c>
      <c r="N477" t="n">
        <v>0</v>
      </c>
      <c r="O477" t="n">
        <v>0</v>
      </c>
      <c r="P477" t="n">
        <v>8</v>
      </c>
      <c r="Q477" t="n">
        <v>9</v>
      </c>
      <c r="R477" t="n">
        <v>8</v>
      </c>
      <c r="S477" t="n">
        <v>10</v>
      </c>
      <c r="T477" t="n">
        <v>11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ASEO PERSONAL</t>
        </is>
      </c>
      <c r="B478" t="n">
        <v>116</v>
      </c>
      <c r="C478" t="inlineStr">
        <is>
          <t>853400003092</t>
        </is>
      </c>
      <c r="D478" t="inlineStr">
        <is>
          <t xml:space="preserve">PALILLOS INTERDENTALES INFANTILES  GRIN 80 PZA </t>
        </is>
      </c>
      <c r="E478" t="n">
        <v>2</v>
      </c>
      <c r="F478" t="inlineStr">
        <is>
          <t>Automatico</t>
        </is>
      </c>
      <c r="G478" t="n">
        <v>0.13</v>
      </c>
      <c r="H478" t="n">
        <v>15.38</v>
      </c>
      <c r="I478" t="n">
        <v>0</v>
      </c>
      <c r="J478" t="n">
        <v>6</v>
      </c>
      <c r="K478" t="inlineStr">
        <is>
          <t>GRIN</t>
        </is>
      </c>
      <c r="L478" t="n">
        <v>6.615384615384617</v>
      </c>
      <c r="M478" t="n">
        <v>0.8600000000000002</v>
      </c>
      <c r="N478" t="n">
        <v>6.615384615384617</v>
      </c>
      <c r="O478" t="n">
        <v>0.8600000000000002</v>
      </c>
      <c r="P478" t="n">
        <v>3</v>
      </c>
      <c r="Q478" t="n">
        <v>0</v>
      </c>
      <c r="R478" t="n">
        <v>3</v>
      </c>
      <c r="S478" t="n">
        <v>4</v>
      </c>
      <c r="T478" t="n">
        <v>0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ASEO PERSONAL</t>
        </is>
      </c>
      <c r="B479" t="n">
        <v>116</v>
      </c>
      <c r="C479" t="inlineStr">
        <is>
          <t>650240074318</t>
        </is>
      </c>
      <c r="D479" t="inlineStr">
        <is>
          <t xml:space="preserve">JABON EN BARRA REGENERADOR  ASEPXIA 100 GRS </t>
        </is>
      </c>
      <c r="E479" t="n">
        <v>2</v>
      </c>
      <c r="F479" t="inlineStr">
        <is>
          <t>Automatico</t>
        </is>
      </c>
      <c r="G479" t="n">
        <v>0.06</v>
      </c>
      <c r="H479" t="n">
        <v>33.33</v>
      </c>
      <c r="I479" t="n">
        <v>0</v>
      </c>
      <c r="J479" t="n">
        <v>6</v>
      </c>
      <c r="K479" t="inlineStr">
        <is>
          <t>ASEPXIA</t>
        </is>
      </c>
      <c r="L479" t="n">
        <v>0</v>
      </c>
      <c r="M479" t="n">
        <v>0</v>
      </c>
      <c r="N479" t="n">
        <v>0</v>
      </c>
      <c r="O479" t="n">
        <v>0</v>
      </c>
      <c r="P479" t="n">
        <v>1</v>
      </c>
      <c r="Q479" t="n">
        <v>0</v>
      </c>
      <c r="R479" t="n">
        <v>1</v>
      </c>
      <c r="S479" t="n">
        <v>1</v>
      </c>
      <c r="T479" t="n">
        <v>0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ASEO PERSONAL</t>
        </is>
      </c>
      <c r="B480" t="n">
        <v>116</v>
      </c>
      <c r="C480" t="inlineStr">
        <is>
          <t>7506425651757</t>
        </is>
      </c>
      <c r="D480" t="inlineStr">
        <is>
          <t xml:space="preserve">JABON LIQUIDO PARA MANOS EUCALIPTO  KLEENEX 220 ML. </t>
        </is>
      </c>
      <c r="E480" t="n">
        <v>2</v>
      </c>
      <c r="F480" t="inlineStr">
        <is>
          <t>Automatico</t>
        </is>
      </c>
      <c r="G480" t="n">
        <v>0.13</v>
      </c>
      <c r="H480" t="n">
        <v>15.38</v>
      </c>
      <c r="I480" t="n">
        <v>0</v>
      </c>
      <c r="J480" t="n">
        <v>12</v>
      </c>
      <c r="K480" t="inlineStr">
        <is>
          <t>KLEENEX</t>
        </is>
      </c>
      <c r="L480" t="n">
        <v>6.615384615384617</v>
      </c>
      <c r="M480" t="n">
        <v>0.8600000000000002</v>
      </c>
      <c r="N480" t="n">
        <v>6.615384615384617</v>
      </c>
      <c r="O480" t="n">
        <v>0.8600000000000002</v>
      </c>
      <c r="P480" t="n">
        <v>2</v>
      </c>
      <c r="Q480" t="n">
        <v>10</v>
      </c>
      <c r="R480" t="n">
        <v>2</v>
      </c>
      <c r="S480" t="n">
        <v>6</v>
      </c>
      <c r="T480" t="n">
        <v>10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ASEO PERSONAL</t>
        </is>
      </c>
      <c r="B481" t="n">
        <v>116</v>
      </c>
      <c r="C481" t="inlineStr">
        <is>
          <t>7509546667560</t>
        </is>
      </c>
      <c r="D481" t="inlineStr">
        <is>
          <t xml:space="preserve">CREMA DENTAL LOVERS  COLGATE 70 GRS </t>
        </is>
      </c>
      <c r="E481" t="n">
        <v>2</v>
      </c>
      <c r="F481" t="inlineStr">
        <is>
          <t>Automatico</t>
        </is>
      </c>
      <c r="G481" t="n">
        <v>0.12</v>
      </c>
      <c r="H481" t="n">
        <v>16.66</v>
      </c>
      <c r="I481" t="n">
        <v>0</v>
      </c>
      <c r="J481" t="n">
        <v>12</v>
      </c>
      <c r="K481" t="inlineStr">
        <is>
          <t>COLGATE</t>
        </is>
      </c>
      <c r="L481" t="n">
        <v>1.333333333333332</v>
      </c>
      <c r="M481" t="n">
        <v>0.1599999999999999</v>
      </c>
      <c r="N481" t="n">
        <v>1.333333333333332</v>
      </c>
      <c r="O481" t="n">
        <v>0.1599999999999999</v>
      </c>
      <c r="P481" t="n">
        <v>2</v>
      </c>
      <c r="Q481" t="n">
        <v>12</v>
      </c>
      <c r="R481" t="n">
        <v>2</v>
      </c>
      <c r="S481" t="n">
        <v>2</v>
      </c>
      <c r="T481" t="n">
        <v>17</v>
      </c>
      <c r="U481">
        <f>IF(S481&lt;=0,0, IF( E481+I481 &gt;= MAX((S481/30)*V481, S481*1.2), 0, CEILING( (MAX((S481/30)*V481, S481*1.2) - (E481+I481)) / J481, 1) * J481))</f>
        <v/>
      </c>
      <c r="V481" t="n">
        <v>18</v>
      </c>
      <c r="W481">
        <f>U481/J481</f>
        <v/>
      </c>
    </row>
    <row r="482">
      <c r="A482" t="inlineStr">
        <is>
          <t>ASEO PERSONAL</t>
        </is>
      </c>
      <c r="B482" t="n">
        <v>116</v>
      </c>
      <c r="C482" t="inlineStr">
        <is>
          <t>7898185414919</t>
        </is>
      </c>
      <c r="D482" t="inlineStr">
        <is>
          <t xml:space="preserve">CREMA  DENTAL SIN FLUOR PAW PATROL 3-24 MESES GUM 50 GRS </t>
        </is>
      </c>
      <c r="E482" t="n">
        <v>2</v>
      </c>
      <c r="F482" t="inlineStr">
        <is>
          <t>Automatico</t>
        </is>
      </c>
      <c r="G482" t="n">
        <v>0.11</v>
      </c>
      <c r="H482" t="n">
        <v>18.18</v>
      </c>
      <c r="I482" t="n">
        <v>12</v>
      </c>
      <c r="J482" t="n">
        <v>12</v>
      </c>
      <c r="K482" t="inlineStr">
        <is>
          <t>GUM</t>
        </is>
      </c>
      <c r="L482" t="n">
        <v>3.818181818181817</v>
      </c>
      <c r="M482" t="n">
        <v>0.4199999999999998</v>
      </c>
      <c r="N482" t="n">
        <v>0</v>
      </c>
      <c r="O482" t="n">
        <v>0</v>
      </c>
      <c r="P482" t="n">
        <v>2</v>
      </c>
      <c r="Q482" t="n">
        <v>2</v>
      </c>
      <c r="R482" t="n">
        <v>2</v>
      </c>
      <c r="S482" t="n">
        <v>5</v>
      </c>
      <c r="T482" t="n">
        <v>2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ROPA INTERIOR CABALLEROS,NINOS,NINAS Y B</t>
        </is>
      </c>
      <c r="B483" t="n">
        <v>5</v>
      </c>
      <c r="C483" t="inlineStr">
        <is>
          <t>7500561343187</t>
        </is>
      </c>
      <c r="D483" t="inlineStr">
        <is>
          <t xml:space="preserve">CAMISETA CABALLERO SIN MANGAS RE 2001C22C22 RINBROS 2 PZA </t>
        </is>
      </c>
      <c r="E483" t="n">
        <v>2</v>
      </c>
      <c r="F483" t="inlineStr">
        <is>
          <t>Automatico</t>
        </is>
      </c>
      <c r="G483" t="n">
        <v>0</v>
      </c>
      <c r="H483" t="n">
        <v>0</v>
      </c>
      <c r="I483" t="n">
        <v>0</v>
      </c>
      <c r="J483" t="n">
        <v>1</v>
      </c>
      <c r="K483" t="inlineStr">
        <is>
          <t>RINBROS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0</v>
      </c>
      <c r="R483" t="n">
        <v>0</v>
      </c>
      <c r="S483" t="n">
        <v>0</v>
      </c>
      <c r="T483" t="n">
        <v>0</v>
      </c>
      <c r="U483">
        <f>IF(S483&lt;=0,0, IF( E483+I483 &gt;= MAX((S483/30)*V483, S483*1.2), 0, CEILING( (MAX((S483/30)*V483, S483*1.2) - (E483+I483)) / J483, 1) * J483))</f>
        <v/>
      </c>
      <c r="V483" t="n">
        <v>49</v>
      </c>
      <c r="W483">
        <f>U483/J483</f>
        <v/>
      </c>
    </row>
    <row r="484">
      <c r="A484" t="inlineStr">
        <is>
          <t>ROPA INTERIOR CABALLEROS,NINOS,NINAS Y B</t>
        </is>
      </c>
      <c r="B484" t="n">
        <v>5</v>
      </c>
      <c r="C484" t="inlineStr">
        <is>
          <t>7501066945005</t>
        </is>
      </c>
      <c r="D484" t="inlineStr">
        <is>
          <t>CAMISETA CABALLERO CUELLO V CON MANGAS 0777C01 HANES 2 PZAG Blanco</t>
        </is>
      </c>
      <c r="E484" t="n">
        <v>2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HANES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2</v>
      </c>
      <c r="R484" t="n">
        <v>0</v>
      </c>
      <c r="S484" t="n">
        <v>0</v>
      </c>
      <c r="T484" t="n">
        <v>2</v>
      </c>
      <c r="U484">
        <f>IF(S484&lt;=0,0, IF( E484+I484 &gt;= MAX((S484/30)*V484, S484*1.2), 0, CEILING( (MAX((S484/30)*V484, S484*1.2) - (E484+I484)) / J484, 1) * J484))</f>
        <v/>
      </c>
      <c r="V484" t="n">
        <v>49</v>
      </c>
      <c r="W484">
        <f>U484/J484</f>
        <v/>
      </c>
    </row>
    <row r="485">
      <c r="A485" t="inlineStr">
        <is>
          <t>ROPA INTERIOR CABALLEROS,NINOS,NINAS Y B</t>
        </is>
      </c>
      <c r="B485" t="n">
        <v>5</v>
      </c>
      <c r="C485" t="inlineStr">
        <is>
          <t>7501066920453</t>
        </is>
      </c>
      <c r="D485" t="inlineStr">
        <is>
          <t>CAMISETA NIÑO CUELLO REDONDO CON MANGAS B233C01 HANES 3 PZAM Blanco</t>
        </is>
      </c>
      <c r="E485" t="n">
        <v>2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1</v>
      </c>
      <c r="K485" t="inlineStr">
        <is>
          <t>HANES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1</v>
      </c>
      <c r="T485" t="n">
        <v>0</v>
      </c>
      <c r="U485">
        <f>IF(S485&lt;=0,0, IF( E485+I485 &gt;= MAX((S485/30)*V485, S485*1.2), 0, CEILING( (MAX((S485/30)*V485, S485*1.2) - (E485+I485)) / J485, 1) * J485))</f>
        <v/>
      </c>
      <c r="V485" t="n">
        <v>49</v>
      </c>
      <c r="W485">
        <f>U485/J485</f>
        <v/>
      </c>
    </row>
    <row r="486">
      <c r="A486" t="inlineStr">
        <is>
          <t>ROPA INTERIOR CABALLEROS,NINOS,NINAS Y B</t>
        </is>
      </c>
      <c r="B486" t="n">
        <v>5</v>
      </c>
      <c r="C486" t="inlineStr">
        <is>
          <t>7500561343156</t>
        </is>
      </c>
      <c r="D486" t="inlineStr">
        <is>
          <t xml:space="preserve">CAMISETA CABALLERO SIN MANGAS RE 2001C22C22 RINBROS 2 PZA </t>
        </is>
      </c>
      <c r="E486" t="n">
        <v>2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1</v>
      </c>
      <c r="K486" t="inlineStr">
        <is>
          <t>RINBROS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1</v>
      </c>
      <c r="T486" t="n">
        <v>0</v>
      </c>
      <c r="U486">
        <f>IF(S486&lt;=0,0, IF( E486+I486 &gt;= MAX((S486/30)*V486, S486*1.2), 0, CEILING( (MAX((S486/30)*V486, S486*1.2) - (E486+I486)) / J486, 1) * J486))</f>
        <v/>
      </c>
      <c r="V486" t="n">
        <v>49</v>
      </c>
      <c r="W486">
        <f>U486/J486</f>
        <v/>
      </c>
    </row>
    <row r="487">
      <c r="A487" t="inlineStr">
        <is>
          <t>FARMACIA OTC IVA</t>
        </is>
      </c>
      <c r="B487" t="n">
        <v>83</v>
      </c>
      <c r="C487" t="inlineStr">
        <is>
          <t>80376012531</t>
        </is>
      </c>
      <c r="D487" t="inlineStr">
        <is>
          <t xml:space="preserve">CREMA PARA PIES RESCATE DE TALONES  PROFOOT 1 PZA </t>
        </is>
      </c>
      <c r="E487" t="n">
        <v>2</v>
      </c>
      <c r="F487" t="inlineStr">
        <is>
          <t>Automatico</t>
        </is>
      </c>
      <c r="G487" t="n">
        <v>0.13</v>
      </c>
      <c r="H487" t="n">
        <v>15.38</v>
      </c>
      <c r="I487" t="n">
        <v>2</v>
      </c>
      <c r="J487" t="n">
        <v>1</v>
      </c>
      <c r="K487" t="inlineStr">
        <is>
          <t>PROFOOT</t>
        </is>
      </c>
      <c r="L487" t="n">
        <v>2.615384615384617</v>
      </c>
      <c r="M487" t="n">
        <v>0.3400000000000002</v>
      </c>
      <c r="N487" t="n">
        <v>0</v>
      </c>
      <c r="O487" t="n">
        <v>0</v>
      </c>
      <c r="P487" t="n">
        <v>3</v>
      </c>
      <c r="Q487" t="n">
        <v>2</v>
      </c>
      <c r="R487" t="n">
        <v>3</v>
      </c>
      <c r="S487" t="n">
        <v>3</v>
      </c>
      <c r="T487" t="n">
        <v>2</v>
      </c>
      <c r="U487">
        <f>IF(S487&lt;=0,0, IF( E487+I487 &gt;= MAX((S487/30)*V487, S487*1.2), 0, CEILING( (MAX((S487/30)*V487, S487*1.2) - (E487+I487)) / J487, 1) * J487))</f>
        <v/>
      </c>
      <c r="V487" t="n">
        <v>18</v>
      </c>
      <c r="W487">
        <f>U487/J487</f>
        <v/>
      </c>
    </row>
    <row r="488">
      <c r="A488" t="inlineStr">
        <is>
          <t>FARMACIA OTC</t>
        </is>
      </c>
      <c r="B488" t="n">
        <v>119</v>
      </c>
      <c r="C488" t="inlineStr">
        <is>
          <t>7501008443194</t>
        </is>
      </c>
      <c r="D488" t="inlineStr">
        <is>
          <t xml:space="preserve">ALKA SELTZER T 12 LIMA-LIMON ACIDO ACETILSALICILICO SODIO BICAR BAYER 1 PZA </t>
        </is>
      </c>
      <c r="E488" t="n">
        <v>2</v>
      </c>
      <c r="F488" t="inlineStr">
        <is>
          <t>Automatico</t>
        </is>
      </c>
      <c r="G488" t="n">
        <v>0.27</v>
      </c>
      <c r="H488" t="n">
        <v>11.11</v>
      </c>
      <c r="I488" t="n">
        <v>7</v>
      </c>
      <c r="J488" t="n">
        <v>1</v>
      </c>
      <c r="K488" t="inlineStr">
        <is>
          <t>BAYER</t>
        </is>
      </c>
      <c r="L488" t="n">
        <v>10.59259259259259</v>
      </c>
      <c r="M488" t="n">
        <v>2.86</v>
      </c>
      <c r="N488" t="n">
        <v>0</v>
      </c>
      <c r="O488" t="n">
        <v>0</v>
      </c>
      <c r="P488" t="n">
        <v>8</v>
      </c>
      <c r="Q488" t="n">
        <v>10</v>
      </c>
      <c r="R488" t="n">
        <v>8</v>
      </c>
      <c r="S488" t="n">
        <v>16</v>
      </c>
      <c r="T488" t="n">
        <v>12</v>
      </c>
      <c r="U488">
        <f>IF(S488&lt;=0,0, IF( E488+I488 &gt;= MAX((S488/30)*V488, S488*1.2), 0, CEILING( (MAX((S488/30)*V488, S488*1.2) - (E488+I488)) / J488, 1) * J488))</f>
        <v/>
      </c>
      <c r="V488" t="n">
        <v>18</v>
      </c>
      <c r="W488">
        <f>U488/J488</f>
        <v/>
      </c>
    </row>
    <row r="489">
      <c r="A489" t="inlineStr">
        <is>
          <t>FARMACIA OTC IVA</t>
        </is>
      </c>
      <c r="B489" t="n">
        <v>83</v>
      </c>
      <c r="C489" t="inlineStr">
        <is>
          <t>888853590370</t>
        </is>
      </c>
      <c r="D489" t="inlineStr">
        <is>
          <t xml:space="preserve">PLANTILLAS  PLANTAR FASCIITIS CABALLERO  DR. SCHOLL'S 1 PZA </t>
        </is>
      </c>
      <c r="E489" t="n">
        <v>2</v>
      </c>
      <c r="F489" t="inlineStr">
        <is>
          <t>Automatico</t>
        </is>
      </c>
      <c r="G489" t="n">
        <v>0.07000000000000001</v>
      </c>
      <c r="H489" t="n">
        <v>28.57</v>
      </c>
      <c r="I489" t="n">
        <v>3</v>
      </c>
      <c r="J489" t="n">
        <v>1</v>
      </c>
      <c r="K489" t="inlineStr">
        <is>
          <t>DR. SCHOLL'S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2</v>
      </c>
      <c r="T489" t="n">
        <v>2</v>
      </c>
      <c r="U489">
        <f>IF(S489&lt;=0,0, IF( E489+I489 &gt;= MAX((S489/30)*V489, S489*1.2), 0, CEILING( (MAX((S489/30)*V489, S489*1.2) - (E489+I489)) / J489, 1) * J489))</f>
        <v/>
      </c>
      <c r="V489" t="n">
        <v>18</v>
      </c>
      <c r="W489">
        <f>U489/J489</f>
        <v/>
      </c>
    </row>
    <row r="490">
      <c r="A490" t="inlineStr">
        <is>
          <t>FARMACOM</t>
        </is>
      </c>
      <c r="B490" t="n">
        <v>87</v>
      </c>
      <c r="C490" t="inlineStr">
        <is>
          <t>7502240451107</t>
        </is>
      </c>
      <c r="D490" t="inlineStr">
        <is>
          <t xml:space="preserve">LOSARTÁN POTÁSICO 100 MG 15 TAB  FARMACOM 1 PZA </t>
        </is>
      </c>
      <c r="E490" t="n">
        <v>2</v>
      </c>
      <c r="F490" t="inlineStr">
        <is>
          <t>Automatico</t>
        </is>
      </c>
      <c r="G490" t="n">
        <v>0.06</v>
      </c>
      <c r="H490" t="n">
        <v>33.33</v>
      </c>
      <c r="I490" t="n">
        <v>0</v>
      </c>
      <c r="J490" t="n">
        <v>1</v>
      </c>
      <c r="K490" t="inlineStr">
        <is>
          <t>FARMACOM</t>
        </is>
      </c>
      <c r="L490" t="n">
        <v>0</v>
      </c>
      <c r="M490" t="n">
        <v>0</v>
      </c>
      <c r="N490" t="n">
        <v>0</v>
      </c>
      <c r="O490" t="n">
        <v>0</v>
      </c>
      <c r="P490" t="n">
        <v>2</v>
      </c>
      <c r="Q490" t="n">
        <v>0</v>
      </c>
      <c r="R490" t="n">
        <v>2</v>
      </c>
      <c r="S490" t="n">
        <v>4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18</v>
      </c>
      <c r="W490">
        <f>U490/J490</f>
        <v/>
      </c>
    </row>
    <row r="491">
      <c r="A491" t="inlineStr">
        <is>
          <t>FARMACIA OTC</t>
        </is>
      </c>
      <c r="B491" t="n">
        <v>119</v>
      </c>
      <c r="C491" t="inlineStr">
        <is>
          <t>7501065085832</t>
        </is>
      </c>
      <c r="D491" t="inlineStr">
        <is>
          <t xml:space="preserve">VOLTAREN EMULGEL EMULGEL GLAXO 100 GRS </t>
        </is>
      </c>
      <c r="E491" t="n">
        <v>2</v>
      </c>
      <c r="F491" t="inlineStr">
        <is>
          <t>Automatico</t>
        </is>
      </c>
      <c r="G491" t="n">
        <v>0</v>
      </c>
      <c r="H491" t="n">
        <v>0</v>
      </c>
      <c r="I491" t="n">
        <v>0</v>
      </c>
      <c r="J491" t="n">
        <v>1</v>
      </c>
      <c r="K491" t="inlineStr">
        <is>
          <t>GLAXO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1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18</v>
      </c>
      <c r="W491">
        <f>U491/J491</f>
        <v/>
      </c>
    </row>
    <row r="492">
      <c r="A492" t="inlineStr">
        <is>
          <t>FARMACIA OTC IVA</t>
        </is>
      </c>
      <c r="B492" t="n">
        <v>83</v>
      </c>
      <c r="C492" t="inlineStr">
        <is>
          <t>7798140259381</t>
        </is>
      </c>
      <c r="D492" t="inlineStr">
        <is>
          <t xml:space="preserve">CREMA FACIAL CICATRICURE GOLD DÍA 50GRS 50GR GENOMMALAB 1 PZA </t>
        </is>
      </c>
      <c r="E492" t="n">
        <v>2</v>
      </c>
      <c r="F492" t="inlineStr">
        <is>
          <t>Automatico</t>
        </is>
      </c>
      <c r="G492" t="n">
        <v>0.07000000000000001</v>
      </c>
      <c r="H492" t="n">
        <v>28.57</v>
      </c>
      <c r="I492" t="n">
        <v>0</v>
      </c>
      <c r="J492" t="n">
        <v>1</v>
      </c>
      <c r="K492" t="inlineStr">
        <is>
          <t>GENOMMALAB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3</v>
      </c>
      <c r="S492" t="n">
        <v>4</v>
      </c>
      <c r="T492" t="n">
        <v>2</v>
      </c>
      <c r="U492">
        <f>IF(S492&lt;=0,0, IF( E492+I492 &gt;= MAX((S492/30)*V492, S492*1.2), 0, CEILING( (MAX((S492/30)*V492, S492*1.2) - (E492+I492)) / J492, 1) * J492))</f>
        <v/>
      </c>
      <c r="V492" t="n">
        <v>18</v>
      </c>
      <c r="W492">
        <f>U492/J492</f>
        <v/>
      </c>
    </row>
    <row r="493">
      <c r="A493" t="inlineStr">
        <is>
          <t>FARMACIA OTC IVA</t>
        </is>
      </c>
      <c r="B493" t="n">
        <v>83</v>
      </c>
      <c r="C493" t="inlineStr">
        <is>
          <t>7503006073625</t>
        </is>
      </c>
      <c r="D493" t="inlineStr">
        <is>
          <t xml:space="preserve">VITAMINA E- 1000 MG 40 CAPS  ESSENTIAL NUTRITION 1 PZA </t>
        </is>
      </c>
      <c r="E493" t="n">
        <v>2</v>
      </c>
      <c r="F493" t="inlineStr">
        <is>
          <t>Automatico</t>
        </is>
      </c>
      <c r="G493" t="n">
        <v>0</v>
      </c>
      <c r="H493" t="n">
        <v>0</v>
      </c>
      <c r="I493" t="n">
        <v>2</v>
      </c>
      <c r="J493" t="n">
        <v>1</v>
      </c>
      <c r="K493" t="inlineStr">
        <is>
          <t>ESSENTIAL NUTRITION</t>
        </is>
      </c>
      <c r="L493" t="n">
        <v>0</v>
      </c>
      <c r="M493" t="n">
        <v>0</v>
      </c>
      <c r="N493" t="n">
        <v>0</v>
      </c>
      <c r="O493" t="n">
        <v>0</v>
      </c>
      <c r="P493" t="n">
        <v>2</v>
      </c>
      <c r="Q493" t="n">
        <v>1</v>
      </c>
      <c r="R493" t="n">
        <v>2</v>
      </c>
      <c r="S493" t="n">
        <v>3</v>
      </c>
      <c r="T493" t="n">
        <v>1</v>
      </c>
      <c r="U493">
        <f>IF(S493&lt;=0,0, IF( E493+I493 &gt;= MAX((S493/30)*V493, S493*1.2), 0, CEILING( (MAX((S493/30)*V493, S493*1.2) - (E493+I493)) / J493, 1) * J493))</f>
        <v/>
      </c>
      <c r="V493" t="n">
        <v>18</v>
      </c>
      <c r="W493">
        <f>U493/J493</f>
        <v/>
      </c>
    </row>
    <row r="494">
      <c r="A494" t="inlineStr">
        <is>
          <t>FARMACIA OTC IVA</t>
        </is>
      </c>
      <c r="B494" t="n">
        <v>83</v>
      </c>
      <c r="C494" t="inlineStr">
        <is>
          <t>7503003741572</t>
        </is>
      </c>
      <c r="D494" t="inlineStr">
        <is>
          <t xml:space="preserve">MI FIBRA DIARIA FORTE POLVO FIBRA DIARIA 620 GRS </t>
        </is>
      </c>
      <c r="E494" t="n">
        <v>2</v>
      </c>
      <c r="F494" t="inlineStr">
        <is>
          <t>Automatico</t>
        </is>
      </c>
      <c r="G494" t="n">
        <v>0.21</v>
      </c>
      <c r="H494" t="n">
        <v>9.52</v>
      </c>
      <c r="I494" t="n">
        <v>2</v>
      </c>
      <c r="J494" t="n">
        <v>1</v>
      </c>
      <c r="K494" t="inlineStr">
        <is>
          <t>FIBRA DIARIA</t>
        </is>
      </c>
      <c r="L494" t="n">
        <v>8.476190476190476</v>
      </c>
      <c r="M494" t="n">
        <v>1.78</v>
      </c>
      <c r="N494" t="n">
        <v>0</v>
      </c>
      <c r="O494" t="n">
        <v>0</v>
      </c>
      <c r="P494" t="n">
        <v>0</v>
      </c>
      <c r="Q494" t="n">
        <v>2</v>
      </c>
      <c r="R494" t="n">
        <v>0</v>
      </c>
      <c r="S494" t="n">
        <v>1</v>
      </c>
      <c r="T494" t="n">
        <v>2</v>
      </c>
      <c r="U494">
        <f>IF(S494&lt;=0,0, IF( E494+I494 &gt;= MAX((S494/30)*V494, S494*1.2), 0, CEILING( (MAX((S494/30)*V494, S494*1.2) - (E494+I494)) / J494, 1) * J494))</f>
        <v/>
      </c>
      <c r="V494" t="n">
        <v>18</v>
      </c>
      <c r="W494">
        <f>U494/J494</f>
        <v/>
      </c>
    </row>
    <row r="495">
      <c r="A495" t="inlineStr">
        <is>
          <t>FARMACIA OTC IVA</t>
        </is>
      </c>
      <c r="B495" t="n">
        <v>83</v>
      </c>
      <c r="C495" t="inlineStr">
        <is>
          <t>713152996748</t>
        </is>
      </c>
      <c r="D495" t="inlineStr">
        <is>
          <t xml:space="preserve">SUPLEMENT OMEGA 3 ACEITE SALMON 180 CAPS  B LIFE 1 PZA </t>
        </is>
      </c>
      <c r="E495" t="n">
        <v>2</v>
      </c>
      <c r="F495" t="inlineStr">
        <is>
          <t>Automatico</t>
        </is>
      </c>
      <c r="G495" t="n">
        <v>0.07000000000000001</v>
      </c>
      <c r="H495" t="n">
        <v>28.57</v>
      </c>
      <c r="I495" t="n">
        <v>2</v>
      </c>
      <c r="J495" t="n">
        <v>1</v>
      </c>
      <c r="K495" t="inlineStr">
        <is>
          <t>B LIFE</t>
        </is>
      </c>
      <c r="L495" t="n">
        <v>0</v>
      </c>
      <c r="M495" t="n">
        <v>0</v>
      </c>
      <c r="N495" t="n">
        <v>0</v>
      </c>
      <c r="O495" t="n">
        <v>0</v>
      </c>
      <c r="P495" t="n">
        <v>3</v>
      </c>
      <c r="Q495" t="n">
        <v>0</v>
      </c>
      <c r="R495" t="n">
        <v>3</v>
      </c>
      <c r="S495" t="n">
        <v>3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18</v>
      </c>
      <c r="W495">
        <f>U495/J495</f>
        <v/>
      </c>
    </row>
    <row r="496">
      <c r="A496" t="inlineStr">
        <is>
          <t>FARMACIA OTC IVA</t>
        </is>
      </c>
      <c r="B496" t="n">
        <v>83</v>
      </c>
      <c r="C496" t="inlineStr">
        <is>
          <t>888853002668</t>
        </is>
      </c>
      <c r="D496" t="inlineStr">
        <is>
          <t xml:space="preserve">PLANTILLA DE TRABAJO CABALLERO 2 PZAS  DR. SCHOLL'S 1 PR </t>
        </is>
      </c>
      <c r="E496" t="n">
        <v>2</v>
      </c>
      <c r="F496" t="inlineStr">
        <is>
          <t>Automatico</t>
        </is>
      </c>
      <c r="G496" t="n">
        <v>0.07000000000000001</v>
      </c>
      <c r="H496" t="n">
        <v>28.57</v>
      </c>
      <c r="I496" t="n">
        <v>3</v>
      </c>
      <c r="J496" t="n">
        <v>1</v>
      </c>
      <c r="K496" t="inlineStr">
        <is>
          <t>DR. SCHOLL'S</t>
        </is>
      </c>
      <c r="L496" t="n">
        <v>0</v>
      </c>
      <c r="M496" t="n">
        <v>0</v>
      </c>
      <c r="N496" t="n">
        <v>0</v>
      </c>
      <c r="O496" t="n">
        <v>0</v>
      </c>
      <c r="P496" t="n">
        <v>1</v>
      </c>
      <c r="Q496" t="n">
        <v>2</v>
      </c>
      <c r="R496" t="n">
        <v>1</v>
      </c>
      <c r="S496" t="n">
        <v>2</v>
      </c>
      <c r="T496" t="n">
        <v>6</v>
      </c>
      <c r="U496">
        <f>IF(S496&lt;=0,0, IF( E496+I496 &gt;= MAX((S496/30)*V496, S496*1.2), 0, CEILING( (MAX((S496/30)*V496, S496*1.2) - (E496+I496)) / J496, 1) * J496))</f>
        <v/>
      </c>
      <c r="V496" t="n">
        <v>18</v>
      </c>
      <c r="W496">
        <f>U496/J496</f>
        <v/>
      </c>
    </row>
    <row r="497">
      <c r="A497" t="inlineStr">
        <is>
          <t>FARMACIA OTC</t>
        </is>
      </c>
      <c r="B497" t="n">
        <v>119</v>
      </c>
      <c r="C497" t="inlineStr">
        <is>
          <t>7501065095954</t>
        </is>
      </c>
      <c r="D497" t="inlineStr">
        <is>
          <t xml:space="preserve">CENTRUM SILVER TAB 60 CONSU GLAXO 1 PZA </t>
        </is>
      </c>
      <c r="E497" t="n">
        <v>2</v>
      </c>
      <c r="F497" t="inlineStr">
        <is>
          <t>SIN RESURTIDO</t>
        </is>
      </c>
      <c r="G497" t="n">
        <v>0.06</v>
      </c>
      <c r="H497" t="n">
        <v>33.33</v>
      </c>
      <c r="I497" t="n">
        <v>0</v>
      </c>
      <c r="J497" t="n">
        <v>1</v>
      </c>
      <c r="K497" t="inlineStr">
        <is>
          <t>GLAXO</t>
        </is>
      </c>
      <c r="L497" t="n">
        <v>0</v>
      </c>
      <c r="M497" t="n">
        <v>0</v>
      </c>
      <c r="N497" t="n">
        <v>0</v>
      </c>
      <c r="O497" t="n">
        <v>0</v>
      </c>
      <c r="P497" t="n">
        <v>3</v>
      </c>
      <c r="Q497" t="n">
        <v>2</v>
      </c>
      <c r="R497" t="n">
        <v>3</v>
      </c>
      <c r="S497" t="n">
        <v>5</v>
      </c>
      <c r="T497" t="n">
        <v>4</v>
      </c>
      <c r="U497">
        <f>IF(S497&lt;=0,0, IF( E497+I497 &gt;= MAX((S497/30)*V497, S497*1.2), 0, CEILING( (MAX((S497/30)*V497, S497*1.2) - (E497+I497)) / J497, 1) * J497))</f>
        <v/>
      </c>
      <c r="V497" t="n">
        <v>0</v>
      </c>
      <c r="W497">
        <f>U497/J497</f>
        <v/>
      </c>
    </row>
    <row r="498">
      <c r="A498" t="inlineStr">
        <is>
          <t>FARMACIA OTC IVA</t>
        </is>
      </c>
      <c r="B498" t="n">
        <v>83</v>
      </c>
      <c r="C498" t="inlineStr">
        <is>
          <t>650240068522</t>
        </is>
      </c>
      <c r="D498" t="inlineStr">
        <is>
          <t xml:space="preserve">NASALUB MAX SOLUCION NASAL AGUA MAR BEBE  GENOMMALAB 50 ML. </t>
        </is>
      </c>
      <c r="E498" t="n">
        <v>2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1</v>
      </c>
      <c r="K498" t="inlineStr">
        <is>
          <t>GENOMMALAB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1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18</v>
      </c>
      <c r="W498">
        <f>U498/J498</f>
        <v/>
      </c>
    </row>
    <row r="499">
      <c r="A499" t="inlineStr">
        <is>
          <t>FARMACIA OTC IVA</t>
        </is>
      </c>
      <c r="B499" t="n">
        <v>83</v>
      </c>
      <c r="C499" t="inlineStr">
        <is>
          <t>650240022517</t>
        </is>
      </c>
      <c r="D499" t="inlineStr">
        <is>
          <t xml:space="preserve">CICATRICURE ACEITE BIO RESTAURADOR 60 ML  GENOMMALAB 1 PZA </t>
        </is>
      </c>
      <c r="E499" t="n">
        <v>2</v>
      </c>
      <c r="F499" t="inlineStr">
        <is>
          <t>Automatico</t>
        </is>
      </c>
      <c r="G499" t="n">
        <v>0.07000000000000001</v>
      </c>
      <c r="H499" t="n">
        <v>28.57</v>
      </c>
      <c r="I499" t="n">
        <v>0</v>
      </c>
      <c r="J499" t="n">
        <v>1</v>
      </c>
      <c r="K499" t="inlineStr">
        <is>
          <t>GENOMMALAB</t>
        </is>
      </c>
      <c r="L499" t="n">
        <v>0</v>
      </c>
      <c r="M499" t="n">
        <v>0</v>
      </c>
      <c r="N499" t="n">
        <v>0</v>
      </c>
      <c r="O499" t="n">
        <v>0</v>
      </c>
      <c r="P499" t="n">
        <v>1</v>
      </c>
      <c r="Q499" t="n">
        <v>1</v>
      </c>
      <c r="R499" t="n">
        <v>1</v>
      </c>
      <c r="S499" t="n">
        <v>1</v>
      </c>
      <c r="T499" t="n">
        <v>2</v>
      </c>
      <c r="U499">
        <f>IF(S499&lt;=0,0, IF( E499+I499 &gt;= MAX((S499/30)*V499, S499*1.2), 0, CEILING( (MAX((S499/30)*V499, S499*1.2) - (E499+I499)) / J499, 1) * J499))</f>
        <v/>
      </c>
      <c r="V499" t="n">
        <v>18</v>
      </c>
      <c r="W499">
        <f>U499/J499</f>
        <v/>
      </c>
    </row>
    <row r="500">
      <c r="A500" t="inlineStr">
        <is>
          <t>FARMACIA OTC IVA</t>
        </is>
      </c>
      <c r="B500" t="n">
        <v>83</v>
      </c>
      <c r="C500" t="inlineStr">
        <is>
          <t>7501358100075</t>
        </is>
      </c>
      <c r="D500" t="inlineStr">
        <is>
          <t xml:space="preserve">CONCENTRADO CLOROFILA CLORALIFE 500ML  NARTEX 1 PZA </t>
        </is>
      </c>
      <c r="E500" t="n">
        <v>2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</v>
      </c>
      <c r="K500" t="inlineStr">
        <is>
          <t>NARTEX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4</v>
      </c>
      <c r="R500" t="n">
        <v>0</v>
      </c>
      <c r="S500" t="n">
        <v>1</v>
      </c>
      <c r="T500" t="n">
        <v>5</v>
      </c>
      <c r="U500">
        <f>IF(S500&lt;=0,0, IF( E500+I500 &gt;= MAX((S500/30)*V500, S500*1.2), 0, CEILING( (MAX((S500/30)*V500, S500*1.2) - (E500+I500)) / J500, 1) * J500))</f>
        <v/>
      </c>
      <c r="V500" t="n">
        <v>18</v>
      </c>
      <c r="W500">
        <f>U500/J500</f>
        <v/>
      </c>
    </row>
    <row r="501">
      <c r="A501" t="inlineStr">
        <is>
          <t>FARMACIA OTC IVA</t>
        </is>
      </c>
      <c r="B501" t="n">
        <v>83</v>
      </c>
      <c r="C501" t="inlineStr">
        <is>
          <t>7503028880195</t>
        </is>
      </c>
      <c r="D501" t="inlineStr">
        <is>
          <t xml:space="preserve">SUPLEMENTO OMEGA 3 ACEIT PESCAD 120 TABS  BIO B 1 PZA </t>
        </is>
      </c>
      <c r="E501" t="n">
        <v>2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1</v>
      </c>
      <c r="K501" t="inlineStr">
        <is>
          <t>BIO B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1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18</v>
      </c>
      <c r="W501">
        <f>U501/J501</f>
        <v/>
      </c>
    </row>
    <row r="502">
      <c r="A502" t="inlineStr">
        <is>
          <t>FARMACIA OTC</t>
        </is>
      </c>
      <c r="B502" t="n">
        <v>119</v>
      </c>
      <c r="C502" t="inlineStr">
        <is>
          <t>7501065002334</t>
        </is>
      </c>
      <c r="D502" t="inlineStr">
        <is>
          <t xml:space="preserve">CALTRATE 600 M VITAMINA D 30 TABS  GLAXO 1 PZA </t>
        </is>
      </c>
      <c r="E502" t="n">
        <v>2</v>
      </c>
      <c r="F502" t="inlineStr">
        <is>
          <t>SIN RESURTIDO</t>
        </is>
      </c>
      <c r="G502" t="n">
        <v>0</v>
      </c>
      <c r="H502" t="n">
        <v>0</v>
      </c>
      <c r="I502" t="n">
        <v>0</v>
      </c>
      <c r="J502" t="n">
        <v>1</v>
      </c>
      <c r="K502" t="inlineStr">
        <is>
          <t>GLAXO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</v>
      </c>
      <c r="Q502" t="n">
        <v>2</v>
      </c>
      <c r="R502" t="n">
        <v>1</v>
      </c>
      <c r="S502" t="n">
        <v>1</v>
      </c>
      <c r="T502" t="n">
        <v>2</v>
      </c>
      <c r="U502">
        <f>IF(S502&lt;=0,0, IF( E502+I502 &gt;= MAX((S502/30)*V502, S502*1.2), 0, CEILING( (MAX((S502/30)*V502, S502*1.2) - (E502+I502)) / J502, 1) * J502))</f>
        <v/>
      </c>
      <c r="V502" t="n">
        <v>0</v>
      </c>
      <c r="W502">
        <f>U502/J502</f>
        <v/>
      </c>
    </row>
    <row r="503">
      <c r="A503" t="inlineStr">
        <is>
          <t>ABARROTES BASICOS</t>
        </is>
      </c>
      <c r="B503" t="n">
        <v>23</v>
      </c>
      <c r="C503" t="inlineStr">
        <is>
          <t>7501018315207</t>
        </is>
      </c>
      <c r="D503" t="inlineStr">
        <is>
          <t xml:space="preserve">SOPA DE PASTA INSTANTANEA MUNICION Y TOMATE LA MODERNA 100 GRS </t>
        </is>
      </c>
      <c r="E503" t="n">
        <v>2</v>
      </c>
      <c r="F503" t="inlineStr">
        <is>
          <t>Automatico</t>
        </is>
      </c>
      <c r="G503" t="n">
        <v>0.14</v>
      </c>
      <c r="H503" t="n">
        <v>14.28</v>
      </c>
      <c r="I503" t="n">
        <v>12</v>
      </c>
      <c r="J503" t="n">
        <v>12</v>
      </c>
      <c r="K503" t="inlineStr">
        <is>
          <t>LA MODERNA</t>
        </is>
      </c>
      <c r="L503" t="n">
        <v>7.714285714285715</v>
      </c>
      <c r="M503" t="n">
        <v>1.08</v>
      </c>
      <c r="N503" t="n">
        <v>0</v>
      </c>
      <c r="O503" t="n">
        <v>0</v>
      </c>
      <c r="P503" t="n">
        <v>9</v>
      </c>
      <c r="Q503" t="n">
        <v>40</v>
      </c>
      <c r="R503" t="n">
        <v>9</v>
      </c>
      <c r="S503" t="n">
        <v>10</v>
      </c>
      <c r="T503" t="n">
        <v>46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ABARROTES BASICOS</t>
        </is>
      </c>
      <c r="B504" t="n">
        <v>23</v>
      </c>
      <c r="C504" t="inlineStr">
        <is>
          <t>7501005107662</t>
        </is>
      </c>
      <c r="D504" t="inlineStr">
        <is>
          <t xml:space="preserve">SOPA DE PASTA INSTANTANEA MINESTRONE KNORR 88.5 GRS </t>
        </is>
      </c>
      <c r="E504" t="n">
        <v>2</v>
      </c>
      <c r="F504" t="inlineStr">
        <is>
          <t>Automatico</t>
        </is>
      </c>
      <c r="G504" t="n">
        <v>0.64</v>
      </c>
      <c r="H504" t="n">
        <v>3.12</v>
      </c>
      <c r="I504" t="n">
        <v>24</v>
      </c>
      <c r="J504" t="n">
        <v>24</v>
      </c>
      <c r="K504" t="inlineStr">
        <is>
          <t>KNORR</t>
        </is>
      </c>
      <c r="L504" t="n">
        <v>18.875</v>
      </c>
      <c r="M504" t="n">
        <v>12.08</v>
      </c>
      <c r="N504" t="n">
        <v>0</v>
      </c>
      <c r="O504" t="n">
        <v>0</v>
      </c>
      <c r="P504" t="n">
        <v>25</v>
      </c>
      <c r="Q504" t="n">
        <v>34</v>
      </c>
      <c r="R504" t="n">
        <v>25</v>
      </c>
      <c r="S504" t="n">
        <v>33</v>
      </c>
      <c r="T504" t="n">
        <v>41</v>
      </c>
      <c r="U504">
        <f>IF(S504&lt;=0,0, IF( E504+I504 &gt;= MAX((S504/30)*V504, S504*1.2), 0, CEILING( (MAX((S504/30)*V504, S504*1.2) - (E504+I504)) / J504, 1) * J504))</f>
        <v/>
      </c>
      <c r="V504" t="n">
        <v>22</v>
      </c>
      <c r="W504">
        <f>U504/J504</f>
        <v/>
      </c>
    </row>
    <row r="505">
      <c r="A505" t="inlineStr">
        <is>
          <t>ABARROTES BASICOS</t>
        </is>
      </c>
      <c r="B505" t="n">
        <v>23</v>
      </c>
      <c r="C505" t="inlineStr">
        <is>
          <t>7501005129947</t>
        </is>
      </c>
      <c r="D505" t="inlineStr">
        <is>
          <t xml:space="preserve">SOPA DE PASTA INSTANTANEA ESTRELLAS KNORR 95 GRS </t>
        </is>
      </c>
      <c r="E505" t="n">
        <v>2</v>
      </c>
      <c r="F505" t="inlineStr">
        <is>
          <t>Automatico</t>
        </is>
      </c>
      <c r="G505" t="n">
        <v>3.72</v>
      </c>
      <c r="H505" t="n">
        <v>0.53</v>
      </c>
      <c r="I505" t="n">
        <v>24</v>
      </c>
      <c r="J505" t="n">
        <v>24</v>
      </c>
      <c r="K505" t="inlineStr">
        <is>
          <t>KNORR</t>
        </is>
      </c>
      <c r="L505" t="n">
        <v>21.46236559139785</v>
      </c>
      <c r="M505" t="n">
        <v>79.84</v>
      </c>
      <c r="N505" t="n">
        <v>15.01075268817204</v>
      </c>
      <c r="O505" t="n">
        <v>55.84</v>
      </c>
      <c r="P505" t="n">
        <v>62</v>
      </c>
      <c r="Q505" t="n">
        <v>101</v>
      </c>
      <c r="R505" t="n">
        <v>62</v>
      </c>
      <c r="S505" t="n">
        <v>99</v>
      </c>
      <c r="T505" t="n">
        <v>120</v>
      </c>
      <c r="U505">
        <f>IF(S505&lt;=0,0, IF( E505+I505 &gt;= MAX((S505/30)*V505, S505*1.2), 0, CEILING( (MAX((S505/30)*V505, S505*1.2) - (E505+I505)) / J505, 1) * J505))</f>
        <v/>
      </c>
      <c r="V505" t="n">
        <v>22</v>
      </c>
      <c r="W505">
        <f>U505/J505</f>
        <v/>
      </c>
    </row>
    <row r="506">
      <c r="A506" t="inlineStr">
        <is>
          <t>ABARROTES BASICOS</t>
        </is>
      </c>
      <c r="B506" t="n">
        <v>23</v>
      </c>
      <c r="C506" t="inlineStr">
        <is>
          <t>7506306317734</t>
        </is>
      </c>
      <c r="D506" t="inlineStr">
        <is>
          <t xml:space="preserve">SOPA PREPARADA CALDO CON POLLO  KNORR 67 GRS </t>
        </is>
      </c>
      <c r="E506" t="n">
        <v>2</v>
      </c>
      <c r="F506" t="inlineStr">
        <is>
          <t>Automatico</t>
        </is>
      </c>
      <c r="G506" t="n">
        <v>0.72</v>
      </c>
      <c r="H506" t="n">
        <v>2.77</v>
      </c>
      <c r="I506" t="n">
        <v>24</v>
      </c>
      <c r="J506" t="n">
        <v>24</v>
      </c>
      <c r="K506" t="inlineStr">
        <is>
          <t>KNORR</t>
        </is>
      </c>
      <c r="L506" t="n">
        <v>19.22222222222222</v>
      </c>
      <c r="M506" t="n">
        <v>13.84</v>
      </c>
      <c r="N506" t="n">
        <v>0</v>
      </c>
      <c r="O506" t="n">
        <v>0</v>
      </c>
      <c r="P506" t="n">
        <v>9</v>
      </c>
      <c r="Q506" t="n">
        <v>29</v>
      </c>
      <c r="R506" t="n">
        <v>9</v>
      </c>
      <c r="S506" t="n">
        <v>25</v>
      </c>
      <c r="T506" t="n">
        <v>48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ASEO Y LIMPIEZA DEL HOGAR</t>
        </is>
      </c>
      <c r="B507" t="n">
        <v>6</v>
      </c>
      <c r="C507" t="inlineStr">
        <is>
          <t>7501026027536</t>
        </is>
      </c>
      <c r="D507" t="inlineStr">
        <is>
          <t xml:space="preserve">DETERGENTE EN POLVO MULTIUSOS  BLANCA NIEVES 1 KG. </t>
        </is>
      </c>
      <c r="E507" t="n">
        <v>3</v>
      </c>
      <c r="F507" t="inlineStr">
        <is>
          <t>Automatico</t>
        </is>
      </c>
      <c r="G507" t="n">
        <v>1.44</v>
      </c>
      <c r="H507" t="n">
        <v>2.08</v>
      </c>
      <c r="I507" t="n">
        <v>30</v>
      </c>
      <c r="J507" t="n">
        <v>10</v>
      </c>
      <c r="K507" t="inlineStr">
        <is>
          <t>BLANCA NIEVES</t>
        </is>
      </c>
      <c r="L507" t="n">
        <v>15.91666666666667</v>
      </c>
      <c r="M507" t="n">
        <v>22.92</v>
      </c>
      <c r="N507" t="n">
        <v>0</v>
      </c>
      <c r="O507" t="n">
        <v>0</v>
      </c>
      <c r="P507" t="n">
        <v>23</v>
      </c>
      <c r="Q507" t="n">
        <v>15</v>
      </c>
      <c r="R507" t="n">
        <v>23</v>
      </c>
      <c r="S507" t="n">
        <v>24</v>
      </c>
      <c r="T507" t="n">
        <v>30</v>
      </c>
      <c r="U507">
        <f>IF(S507&lt;=0,0, IF( E507+I507 &gt;= MAX((S507/30)*V507, S507*1.2), 0, CEILING( (MAX((S507/30)*V507, S507*1.2) - (E507+I507)) / J507, 1) * J507))</f>
        <v/>
      </c>
      <c r="V507" t="n">
        <v>18</v>
      </c>
      <c r="W507">
        <f>U507/J507</f>
        <v/>
      </c>
    </row>
    <row r="508">
      <c r="A508" t="inlineStr">
        <is>
          <t>PANALES, HIGIENICOS Y DESECHABLES</t>
        </is>
      </c>
      <c r="B508" t="n">
        <v>95</v>
      </c>
      <c r="C508" t="inlineStr">
        <is>
          <t>7506425617845</t>
        </is>
      </c>
      <c r="D508" t="inlineStr">
        <is>
          <t xml:space="preserve">PAPEL HIGIENICO  SUAVEL 24 PZA </t>
        </is>
      </c>
      <c r="E508" t="n">
        <v>3</v>
      </c>
      <c r="F508" t="inlineStr">
        <is>
          <t>Automatico</t>
        </is>
      </c>
      <c r="G508" t="n">
        <v>0.21</v>
      </c>
      <c r="H508" t="n">
        <v>14.28</v>
      </c>
      <c r="I508" t="n">
        <v>0</v>
      </c>
      <c r="J508" t="n">
        <v>3</v>
      </c>
      <c r="K508" t="inlineStr">
        <is>
          <t>SUAVEL</t>
        </is>
      </c>
      <c r="L508" t="n">
        <v>7.714285714285714</v>
      </c>
      <c r="M508" t="n">
        <v>1.62</v>
      </c>
      <c r="N508" t="n">
        <v>7.714285714285714</v>
      </c>
      <c r="O508" t="n">
        <v>1.62</v>
      </c>
      <c r="P508" t="n">
        <v>3</v>
      </c>
      <c r="Q508" t="n">
        <v>8</v>
      </c>
      <c r="R508" t="n">
        <v>3</v>
      </c>
      <c r="S508" t="n">
        <v>3</v>
      </c>
      <c r="T508" t="n">
        <v>19</v>
      </c>
      <c r="U508">
        <f>IF(S508&lt;=0,0, IF( E508+I508 &gt;= MAX((S508/30)*V508, S508*1.2), 0, CEILING( (MAX((S508/30)*V508, S508*1.2) - (E508+I508)) / J508, 1) * J508))</f>
        <v/>
      </c>
      <c r="V508" t="n">
        <v>22</v>
      </c>
      <c r="W508">
        <f>U508/J508</f>
        <v/>
      </c>
    </row>
    <row r="509">
      <c r="A509" t="inlineStr">
        <is>
          <t>ASEO Y LIMPIEZA DEL HOGAR</t>
        </is>
      </c>
      <c r="B509" t="n">
        <v>6</v>
      </c>
      <c r="C509" t="inlineStr">
        <is>
          <t>7500435245722</t>
        </is>
      </c>
      <c r="D509" t="inlineStr">
        <is>
          <t xml:space="preserve">DETERGENTE ROPA POLVO LIMPIEZA INSTANTÁNEA ACE 4.86 KG. </t>
        </is>
      </c>
      <c r="E509" t="n">
        <v>3</v>
      </c>
      <c r="F509" t="inlineStr">
        <is>
          <t>Automatico</t>
        </is>
      </c>
      <c r="G509" t="n">
        <v>0.07000000000000001</v>
      </c>
      <c r="H509" t="n">
        <v>42.85</v>
      </c>
      <c r="I509" t="n">
        <v>0</v>
      </c>
      <c r="J509" t="n">
        <v>3</v>
      </c>
      <c r="K509" t="inlineStr">
        <is>
          <t>ACE</t>
        </is>
      </c>
      <c r="L509" t="n">
        <v>0</v>
      </c>
      <c r="M509" t="n">
        <v>0</v>
      </c>
      <c r="N509" t="n">
        <v>0</v>
      </c>
      <c r="O509" t="n">
        <v>0</v>
      </c>
      <c r="P509" t="n">
        <v>3</v>
      </c>
      <c r="Q509" t="n">
        <v>1</v>
      </c>
      <c r="R509" t="n">
        <v>3</v>
      </c>
      <c r="S509" t="n">
        <v>3</v>
      </c>
      <c r="T509" t="n">
        <v>1</v>
      </c>
      <c r="U509">
        <f>IF(S509&lt;=0,0, IF( E509+I509 &gt;= MAX((S509/30)*V509, S509*1.2), 0, CEILING( (MAX((S509/30)*V509, S509*1.2) - (E509+I509)) / J509, 1) * J509))</f>
        <v/>
      </c>
      <c r="V509" t="n">
        <v>22</v>
      </c>
      <c r="W509">
        <f>U509/J509</f>
        <v/>
      </c>
    </row>
    <row r="510">
      <c r="A510" t="inlineStr">
        <is>
          <t>BEBIDAS IVA</t>
        </is>
      </c>
      <c r="B510" t="n">
        <v>3</v>
      </c>
      <c r="C510" t="inlineStr">
        <is>
          <t>36731193681</t>
        </is>
      </c>
      <c r="D510" t="inlineStr">
        <is>
          <t xml:space="preserve">BEBIDA DEPORTIVA VARIOS SABORES 6 PACK GATORADE 350 ML.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4</v>
      </c>
      <c r="K510" t="inlineStr">
        <is>
          <t>GATORADE</t>
        </is>
      </c>
      <c r="L510" t="n">
        <v>0</v>
      </c>
      <c r="M510" t="n">
        <v>0</v>
      </c>
      <c r="N510" t="n">
        <v>0</v>
      </c>
      <c r="O510" t="n">
        <v>0</v>
      </c>
      <c r="P510" t="n">
        <v>4</v>
      </c>
      <c r="Q510" t="n">
        <v>8</v>
      </c>
      <c r="R510" t="n">
        <v>4</v>
      </c>
      <c r="S510" t="n">
        <v>7</v>
      </c>
      <c r="T510" t="n">
        <v>17</v>
      </c>
      <c r="U510">
        <f>IF(S510&lt;=0,0, IF( E510+I510 &gt;= MAX((S510/30)*V510, S510*1.2), 0, CEILING( (MAX((S510/30)*V510, S510*1.2) - (E510+I510)) / J510, 1) * J510))</f>
        <v/>
      </c>
      <c r="V510" t="n">
        <v>22</v>
      </c>
      <c r="W510">
        <f>U510/J510</f>
        <v/>
      </c>
    </row>
    <row r="511">
      <c r="A511" t="inlineStr">
        <is>
          <t>BEBIDAS IVA</t>
        </is>
      </c>
      <c r="B511" t="n">
        <v>3</v>
      </c>
      <c r="C511" t="inlineStr">
        <is>
          <t>12993126865</t>
        </is>
      </c>
      <c r="D511" t="inlineStr">
        <is>
          <t xml:space="preserve">AGUA MINERAL SABOR COCO 8 PACK LA CROIX 355 ML. </t>
        </is>
      </c>
      <c r="E511" t="n">
        <v>3</v>
      </c>
      <c r="F511" t="inlineStr">
        <is>
          <t>Automatico</t>
        </is>
      </c>
      <c r="G511" t="n">
        <v>0.06</v>
      </c>
      <c r="H511" t="n">
        <v>50</v>
      </c>
      <c r="I511" t="n">
        <v>0</v>
      </c>
      <c r="J511" t="n">
        <v>3</v>
      </c>
      <c r="K511" t="inlineStr">
        <is>
          <t>LA CROIX</t>
        </is>
      </c>
      <c r="L511" t="n">
        <v>0</v>
      </c>
      <c r="M511" t="n">
        <v>0</v>
      </c>
      <c r="N511" t="n">
        <v>0</v>
      </c>
      <c r="O511" t="n">
        <v>0</v>
      </c>
      <c r="P511" t="n">
        <v>2</v>
      </c>
      <c r="Q511" t="n">
        <v>3</v>
      </c>
      <c r="R511" t="n">
        <v>2</v>
      </c>
      <c r="S511" t="n">
        <v>4</v>
      </c>
      <c r="T511" t="n">
        <v>3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ASEO Y LIMPIEZA DEL HOGAR</t>
        </is>
      </c>
      <c r="B512" t="n">
        <v>6</v>
      </c>
      <c r="C512" t="inlineStr">
        <is>
          <t>7500435216111</t>
        </is>
      </c>
      <c r="D512" t="inlineStr">
        <is>
          <t xml:space="preserve">DETERGENTE EN POLVO ROPA REVITACOLOR  ARIEL 4 KG. </t>
        </is>
      </c>
      <c r="E512" t="n">
        <v>3</v>
      </c>
      <c r="F512" t="inlineStr">
        <is>
          <t>Automatico</t>
        </is>
      </c>
      <c r="G512" t="n">
        <v>0.17</v>
      </c>
      <c r="H512" t="n">
        <v>17.64</v>
      </c>
      <c r="I512" t="n">
        <v>4</v>
      </c>
      <c r="J512" t="n">
        <v>4</v>
      </c>
      <c r="K512" t="inlineStr">
        <is>
          <t>ARIEL</t>
        </is>
      </c>
      <c r="L512" t="n">
        <v>4.352941176470591</v>
      </c>
      <c r="M512" t="n">
        <v>0.7400000000000004</v>
      </c>
      <c r="N512" t="n">
        <v>0</v>
      </c>
      <c r="O512" t="n">
        <v>0</v>
      </c>
      <c r="P512" t="n">
        <v>6</v>
      </c>
      <c r="Q512" t="n">
        <v>9</v>
      </c>
      <c r="R512" t="n">
        <v>6</v>
      </c>
      <c r="S512" t="n">
        <v>7</v>
      </c>
      <c r="T512" t="n">
        <v>9</v>
      </c>
      <c r="U512">
        <f>IF(S512&lt;=0,0, IF( E512+I512 &gt;= MAX((S512/30)*V512, S512*1.2), 0, CEILING( (MAX((S512/30)*V512, S512*1.2) - (E512+I512)) / J512, 1) * J512))</f>
        <v/>
      </c>
      <c r="V512" t="n">
        <v>22</v>
      </c>
      <c r="W512">
        <f>U512/J512</f>
        <v/>
      </c>
    </row>
    <row r="513">
      <c r="A513" t="inlineStr">
        <is>
          <t>ASEO Y LIMPIEZA DEL HOGAR</t>
        </is>
      </c>
      <c r="B513" t="n">
        <v>6</v>
      </c>
      <c r="C513" t="inlineStr">
        <is>
          <t>7501026027956</t>
        </is>
      </c>
      <c r="D513" t="inlineStr">
        <is>
          <t xml:space="preserve">DETERGENTE LIQUIDO ROPA  BLANCA NIEVES 3.78 LT. </t>
        </is>
      </c>
      <c r="E513" t="n">
        <v>3</v>
      </c>
      <c r="F513" t="inlineStr">
        <is>
          <t>Automatico</t>
        </is>
      </c>
      <c r="G513" t="n">
        <v>0.43</v>
      </c>
      <c r="H513" t="n">
        <v>6.97</v>
      </c>
      <c r="I513" t="n">
        <v>8</v>
      </c>
      <c r="J513" t="n">
        <v>4</v>
      </c>
      <c r="K513" t="inlineStr">
        <is>
          <t>BLANCA NIEVES</t>
        </is>
      </c>
      <c r="L513" t="n">
        <v>11.02325581395349</v>
      </c>
      <c r="M513" t="n">
        <v>4.74</v>
      </c>
      <c r="N513" t="n">
        <v>0</v>
      </c>
      <c r="O513" t="n">
        <v>0</v>
      </c>
      <c r="P513" t="n">
        <v>6</v>
      </c>
      <c r="Q513" t="n">
        <v>0</v>
      </c>
      <c r="R513" t="n">
        <v>6</v>
      </c>
      <c r="S513" t="n">
        <v>6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18</v>
      </c>
      <c r="W513">
        <f>U513/J513</f>
        <v/>
      </c>
    </row>
    <row r="514">
      <c r="A514" t="inlineStr">
        <is>
          <t>BEBIDAS</t>
        </is>
      </c>
      <c r="B514" t="n">
        <v>35</v>
      </c>
      <c r="C514" t="inlineStr">
        <is>
          <t>7501055332489</t>
        </is>
      </c>
      <c r="D514" t="inlineStr">
        <is>
          <t xml:space="preserve">NECTAR MANGO  DEL VALLE 500 ML.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12</v>
      </c>
      <c r="J514" t="n">
        <v>6</v>
      </c>
      <c r="K514" t="inlineStr">
        <is>
          <t>DEL VALLE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23</v>
      </c>
      <c r="R514" t="n">
        <v>0</v>
      </c>
      <c r="S514" t="n">
        <v>5</v>
      </c>
      <c r="T514" t="n">
        <v>27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BEBIDAS IVA</t>
        </is>
      </c>
      <c r="B515" t="n">
        <v>3</v>
      </c>
      <c r="C515" t="inlineStr">
        <is>
          <t>7503035407477</t>
        </is>
      </c>
      <c r="D515" t="inlineStr">
        <is>
          <t xml:space="preserve">AGUA GASIFICADA MULTISABOR 8 PACK FREELIFE 355 ML. </t>
        </is>
      </c>
      <c r="E515" t="n">
        <v>3</v>
      </c>
      <c r="F515" t="inlineStr">
        <is>
          <t>Automatico</t>
        </is>
      </c>
      <c r="G515" t="n">
        <v>0.05</v>
      </c>
      <c r="H515" t="n">
        <v>60</v>
      </c>
      <c r="I515" t="n">
        <v>0</v>
      </c>
      <c r="J515" t="n">
        <v>1</v>
      </c>
      <c r="K515" t="inlineStr">
        <is>
          <t>FREELIFE</t>
        </is>
      </c>
      <c r="L515" t="n">
        <v>0</v>
      </c>
      <c r="M515" t="n">
        <v>0</v>
      </c>
      <c r="N515" t="n">
        <v>0</v>
      </c>
      <c r="O515" t="n">
        <v>0</v>
      </c>
      <c r="P515" t="n">
        <v>1</v>
      </c>
      <c r="Q515" t="n">
        <v>0</v>
      </c>
      <c r="R515" t="n">
        <v>1</v>
      </c>
      <c r="S515" t="n">
        <v>2</v>
      </c>
      <c r="T515" t="n">
        <v>0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BEBIDAS IVA</t>
        </is>
      </c>
      <c r="B516" t="n">
        <v>3</v>
      </c>
      <c r="C516" t="inlineStr">
        <is>
          <t>7503035407668</t>
        </is>
      </c>
      <c r="D516" t="inlineStr">
        <is>
          <t xml:space="preserve">AGUA GASIFICADA GRANADA NARANJA  FREELIFE 355 ML. </t>
        </is>
      </c>
      <c r="E516" t="n">
        <v>3</v>
      </c>
      <c r="F516" t="inlineStr">
        <is>
          <t>Automatico</t>
        </is>
      </c>
      <c r="G516" t="n">
        <v>0.82</v>
      </c>
      <c r="H516" t="n">
        <v>3.65</v>
      </c>
      <c r="I516" t="n">
        <v>36</v>
      </c>
      <c r="J516" t="n">
        <v>12</v>
      </c>
      <c r="K516" t="inlineStr">
        <is>
          <t>FREELIFE</t>
        </is>
      </c>
      <c r="L516" t="n">
        <v>18.34146341463414</v>
      </c>
      <c r="M516" t="n">
        <v>15.04</v>
      </c>
      <c r="N516" t="n">
        <v>0</v>
      </c>
      <c r="O516" t="n">
        <v>0</v>
      </c>
      <c r="P516" t="n">
        <v>31</v>
      </c>
      <c r="Q516" t="n">
        <v>0</v>
      </c>
      <c r="R516" t="n">
        <v>31</v>
      </c>
      <c r="S516" t="n">
        <v>36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22</v>
      </c>
      <c r="W516">
        <f>U516/J516</f>
        <v/>
      </c>
    </row>
    <row r="517">
      <c r="A517" t="inlineStr">
        <is>
          <t>BEBIDAS IVA</t>
        </is>
      </c>
      <c r="B517" t="n">
        <v>3</v>
      </c>
      <c r="C517" t="inlineStr">
        <is>
          <t>30385246007</t>
        </is>
      </c>
      <c r="D517" t="inlineStr">
        <is>
          <t xml:space="preserve">AGUA MINERAL  LOURDES 600 ML. </t>
        </is>
      </c>
      <c r="E517" t="n">
        <v>3</v>
      </c>
      <c r="F517" t="inlineStr">
        <is>
          <t>Automatico</t>
        </is>
      </c>
      <c r="G517" t="n">
        <v>2.27</v>
      </c>
      <c r="H517" t="n">
        <v>2.2</v>
      </c>
      <c r="I517" t="n">
        <v>48</v>
      </c>
      <c r="J517" t="n">
        <v>24</v>
      </c>
      <c r="K517" t="inlineStr">
        <is>
          <t>LOURDES</t>
        </is>
      </c>
      <c r="L517" t="n">
        <v>62.6784140969163</v>
      </c>
      <c r="M517" t="n">
        <v>142.28</v>
      </c>
      <c r="N517" t="n">
        <v>41.53303964757709</v>
      </c>
      <c r="O517" t="n">
        <v>94.28</v>
      </c>
      <c r="P517" t="n">
        <v>37</v>
      </c>
      <c r="Q517" t="n">
        <v>33</v>
      </c>
      <c r="R517" t="n">
        <v>37</v>
      </c>
      <c r="S517" t="n">
        <v>44</v>
      </c>
      <c r="T517" t="n">
        <v>40</v>
      </c>
      <c r="U517">
        <f>IF(S517&lt;=0,0, IF( E517+I517 &gt;= MAX((S517/30)*V517, S517*1.2), 0, CEILING( (MAX((S517/30)*V517, S517*1.2) - (E517+I517)) / J517, 1) * J517))</f>
        <v/>
      </c>
      <c r="V517" t="n">
        <v>64</v>
      </c>
      <c r="W517">
        <f>U517/J517</f>
        <v/>
      </c>
    </row>
    <row r="518">
      <c r="A518" t="inlineStr">
        <is>
          <t>BEBIDAS</t>
        </is>
      </c>
      <c r="B518" t="n">
        <v>35</v>
      </c>
      <c r="C518" t="inlineStr">
        <is>
          <t>7501086802173</t>
        </is>
      </c>
      <c r="D518" t="inlineStr">
        <is>
          <t xml:space="preserve">AGUA NATURAL 6 PACK E PURA 600 ML. </t>
        </is>
      </c>
      <c r="E518" t="n">
        <v>3</v>
      </c>
      <c r="F518" t="inlineStr">
        <is>
          <t>Automatico</t>
        </is>
      </c>
      <c r="G518" t="n">
        <v>0.05</v>
      </c>
      <c r="H518" t="n">
        <v>60</v>
      </c>
      <c r="I518" t="n">
        <v>6</v>
      </c>
      <c r="J518" t="n">
        <v>1</v>
      </c>
      <c r="K518" t="inlineStr">
        <is>
          <t>E PURA</t>
        </is>
      </c>
      <c r="L518" t="n">
        <v>0</v>
      </c>
      <c r="M518" t="n">
        <v>0</v>
      </c>
      <c r="N518" t="n">
        <v>0</v>
      </c>
      <c r="O518" t="n">
        <v>0</v>
      </c>
      <c r="P518" t="n">
        <v>12</v>
      </c>
      <c r="Q518" t="n">
        <v>9</v>
      </c>
      <c r="R518" t="n">
        <v>12</v>
      </c>
      <c r="S518" t="n">
        <v>14</v>
      </c>
      <c r="T518" t="n">
        <v>12</v>
      </c>
      <c r="U518">
        <f>IF(S518&lt;=0,0, IF( E518+I518 &gt;= MAX((S518/30)*V518, S518*1.2), 0, CEILING( (MAX((S518/30)*V518, S518*1.2) - (E518+I518)) / J518, 1) * J518))</f>
        <v/>
      </c>
      <c r="V518" t="n">
        <v>22</v>
      </c>
      <c r="W518">
        <f>U518/J518</f>
        <v/>
      </c>
    </row>
    <row r="519">
      <c r="A519" t="inlineStr">
        <is>
          <t>GALLETAS, PAN Y UNTABLES</t>
        </is>
      </c>
      <c r="B519" t="n">
        <v>10</v>
      </c>
      <c r="C519" t="inlineStr">
        <is>
          <t>5014271320427</t>
        </is>
      </c>
      <c r="D519" t="inlineStr">
        <is>
          <t xml:space="preserve">MERMELADA DE ZARZAMORA  ST. DALFOUR 284 GRS </t>
        </is>
      </c>
      <c r="E519" t="n">
        <v>3</v>
      </c>
      <c r="F519" t="inlineStr">
        <is>
          <t>Automatico</t>
        </is>
      </c>
      <c r="G519" t="n">
        <v>0.07000000000000001</v>
      </c>
      <c r="H519" t="n">
        <v>42.85</v>
      </c>
      <c r="I519" t="n">
        <v>0</v>
      </c>
      <c r="J519" t="n">
        <v>12</v>
      </c>
      <c r="K519" t="inlineStr">
        <is>
          <t>ST. DALFOUR</t>
        </is>
      </c>
      <c r="L519" t="n">
        <v>0</v>
      </c>
      <c r="M519" t="n">
        <v>0</v>
      </c>
      <c r="N519" t="n">
        <v>0</v>
      </c>
      <c r="O519" t="n">
        <v>0</v>
      </c>
      <c r="P519" t="n">
        <v>3</v>
      </c>
      <c r="Q519" t="n">
        <v>0</v>
      </c>
      <c r="R519" t="n">
        <v>3</v>
      </c>
      <c r="S519" t="n">
        <v>5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GALLETAS, PAN Y UNTABLES</t>
        </is>
      </c>
      <c r="B520" t="n">
        <v>10</v>
      </c>
      <c r="C520" t="inlineStr">
        <is>
          <t>7501077400203</t>
        </is>
      </c>
      <c r="D520" t="inlineStr">
        <is>
          <t xml:space="preserve">HARINA DE MAIZ AZUL NIXTAMALIZADO  MASECA 1 KG. </t>
        </is>
      </c>
      <c r="E520" t="n">
        <v>3</v>
      </c>
      <c r="F520" t="inlineStr">
        <is>
          <t>Automatico</t>
        </is>
      </c>
      <c r="G520" t="n">
        <v>0.43</v>
      </c>
      <c r="H520" t="n">
        <v>6.97</v>
      </c>
      <c r="I520" t="n">
        <v>30</v>
      </c>
      <c r="J520" t="n">
        <v>10</v>
      </c>
      <c r="K520" t="inlineStr">
        <is>
          <t>MASECA</t>
        </is>
      </c>
      <c r="L520" t="n">
        <v>15.02325581395349</v>
      </c>
      <c r="M520" t="n">
        <v>6.46</v>
      </c>
      <c r="N520" t="n">
        <v>0</v>
      </c>
      <c r="O520" t="n">
        <v>0</v>
      </c>
      <c r="P520" t="n">
        <v>17</v>
      </c>
      <c r="Q520" t="n">
        <v>42</v>
      </c>
      <c r="R520" t="n">
        <v>17</v>
      </c>
      <c r="S520" t="n">
        <v>19</v>
      </c>
      <c r="T520" t="n">
        <v>44</v>
      </c>
      <c r="U520">
        <f>IF(S520&lt;=0,0, IF( E520+I520 &gt;= MAX((S520/30)*V520, S520*1.2), 0, CEILING( (MAX((S520/30)*V520, S520*1.2) - (E520+I520)) / J520, 1) * J520))</f>
        <v/>
      </c>
      <c r="V520" t="n">
        <v>22</v>
      </c>
      <c r="W520">
        <f>U520/J520</f>
        <v/>
      </c>
    </row>
    <row r="521">
      <c r="A521" t="inlineStr">
        <is>
          <t>GALLETAS, PAN Y UNTABLES</t>
        </is>
      </c>
      <c r="B521" t="n">
        <v>10</v>
      </c>
      <c r="C521" t="inlineStr">
        <is>
          <t>7503023687355</t>
        </is>
      </c>
      <c r="D521" t="inlineStr">
        <is>
          <t xml:space="preserve">HARINA PARA HOT CAKES CHISPAS CHOCOLATE  BETTY CROCKER 500 GRS </t>
        </is>
      </c>
      <c r="E521" t="n">
        <v>3</v>
      </c>
      <c r="F521" t="inlineStr">
        <is>
          <t>Automatico</t>
        </is>
      </c>
      <c r="G521" t="n">
        <v>0.13</v>
      </c>
      <c r="H521" t="n">
        <v>23.07</v>
      </c>
      <c r="I521" t="n">
        <v>0</v>
      </c>
      <c r="J521" t="n">
        <v>16</v>
      </c>
      <c r="K521" t="inlineStr">
        <is>
          <t>BETTY CROCKER</t>
        </is>
      </c>
      <c r="L521" t="n">
        <v>0</v>
      </c>
      <c r="M521" t="n">
        <v>0</v>
      </c>
      <c r="N521" t="n">
        <v>0</v>
      </c>
      <c r="O521" t="n">
        <v>0</v>
      </c>
      <c r="P521" t="n">
        <v>5</v>
      </c>
      <c r="Q521" t="n">
        <v>2</v>
      </c>
      <c r="R521" t="n">
        <v>5</v>
      </c>
      <c r="S521" t="n">
        <v>12</v>
      </c>
      <c r="T521" t="n">
        <v>2</v>
      </c>
      <c r="U521">
        <f>IF(S521&lt;=0,0, IF( E521+I521 &gt;= MAX((S521/30)*V521, S521*1.2), 0, CEILING( (MAX((S521/30)*V521, S521*1.2) - (E521+I521)) / J521, 1) * J521))</f>
        <v/>
      </c>
      <c r="V521" t="n">
        <v>22</v>
      </c>
      <c r="W521">
        <f>U521/J521</f>
        <v/>
      </c>
    </row>
    <row r="522">
      <c r="A522" t="inlineStr">
        <is>
          <t>GALLETAS, PAN Y UNTABLES IEPS</t>
        </is>
      </c>
      <c r="B522" t="n">
        <v>410</v>
      </c>
      <c r="C522" t="inlineStr">
        <is>
          <t>850697002722</t>
        </is>
      </c>
      <c r="D522" t="inlineStr">
        <is>
          <t xml:space="preserve">GALLETAS SURTIDO REAL  MACMA 350 GRS </t>
        </is>
      </c>
      <c r="E522" t="n">
        <v>3</v>
      </c>
      <c r="F522" t="inlineStr">
        <is>
          <t>Automatico</t>
        </is>
      </c>
      <c r="G522" t="n">
        <v>0.15</v>
      </c>
      <c r="H522" t="n">
        <v>20</v>
      </c>
      <c r="I522" t="n">
        <v>12</v>
      </c>
      <c r="J522" t="n">
        <v>12</v>
      </c>
      <c r="K522" t="inlineStr">
        <is>
          <t>MACMA</t>
        </is>
      </c>
      <c r="L522" t="n">
        <v>2</v>
      </c>
      <c r="M522" t="n">
        <v>0.3</v>
      </c>
      <c r="N522" t="n">
        <v>0</v>
      </c>
      <c r="O522" t="n">
        <v>0</v>
      </c>
      <c r="P522" t="n">
        <v>2</v>
      </c>
      <c r="Q522" t="n">
        <v>3</v>
      </c>
      <c r="R522" t="n">
        <v>2</v>
      </c>
      <c r="S522" t="n">
        <v>3</v>
      </c>
      <c r="T522" t="n">
        <v>8</v>
      </c>
      <c r="U522">
        <f>IF(S522&lt;=0,0, IF( E522+I522 &gt;= MAX((S522/30)*V522, S522*1.2), 0, CEILING( (MAX((S522/30)*V522, S522*1.2) - (E522+I522)) / J522, 1) * J522))</f>
        <v/>
      </c>
      <c r="V522" t="n">
        <v>22</v>
      </c>
      <c r="W522">
        <f>U522/J522</f>
        <v/>
      </c>
    </row>
    <row r="523">
      <c r="A523" t="inlineStr">
        <is>
          <t>GALLETAS, PAN Y UNTABLES IEPS</t>
        </is>
      </c>
      <c r="B523" t="n">
        <v>410</v>
      </c>
      <c r="C523" t="inlineStr">
        <is>
          <t>7500478048144</t>
        </is>
      </c>
      <c r="D523" t="inlineStr">
        <is>
          <t xml:space="preserve">GALLETAS DULCES CON COCO CLÁSICAS GAMESA 300 GRS </t>
        </is>
      </c>
      <c r="E523" t="n">
        <v>3</v>
      </c>
      <c r="F523" t="inlineStr">
        <is>
          <t>Automatico</t>
        </is>
      </c>
      <c r="G523" t="n">
        <v>0.36</v>
      </c>
      <c r="H523" t="n">
        <v>8.33</v>
      </c>
      <c r="I523" t="n">
        <v>11</v>
      </c>
      <c r="J523" t="n">
        <v>11</v>
      </c>
      <c r="K523" t="inlineStr">
        <is>
          <t>GAMESA</t>
        </is>
      </c>
      <c r="L523" t="n">
        <v>13.66666666666667</v>
      </c>
      <c r="M523" t="n">
        <v>4.92</v>
      </c>
      <c r="N523" t="n">
        <v>0</v>
      </c>
      <c r="O523" t="n">
        <v>0</v>
      </c>
      <c r="P523" t="n">
        <v>9</v>
      </c>
      <c r="Q523" t="n">
        <v>0</v>
      </c>
      <c r="R523" t="n">
        <v>9</v>
      </c>
      <c r="S523" t="n">
        <v>12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22</v>
      </c>
      <c r="W523">
        <f>U523/J523</f>
        <v/>
      </c>
    </row>
    <row r="524">
      <c r="A524" t="inlineStr">
        <is>
          <t>GALLETAS, PAN Y UNTABLES IEPS</t>
        </is>
      </c>
      <c r="B524" t="n">
        <v>410</v>
      </c>
      <c r="C524" t="inlineStr">
        <is>
          <t>855188003004</t>
        </is>
      </c>
      <c r="D524" t="inlineStr">
        <is>
          <t xml:space="preserve">CREMA DE CACAHUATE  JUSTIN'S 454 GRS </t>
        </is>
      </c>
      <c r="E524" t="n">
        <v>3</v>
      </c>
      <c r="F524" t="inlineStr">
        <is>
          <t>Automatico</t>
        </is>
      </c>
      <c r="G524" t="n">
        <v>0.21</v>
      </c>
      <c r="H524" t="n">
        <v>14.28</v>
      </c>
      <c r="I524" t="n">
        <v>0</v>
      </c>
      <c r="J524" t="n">
        <v>12</v>
      </c>
      <c r="K524" t="inlineStr">
        <is>
          <t>JUSTIN'S</t>
        </is>
      </c>
      <c r="L524" t="n">
        <v>7.714285714285714</v>
      </c>
      <c r="M524" t="n">
        <v>1.62</v>
      </c>
      <c r="N524" t="n">
        <v>7.714285714285714</v>
      </c>
      <c r="O524" t="n">
        <v>1.62</v>
      </c>
      <c r="P524" t="n">
        <v>5</v>
      </c>
      <c r="Q524" t="n">
        <v>4</v>
      </c>
      <c r="R524" t="n">
        <v>5</v>
      </c>
      <c r="S524" t="n">
        <v>8</v>
      </c>
      <c r="T524" t="n">
        <v>4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ABARROTES BASICOS</t>
        </is>
      </c>
      <c r="B525" t="n">
        <v>23</v>
      </c>
      <c r="C525" t="inlineStr">
        <is>
          <t>7503020275333</t>
        </is>
      </c>
      <c r="D525" t="inlineStr">
        <is>
          <t xml:space="preserve">CAFE MOLIDO NUBE DE AROMA  GILA 720 GRS </t>
        </is>
      </c>
      <c r="E525" t="n">
        <v>3</v>
      </c>
      <c r="F525" t="inlineStr">
        <is>
          <t>Automatico</t>
        </is>
      </c>
      <c r="G525" t="n">
        <v>0.07000000000000001</v>
      </c>
      <c r="H525" t="n">
        <v>42.85</v>
      </c>
      <c r="I525" t="n">
        <v>0</v>
      </c>
      <c r="J525" t="n">
        <v>8</v>
      </c>
      <c r="K525" t="inlineStr">
        <is>
          <t>GILA</t>
        </is>
      </c>
      <c r="L525" t="n">
        <v>0</v>
      </c>
      <c r="M525" t="n">
        <v>0</v>
      </c>
      <c r="N525" t="n">
        <v>0</v>
      </c>
      <c r="O525" t="n">
        <v>0</v>
      </c>
      <c r="P525" t="n">
        <v>3</v>
      </c>
      <c r="Q525" t="n">
        <v>0</v>
      </c>
      <c r="R525" t="n">
        <v>3</v>
      </c>
      <c r="S525" t="n">
        <v>4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ABARROTES BASICOS</t>
        </is>
      </c>
      <c r="B526" t="n">
        <v>23</v>
      </c>
      <c r="C526" t="inlineStr">
        <is>
          <t>7501005183703</t>
        </is>
      </c>
      <c r="D526" t="inlineStr">
        <is>
          <t xml:space="preserve">CALDO DE CAMARON 8 CUBOS  KNORR 96 GRS </t>
        </is>
      </c>
      <c r="E526" t="n">
        <v>3</v>
      </c>
      <c r="F526" t="inlineStr">
        <is>
          <t>Automatico</t>
        </is>
      </c>
      <c r="G526" t="n">
        <v>1.16</v>
      </c>
      <c r="H526" t="n">
        <v>4.31</v>
      </c>
      <c r="I526" t="n">
        <v>24</v>
      </c>
      <c r="J526" t="n">
        <v>24</v>
      </c>
      <c r="K526" t="inlineStr">
        <is>
          <t>KNORR</t>
        </is>
      </c>
      <c r="L526" t="n">
        <v>19.41379310344828</v>
      </c>
      <c r="M526" t="n">
        <v>22.52</v>
      </c>
      <c r="N526" t="n">
        <v>0</v>
      </c>
      <c r="O526" t="n">
        <v>0</v>
      </c>
      <c r="P526" t="n">
        <v>37</v>
      </c>
      <c r="Q526" t="n">
        <v>36</v>
      </c>
      <c r="R526" t="n">
        <v>37</v>
      </c>
      <c r="S526" t="n">
        <v>45</v>
      </c>
      <c r="T526" t="n">
        <v>57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ABARROTES BASICOS</t>
        </is>
      </c>
      <c r="B527" t="n">
        <v>23</v>
      </c>
      <c r="C527" t="inlineStr">
        <is>
          <t>7506306321939</t>
        </is>
      </c>
      <c r="D527" t="inlineStr">
        <is>
          <t xml:space="preserve">CALDO DE POLLO EN POLVO  KNORR 168 GRS </t>
        </is>
      </c>
      <c r="E527" t="n">
        <v>3</v>
      </c>
      <c r="F527" t="inlineStr">
        <is>
          <t>Automatico</t>
        </is>
      </c>
      <c r="G527" t="n">
        <v>1.11</v>
      </c>
      <c r="H527" t="n">
        <v>2.7</v>
      </c>
      <c r="I527" t="n">
        <v>36</v>
      </c>
      <c r="J527" t="n">
        <v>18</v>
      </c>
      <c r="K527" t="inlineStr">
        <is>
          <t>KNORR</t>
        </is>
      </c>
      <c r="L527" t="n">
        <v>19.2972972972973</v>
      </c>
      <c r="M527" t="n">
        <v>21.42</v>
      </c>
      <c r="N527" t="n">
        <v>0</v>
      </c>
      <c r="O527" t="n">
        <v>0</v>
      </c>
      <c r="P527" t="n">
        <v>18</v>
      </c>
      <c r="Q527" t="n">
        <v>35</v>
      </c>
      <c r="R527" t="n">
        <v>18</v>
      </c>
      <c r="S527" t="n">
        <v>28</v>
      </c>
      <c r="T527" t="n">
        <v>44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ABARROTES BASICOS</t>
        </is>
      </c>
      <c r="B528" t="n">
        <v>23</v>
      </c>
      <c r="C528" t="inlineStr">
        <is>
          <t>7506306322981</t>
        </is>
      </c>
      <c r="D528" t="inlineStr">
        <is>
          <t xml:space="preserve">CALDO DE POLLO EN POLVO SIN SAL  KNORR 75 GRS </t>
        </is>
      </c>
      <c r="E528" t="n">
        <v>3</v>
      </c>
      <c r="F528" t="inlineStr">
        <is>
          <t>Automatico</t>
        </is>
      </c>
      <c r="G528" t="n">
        <v>0.23</v>
      </c>
      <c r="H528" t="n">
        <v>13.04</v>
      </c>
      <c r="I528" t="n">
        <v>0</v>
      </c>
      <c r="J528" t="n">
        <v>18</v>
      </c>
      <c r="K528" t="inlineStr">
        <is>
          <t>KNORR</t>
        </is>
      </c>
      <c r="L528" t="n">
        <v>8.956521739130435</v>
      </c>
      <c r="M528" t="n">
        <v>2.06</v>
      </c>
      <c r="N528" t="n">
        <v>8.956521739130435</v>
      </c>
      <c r="O528" t="n">
        <v>2.06</v>
      </c>
      <c r="P528" t="n">
        <v>7</v>
      </c>
      <c r="Q528" t="n">
        <v>7</v>
      </c>
      <c r="R528" t="n">
        <v>7</v>
      </c>
      <c r="S528" t="n">
        <v>14</v>
      </c>
      <c r="T528" t="n">
        <v>8</v>
      </c>
      <c r="U528">
        <f>IF(S528&lt;=0,0, IF( E528+I528 &gt;= MAX((S528/30)*V528, S528*1.2), 0, CEILING( (MAX((S528/30)*V528, S528*1.2) - (E528+I528)) / J528, 1) * J528))</f>
        <v/>
      </c>
      <c r="V528" t="n">
        <v>22</v>
      </c>
      <c r="W528">
        <f>U528/J528</f>
        <v/>
      </c>
    </row>
    <row r="529">
      <c r="A529" t="inlineStr">
        <is>
          <t>ABARROTES BASICOS</t>
        </is>
      </c>
      <c r="B529" t="n">
        <v>23</v>
      </c>
      <c r="C529" t="inlineStr">
        <is>
          <t>7500463027635</t>
        </is>
      </c>
      <c r="D529" t="inlineStr">
        <is>
          <t xml:space="preserve">CONSOME VEGETAL EN POLVO  VEGGIE MIX 530 GRS </t>
        </is>
      </c>
      <c r="E529" t="n">
        <v>3</v>
      </c>
      <c r="F529" t="inlineStr">
        <is>
          <t>Automatico</t>
        </is>
      </c>
      <c r="G529" t="n">
        <v>0.07000000000000001</v>
      </c>
      <c r="H529" t="n">
        <v>42.85</v>
      </c>
      <c r="I529" t="n">
        <v>0</v>
      </c>
      <c r="J529" t="n">
        <v>12</v>
      </c>
      <c r="K529" t="inlineStr">
        <is>
          <t>VEGGIE MIX</t>
        </is>
      </c>
      <c r="L529" t="n">
        <v>0</v>
      </c>
      <c r="M529" t="n">
        <v>0</v>
      </c>
      <c r="N529" t="n">
        <v>0</v>
      </c>
      <c r="O529" t="n">
        <v>0</v>
      </c>
      <c r="P529" t="n">
        <v>2</v>
      </c>
      <c r="Q529" t="n">
        <v>3</v>
      </c>
      <c r="R529" t="n">
        <v>2</v>
      </c>
      <c r="S529" t="n">
        <v>3</v>
      </c>
      <c r="T529" t="n">
        <v>3</v>
      </c>
      <c r="U529">
        <f>IF(S529&lt;=0,0, IF( E529+I529 &gt;= MAX((S529/30)*V529, S529*1.2), 0, CEILING( (MAX((S529/30)*V529, S529*1.2) - (E529+I529)) / J529, 1) * J529))</f>
        <v/>
      </c>
      <c r="V529" t="n">
        <v>36</v>
      </c>
      <c r="W529">
        <f>U529/J529</f>
        <v/>
      </c>
    </row>
    <row r="530">
      <c r="A530" t="inlineStr">
        <is>
          <t>GALLETAS, PAN Y UNTABLES IEPS</t>
        </is>
      </c>
      <c r="B530" t="n">
        <v>410</v>
      </c>
      <c r="C530" t="inlineStr">
        <is>
          <t>7501000649419</t>
        </is>
      </c>
      <c r="D530" t="inlineStr">
        <is>
          <t xml:space="preserve">GALLETAS DE ANIMALITOS  GAMESA 500 GRS </t>
        </is>
      </c>
      <c r="E530" t="n">
        <v>3</v>
      </c>
      <c r="F530" t="inlineStr">
        <is>
          <t>Automatico</t>
        </is>
      </c>
      <c r="G530" t="n">
        <v>0.61</v>
      </c>
      <c r="H530" t="n">
        <v>4.91</v>
      </c>
      <c r="I530" t="n">
        <v>12</v>
      </c>
      <c r="J530" t="n">
        <v>12</v>
      </c>
      <c r="K530" t="inlineStr">
        <is>
          <t>GAMESA</t>
        </is>
      </c>
      <c r="L530" t="n">
        <v>17.08196721311475</v>
      </c>
      <c r="M530" t="n">
        <v>10.42</v>
      </c>
      <c r="N530" t="n">
        <v>0</v>
      </c>
      <c r="O530" t="n">
        <v>0</v>
      </c>
      <c r="P530" t="n">
        <v>11</v>
      </c>
      <c r="Q530" t="n">
        <v>10</v>
      </c>
      <c r="R530" t="n">
        <v>11</v>
      </c>
      <c r="S530" t="n">
        <v>14</v>
      </c>
      <c r="T530" t="n">
        <v>12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GALLETAS, PAN Y UNTABLES</t>
        </is>
      </c>
      <c r="B531" t="n">
        <v>10</v>
      </c>
      <c r="C531" t="inlineStr">
        <is>
          <t>51500782880</t>
        </is>
      </c>
      <c r="D531" t="inlineStr">
        <is>
          <t xml:space="preserve">MERMELADA DE FRAMBUESA  SMUCKERS 510 GRS </t>
        </is>
      </c>
      <c r="E531" t="n">
        <v>3</v>
      </c>
      <c r="F531" t="inlineStr">
        <is>
          <t>Automatico</t>
        </is>
      </c>
      <c r="G531" t="n">
        <v>0.28</v>
      </c>
      <c r="H531" t="n">
        <v>10.71</v>
      </c>
      <c r="I531" t="n">
        <v>12</v>
      </c>
      <c r="J531" t="n">
        <v>12</v>
      </c>
      <c r="K531" t="inlineStr">
        <is>
          <t>SMUCKERS</t>
        </is>
      </c>
      <c r="L531" t="n">
        <v>11.28571428571429</v>
      </c>
      <c r="M531" t="n">
        <v>3.160000000000001</v>
      </c>
      <c r="N531" t="n">
        <v>0</v>
      </c>
      <c r="O531" t="n">
        <v>0</v>
      </c>
      <c r="P531" t="n">
        <v>5</v>
      </c>
      <c r="Q531" t="n">
        <v>0</v>
      </c>
      <c r="R531" t="n">
        <v>5</v>
      </c>
      <c r="S531" t="n">
        <v>6</v>
      </c>
      <c r="T531" t="n">
        <v>0</v>
      </c>
      <c r="U531">
        <f>IF(S531&lt;=0,0, IF( E531+I531 &gt;= MAX((S531/30)*V531, S531*1.2), 0, CEILING( (MAX((S531/30)*V531, S531*1.2) - (E531+I531)) / J531, 1) * J531))</f>
        <v/>
      </c>
      <c r="V531" t="n">
        <v>22</v>
      </c>
      <c r="W531">
        <f>U531/J531</f>
        <v/>
      </c>
    </row>
    <row r="532">
      <c r="A532" t="inlineStr">
        <is>
          <t>GALLETAS, PAN Y UNTABLES IEPS</t>
        </is>
      </c>
      <c r="B532" t="n">
        <v>410</v>
      </c>
      <c r="C532" t="inlineStr">
        <is>
          <t>7501052437415</t>
        </is>
      </c>
      <c r="D532" t="inlineStr">
        <is>
          <t xml:space="preserve">CRUTONES MOSTAZA Y MIEL  BRIANNAS 142 GRS </t>
        </is>
      </c>
      <c r="E532" t="n">
        <v>3</v>
      </c>
      <c r="F532" t="inlineStr">
        <is>
          <t>Automatico</t>
        </is>
      </c>
      <c r="G532" t="n">
        <v>0.34</v>
      </c>
      <c r="H532" t="n">
        <v>8.82</v>
      </c>
      <c r="I532" t="n">
        <v>0</v>
      </c>
      <c r="J532" t="n">
        <v>12</v>
      </c>
      <c r="K532" t="inlineStr">
        <is>
          <t>BRIANNAS</t>
        </is>
      </c>
      <c r="L532" t="n">
        <v>13.1764705882353</v>
      </c>
      <c r="M532" t="n">
        <v>4.48</v>
      </c>
      <c r="N532" t="n">
        <v>13.1764705882353</v>
      </c>
      <c r="O532" t="n">
        <v>4.48</v>
      </c>
      <c r="P532" t="n">
        <v>1</v>
      </c>
      <c r="Q532" t="n">
        <v>0</v>
      </c>
      <c r="R532" t="n">
        <v>1</v>
      </c>
      <c r="S532" t="n">
        <v>2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GALLETAS, PAN Y UNTABLES IEPS</t>
        </is>
      </c>
      <c r="B533" t="n">
        <v>410</v>
      </c>
      <c r="C533" t="inlineStr">
        <is>
          <t>7500462512903</t>
        </is>
      </c>
      <c r="D533" t="inlineStr">
        <is>
          <t xml:space="preserve">CREMA DE CACAHUATE  MUSSI 250 ML. </t>
        </is>
      </c>
      <c r="E533" t="n">
        <v>3</v>
      </c>
      <c r="F533" t="inlineStr">
        <is>
          <t>Automatico</t>
        </is>
      </c>
      <c r="G533" t="n">
        <v>0.07000000000000001</v>
      </c>
      <c r="H533" t="n">
        <v>42.85</v>
      </c>
      <c r="I533" t="n">
        <v>0</v>
      </c>
      <c r="J533" t="n">
        <v>12</v>
      </c>
      <c r="K533" t="inlineStr">
        <is>
          <t>MUSSI</t>
        </is>
      </c>
      <c r="L533" t="n">
        <v>21.14285714285715</v>
      </c>
      <c r="M533" t="n">
        <v>1.48</v>
      </c>
      <c r="N533" t="n">
        <v>21.14285714285715</v>
      </c>
      <c r="O533" t="n">
        <v>1.48</v>
      </c>
      <c r="P533" t="n">
        <v>0</v>
      </c>
      <c r="Q533" t="n">
        <v>8</v>
      </c>
      <c r="R533" t="n">
        <v>0</v>
      </c>
      <c r="S533" t="n">
        <v>1</v>
      </c>
      <c r="T533" t="n">
        <v>8</v>
      </c>
      <c r="U533">
        <f>IF(S533&lt;=0,0, IF( E533+I533 &gt;= MAX((S533/30)*V533, S533*1.2), 0, CEILING( (MAX((S533/30)*V533, S533*1.2) - (E533+I533)) / J533, 1) * J533))</f>
        <v/>
      </c>
      <c r="V533" t="n">
        <v>64</v>
      </c>
      <c r="W533">
        <f>U533/J533</f>
        <v/>
      </c>
    </row>
    <row r="534">
      <c r="A534" t="inlineStr">
        <is>
          <t>GALLETAS, PAN Y UNTABLES IEPS</t>
        </is>
      </c>
      <c r="B534" t="n">
        <v>410</v>
      </c>
      <c r="C534" t="inlineStr">
        <is>
          <t>7502223776036</t>
        </is>
      </c>
      <c r="D534" t="inlineStr">
        <is>
          <t xml:space="preserve">CREMA DE CACAHUATE CREMOSA  ALADINO 794 GRS </t>
        </is>
      </c>
      <c r="E534" t="n">
        <v>3</v>
      </c>
      <c r="F534" t="inlineStr">
        <is>
          <t>Automatico</t>
        </is>
      </c>
      <c r="G534" t="n">
        <v>0.28</v>
      </c>
      <c r="H534" t="n">
        <v>10.71</v>
      </c>
      <c r="I534" t="n">
        <v>0</v>
      </c>
      <c r="J534" t="n">
        <v>12</v>
      </c>
      <c r="K534" t="inlineStr">
        <is>
          <t>ALADINO</t>
        </is>
      </c>
      <c r="L534" t="n">
        <v>11.28571428571429</v>
      </c>
      <c r="M534" t="n">
        <v>3.160000000000001</v>
      </c>
      <c r="N534" t="n">
        <v>11.28571428571429</v>
      </c>
      <c r="O534" t="n">
        <v>3.160000000000001</v>
      </c>
      <c r="P534" t="n">
        <v>5</v>
      </c>
      <c r="Q534" t="n">
        <v>5</v>
      </c>
      <c r="R534" t="n">
        <v>5</v>
      </c>
      <c r="S534" t="n">
        <v>7</v>
      </c>
      <c r="T534" t="n">
        <v>8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GOURMET</t>
        </is>
      </c>
      <c r="B535" t="n">
        <v>108</v>
      </c>
      <c r="C535" t="inlineStr">
        <is>
          <t>5010338015442</t>
        </is>
      </c>
      <c r="D535" t="inlineStr">
        <is>
          <t xml:space="preserve">SALSA DE OSTION Y CEBOLLIN  BLUE DRAGON 120 ML. </t>
        </is>
      </c>
      <c r="E535" t="n">
        <v>3</v>
      </c>
      <c r="F535" t="inlineStr">
        <is>
          <t>Automatico</t>
        </is>
      </c>
      <c r="G535" t="n">
        <v>0.21</v>
      </c>
      <c r="H535" t="n">
        <v>14.28</v>
      </c>
      <c r="I535" t="n">
        <v>12</v>
      </c>
      <c r="J535" t="n">
        <v>12</v>
      </c>
      <c r="K535" t="inlineStr">
        <is>
          <t>BLUE DRAGON</t>
        </is>
      </c>
      <c r="L535" t="n">
        <v>7.714285714285714</v>
      </c>
      <c r="M535" t="n">
        <v>1.62</v>
      </c>
      <c r="N535" t="n">
        <v>0</v>
      </c>
      <c r="O535" t="n">
        <v>0</v>
      </c>
      <c r="P535" t="n">
        <v>5</v>
      </c>
      <c r="Q535" t="n">
        <v>1</v>
      </c>
      <c r="R535" t="n">
        <v>5</v>
      </c>
      <c r="S535" t="n">
        <v>5</v>
      </c>
      <c r="T535" t="n">
        <v>2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GOURMET</t>
        </is>
      </c>
      <c r="B536" t="n">
        <v>108</v>
      </c>
      <c r="C536" t="inlineStr">
        <is>
          <t>78895131413</t>
        </is>
      </c>
      <c r="D536" t="inlineStr">
        <is>
          <t xml:space="preserve">SALSA DE SOYA REDUCIDA EN SODIO  LEE KUM KEE 150 ML. </t>
        </is>
      </c>
      <c r="E536" t="n">
        <v>3</v>
      </c>
      <c r="F536" t="inlineStr">
        <is>
          <t>Automatico</t>
        </is>
      </c>
      <c r="G536" t="n">
        <v>0.13</v>
      </c>
      <c r="H536" t="n">
        <v>23.07</v>
      </c>
      <c r="I536" t="n">
        <v>0</v>
      </c>
      <c r="J536" t="n">
        <v>12</v>
      </c>
      <c r="K536" t="inlineStr">
        <is>
          <t>LEE KUM KEE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</v>
      </c>
      <c r="Q536" t="n">
        <v>0</v>
      </c>
      <c r="R536" t="n">
        <v>4</v>
      </c>
      <c r="S536" t="n">
        <v>6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22</v>
      </c>
      <c r="W536">
        <f>U536/J536</f>
        <v/>
      </c>
    </row>
    <row r="537">
      <c r="A537" t="inlineStr">
        <is>
          <t>GOURMET</t>
        </is>
      </c>
      <c r="B537" t="n">
        <v>108</v>
      </c>
      <c r="C537" t="inlineStr">
        <is>
          <t>7502223773233</t>
        </is>
      </c>
      <c r="D537" t="inlineStr">
        <is>
          <t xml:space="preserve">SALSA TERIYAKI DULCE  BLUE DRAGON 190 ML. </t>
        </is>
      </c>
      <c r="E537" t="n">
        <v>3</v>
      </c>
      <c r="F537" t="inlineStr">
        <is>
          <t>Automatico</t>
        </is>
      </c>
      <c r="G537" t="n">
        <v>0.14</v>
      </c>
      <c r="H537" t="n">
        <v>21.42</v>
      </c>
      <c r="I537" t="n">
        <v>6</v>
      </c>
      <c r="J537" t="n">
        <v>6</v>
      </c>
      <c r="K537" t="inlineStr">
        <is>
          <t>BLUE DRAGON</t>
        </is>
      </c>
      <c r="L537" t="n">
        <v>0.571428571428573</v>
      </c>
      <c r="M537" t="n">
        <v>0.08000000000000022</v>
      </c>
      <c r="N537" t="n">
        <v>0</v>
      </c>
      <c r="O537" t="n">
        <v>0</v>
      </c>
      <c r="P537" t="n">
        <v>3</v>
      </c>
      <c r="Q537" t="n">
        <v>7</v>
      </c>
      <c r="R537" t="n">
        <v>3</v>
      </c>
      <c r="S537" t="n">
        <v>4</v>
      </c>
      <c r="T537" t="n">
        <v>7</v>
      </c>
      <c r="U537">
        <f>IF(S537&lt;=0,0, IF( E537+I537 &gt;= MAX((S537/30)*V537, S537*1.2), 0, CEILING( (MAX((S537/30)*V537, S537*1.2) - (E537+I537)) / J537, 1) * J537))</f>
        <v/>
      </c>
      <c r="V537" t="n">
        <v>22</v>
      </c>
      <c r="W537">
        <f>U537/J537</f>
        <v/>
      </c>
    </row>
    <row r="538">
      <c r="A538" t="inlineStr">
        <is>
          <t>GOURMET</t>
        </is>
      </c>
      <c r="B538" t="n">
        <v>108</v>
      </c>
      <c r="C538" t="inlineStr">
        <is>
          <t>41390009044</t>
        </is>
      </c>
      <c r="D538" t="inlineStr">
        <is>
          <t xml:space="preserve">SALSA DE OSTION  KIKKOMAN 357 GRS </t>
        </is>
      </c>
      <c r="E538" t="n">
        <v>3</v>
      </c>
      <c r="F538" t="inlineStr">
        <is>
          <t>Automatico</t>
        </is>
      </c>
      <c r="G538" t="n">
        <v>0.07000000000000001</v>
      </c>
      <c r="H538" t="n">
        <v>42.85</v>
      </c>
      <c r="I538" t="n">
        <v>0</v>
      </c>
      <c r="J538" t="n">
        <v>12</v>
      </c>
      <c r="K538" t="inlineStr">
        <is>
          <t>KIKKOMAN</t>
        </is>
      </c>
      <c r="L538" t="n">
        <v>0</v>
      </c>
      <c r="M538" t="n">
        <v>0</v>
      </c>
      <c r="N538" t="n">
        <v>0</v>
      </c>
      <c r="O538" t="n">
        <v>0</v>
      </c>
      <c r="P538" t="n">
        <v>4</v>
      </c>
      <c r="Q538" t="n">
        <v>1</v>
      </c>
      <c r="R538" t="n">
        <v>4</v>
      </c>
      <c r="S538" t="n">
        <v>4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GOURMET</t>
        </is>
      </c>
      <c r="B539" t="n">
        <v>108</v>
      </c>
      <c r="C539" t="inlineStr">
        <is>
          <t>7502223773189</t>
        </is>
      </c>
      <c r="D539" t="inlineStr">
        <is>
          <t xml:space="preserve">SALSA DE SOYA Y CHILES TOREADOS  BLUE DRAGON 190 ML. </t>
        </is>
      </c>
      <c r="E539" t="n">
        <v>3</v>
      </c>
      <c r="F539" t="inlineStr">
        <is>
          <t>Automatico</t>
        </is>
      </c>
      <c r="G539" t="n">
        <v>0.07000000000000001</v>
      </c>
      <c r="H539" t="n">
        <v>42.85</v>
      </c>
      <c r="I539" t="n">
        <v>6</v>
      </c>
      <c r="J539" t="n">
        <v>6</v>
      </c>
      <c r="K539" t="inlineStr">
        <is>
          <t>BLUE DRAGON</t>
        </is>
      </c>
      <c r="L539" t="n">
        <v>0</v>
      </c>
      <c r="M539" t="n">
        <v>0</v>
      </c>
      <c r="N539" t="n">
        <v>0</v>
      </c>
      <c r="O539" t="n">
        <v>0</v>
      </c>
      <c r="P539" t="n">
        <v>1</v>
      </c>
      <c r="Q539" t="n">
        <v>6</v>
      </c>
      <c r="R539" t="n">
        <v>1</v>
      </c>
      <c r="S539" t="n">
        <v>3</v>
      </c>
      <c r="T539" t="n">
        <v>7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GOURMET</t>
        </is>
      </c>
      <c r="B540" t="n">
        <v>108</v>
      </c>
      <c r="C540" t="inlineStr">
        <is>
          <t>851168001053</t>
        </is>
      </c>
      <c r="D540" t="inlineStr">
        <is>
          <t xml:space="preserve">PASTA DE SEMILLA DE AJONJOLI TAHINI INTEGRAL AL ARZ TAHINI 453 GRS </t>
        </is>
      </c>
      <c r="E540" t="n">
        <v>3</v>
      </c>
      <c r="F540" t="inlineStr">
        <is>
          <t>Automatico</t>
        </is>
      </c>
      <c r="G540" t="n">
        <v>0.06</v>
      </c>
      <c r="H540" t="n">
        <v>50</v>
      </c>
      <c r="I540" t="n">
        <v>0</v>
      </c>
      <c r="J540" t="n">
        <v>12</v>
      </c>
      <c r="K540" t="inlineStr">
        <is>
          <t>AL ARZ TAHINI</t>
        </is>
      </c>
      <c r="L540" t="n">
        <v>0</v>
      </c>
      <c r="M540" t="n">
        <v>0</v>
      </c>
      <c r="N540" t="n">
        <v>0</v>
      </c>
      <c r="O540" t="n">
        <v>0</v>
      </c>
      <c r="P540" t="n">
        <v>0</v>
      </c>
      <c r="Q540" t="n">
        <v>0</v>
      </c>
      <c r="R540" t="n">
        <v>0</v>
      </c>
      <c r="S540" t="n">
        <v>0</v>
      </c>
      <c r="T540" t="n">
        <v>0</v>
      </c>
      <c r="U540">
        <f>IF(S540&lt;=0,0, IF( E540+I540 &gt;= MAX((S540/30)*V540, S540*1.2), 0, CEILING( (MAX((S540/30)*V540, S540*1.2) - (E540+I540)) / J540, 1) * J540))</f>
        <v/>
      </c>
      <c r="V540" t="n">
        <v>36</v>
      </c>
      <c r="W540">
        <f>U540/J540</f>
        <v/>
      </c>
    </row>
    <row r="541">
      <c r="A541" t="inlineStr">
        <is>
          <t>GOURMET</t>
        </is>
      </c>
      <c r="B541" t="n">
        <v>108</v>
      </c>
      <c r="C541" t="inlineStr">
        <is>
          <t>7503012633233</t>
        </is>
      </c>
      <c r="D541" t="inlineStr">
        <is>
          <t xml:space="preserve">WASABI  SATORU 200 GRS </t>
        </is>
      </c>
      <c r="E541" t="n">
        <v>3</v>
      </c>
      <c r="F541" t="inlineStr">
        <is>
          <t>Automatico</t>
        </is>
      </c>
      <c r="G541" t="n">
        <v>0.05</v>
      </c>
      <c r="H541" t="n">
        <v>60</v>
      </c>
      <c r="I541" t="n">
        <v>0</v>
      </c>
      <c r="J541" t="n">
        <v>10</v>
      </c>
      <c r="K541" t="inlineStr">
        <is>
          <t>SATORU</t>
        </is>
      </c>
      <c r="L541" t="n">
        <v>0</v>
      </c>
      <c r="M541" t="n">
        <v>0</v>
      </c>
      <c r="N541" t="n">
        <v>0</v>
      </c>
      <c r="O541" t="n">
        <v>0</v>
      </c>
      <c r="P541" t="n">
        <v>1</v>
      </c>
      <c r="Q541" t="n">
        <v>2</v>
      </c>
      <c r="R541" t="n">
        <v>1</v>
      </c>
      <c r="S541" t="n">
        <v>1</v>
      </c>
      <c r="T541" t="n">
        <v>4</v>
      </c>
      <c r="U541">
        <f>IF(S541&lt;=0,0, IF( E541+I541 &gt;= MAX((S541/30)*V541, S541*1.2), 0, CEILING( (MAX((S541/30)*V541, S541*1.2) - (E541+I541)) / J541, 1) * J541))</f>
        <v/>
      </c>
      <c r="V541" t="n">
        <v>36</v>
      </c>
      <c r="W541">
        <f>U541/J541</f>
        <v/>
      </c>
    </row>
    <row r="542">
      <c r="A542" t="inlineStr">
        <is>
          <t>GOURMET</t>
        </is>
      </c>
      <c r="B542" t="n">
        <v>108</v>
      </c>
      <c r="C542" t="inlineStr">
        <is>
          <t>7503012633271</t>
        </is>
      </c>
      <c r="D542" t="inlineStr">
        <is>
          <t xml:space="preserve">JENGIBRE PREPARADO  SATORU 300 GRS </t>
        </is>
      </c>
      <c r="E542" t="n">
        <v>3</v>
      </c>
      <c r="F542" t="inlineStr">
        <is>
          <t>Automatico</t>
        </is>
      </c>
      <c r="G542" t="n">
        <v>0</v>
      </c>
      <c r="H542" t="n">
        <v>0</v>
      </c>
      <c r="I542" t="n">
        <v>12</v>
      </c>
      <c r="J542" t="n">
        <v>12</v>
      </c>
      <c r="K542" t="inlineStr">
        <is>
          <t>SATORU</t>
        </is>
      </c>
      <c r="L542" t="n">
        <v>0</v>
      </c>
      <c r="M542" t="n">
        <v>0</v>
      </c>
      <c r="N542" t="n">
        <v>0</v>
      </c>
      <c r="O542" t="n">
        <v>0</v>
      </c>
      <c r="P542" t="n">
        <v>2</v>
      </c>
      <c r="Q542" t="n">
        <v>5</v>
      </c>
      <c r="R542" t="n">
        <v>2</v>
      </c>
      <c r="S542" t="n">
        <v>6</v>
      </c>
      <c r="T542" t="n">
        <v>5</v>
      </c>
      <c r="U542">
        <f>IF(S542&lt;=0,0, IF( E542+I542 &gt;= MAX((S542/30)*V542, S542*1.2), 0, CEILING( (MAX((S542/30)*V542, S542*1.2) - (E542+I542)) / J542, 1) * J542))</f>
        <v/>
      </c>
      <c r="V542" t="n">
        <v>36</v>
      </c>
      <c r="W542">
        <f>U542/J542</f>
        <v/>
      </c>
    </row>
    <row r="543">
      <c r="A543" t="inlineStr">
        <is>
          <t>GOURMET</t>
        </is>
      </c>
      <c r="B543" t="n">
        <v>108</v>
      </c>
      <c r="C543" t="inlineStr">
        <is>
          <t>8850781707221</t>
        </is>
      </c>
      <c r="D543" t="inlineStr">
        <is>
          <t xml:space="preserve">PASTA DE CURRY AMARILLA  THAI HERITAGE 400 GRS </t>
        </is>
      </c>
      <c r="E543" t="n">
        <v>3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THAI HERITAGE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1</v>
      </c>
      <c r="R543" t="n">
        <v>0</v>
      </c>
      <c r="S543" t="n">
        <v>0</v>
      </c>
      <c r="T543" t="n">
        <v>2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GOURMET</t>
        </is>
      </c>
      <c r="B544" t="n">
        <v>108</v>
      </c>
      <c r="C544" t="inlineStr">
        <is>
          <t>78895131154</t>
        </is>
      </c>
      <c r="D544" t="inlineStr">
        <is>
          <t xml:space="preserve">SALSA PARA POLLO A LA NARANJA  LEE KUM KEE 227 GRS </t>
        </is>
      </c>
      <c r="E544" t="n">
        <v>3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6</v>
      </c>
      <c r="K544" t="inlineStr">
        <is>
          <t>LEE KUM KEE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2</v>
      </c>
      <c r="R544" t="n">
        <v>0</v>
      </c>
      <c r="S544" t="n">
        <v>0</v>
      </c>
      <c r="T544" t="n">
        <v>3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GOURMET IEPS</t>
        </is>
      </c>
      <c r="B545" t="n">
        <v>408</v>
      </c>
      <c r="C545" t="inlineStr">
        <is>
          <t>858641003788</t>
        </is>
      </c>
      <c r="D545" t="inlineStr">
        <is>
          <t xml:space="preserve">PAPAS DE LENTEJA CON SAL DEL HIMALYA SIN GLUTEN-VEGANO-KOSHER THE DAILY CRAVE 120 GRS </t>
        </is>
      </c>
      <c r="E545" t="n">
        <v>3</v>
      </c>
      <c r="F545" t="inlineStr">
        <is>
          <t>Automatico</t>
        </is>
      </c>
      <c r="G545" t="n">
        <v>0.12</v>
      </c>
      <c r="H545" t="n">
        <v>25</v>
      </c>
      <c r="I545" t="n">
        <v>0</v>
      </c>
      <c r="J545" t="n">
        <v>8</v>
      </c>
      <c r="K545" t="inlineStr">
        <is>
          <t>THE DAILY CRAVE</t>
        </is>
      </c>
      <c r="L545" t="n">
        <v>11</v>
      </c>
      <c r="M545" t="n">
        <v>1.32</v>
      </c>
      <c r="N545" t="n">
        <v>11</v>
      </c>
      <c r="O545" t="n">
        <v>1.32</v>
      </c>
      <c r="P545" t="n">
        <v>2</v>
      </c>
      <c r="Q545" t="n">
        <v>0</v>
      </c>
      <c r="R545" t="n">
        <v>2</v>
      </c>
      <c r="S545" t="n">
        <v>4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36</v>
      </c>
      <c r="W545">
        <f>U545/J545</f>
        <v/>
      </c>
    </row>
    <row r="546">
      <c r="A546" t="inlineStr">
        <is>
          <t>GOURMET</t>
        </is>
      </c>
      <c r="B546" t="n">
        <v>108</v>
      </c>
      <c r="C546" t="inlineStr">
        <is>
          <t>7503035235254</t>
        </is>
      </c>
      <c r="D546" t="inlineStr">
        <is>
          <t xml:space="preserve">VARIEDAD DE GALLETAS DE ARROZ 9 PACK BSD FOODS 108 GRS </t>
        </is>
      </c>
      <c r="E546" t="n">
        <v>3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8</v>
      </c>
      <c r="K546" t="inlineStr">
        <is>
          <t>BSD FOODS</t>
        </is>
      </c>
      <c r="L546" t="n">
        <v>0</v>
      </c>
      <c r="M546" t="n">
        <v>0</v>
      </c>
      <c r="N546" t="n">
        <v>0</v>
      </c>
      <c r="O546" t="n">
        <v>0</v>
      </c>
      <c r="P546" t="n">
        <v>1</v>
      </c>
      <c r="Q546" t="n">
        <v>0</v>
      </c>
      <c r="R546" t="n">
        <v>1</v>
      </c>
      <c r="S546" t="n">
        <v>1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22</v>
      </c>
      <c r="W546">
        <f>U546/J546</f>
        <v/>
      </c>
    </row>
    <row r="547">
      <c r="A547" t="inlineStr">
        <is>
          <t>GOURMET</t>
        </is>
      </c>
      <c r="B547" t="n">
        <v>108</v>
      </c>
      <c r="C547" t="inlineStr">
        <is>
          <t>7709990080445</t>
        </is>
      </c>
      <c r="D547" t="inlineStr">
        <is>
          <t xml:space="preserve">PASTA FUSILI DE QUINOA ROYAL SIN GLUTEN EL DORADO 250 GRS </t>
        </is>
      </c>
      <c r="E547" t="n">
        <v>3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6</v>
      </c>
      <c r="K547" t="inlineStr">
        <is>
          <t>EL DORADO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ABA. NO COMESTIBLES MP IVA</t>
        </is>
      </c>
      <c r="B548" t="n">
        <v>21</v>
      </c>
      <c r="C548" t="inlineStr">
        <is>
          <t>7506409017555</t>
        </is>
      </c>
      <c r="D548" t="inlineStr">
        <is>
          <t xml:space="preserve">PAPEL HIGIENICO PREMIUM  GOLDEN HILLS 30 PZA </t>
        </is>
      </c>
      <c r="E548" t="n">
        <v>3</v>
      </c>
      <c r="F548" t="inlineStr">
        <is>
          <t>Automatico</t>
        </is>
      </c>
      <c r="G548" t="n">
        <v>0.07000000000000001</v>
      </c>
      <c r="H548" t="n">
        <v>42.85</v>
      </c>
      <c r="I548" t="n">
        <v>0</v>
      </c>
      <c r="J548" t="n">
        <v>1</v>
      </c>
      <c r="K548" t="inlineStr">
        <is>
          <t>GOLDEN HILLS</t>
        </is>
      </c>
      <c r="L548" t="n">
        <v>9.142857142857146</v>
      </c>
      <c r="M548" t="n">
        <v>0.6400000000000002</v>
      </c>
      <c r="N548" t="n">
        <v>9.142857142857146</v>
      </c>
      <c r="O548" t="n">
        <v>0.6400000000000002</v>
      </c>
      <c r="P548" t="n">
        <v>9</v>
      </c>
      <c r="Q548" t="n">
        <v>0</v>
      </c>
      <c r="R548" t="n">
        <v>9</v>
      </c>
      <c r="S548" t="n">
        <v>10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52</v>
      </c>
      <c r="W548">
        <f>U548/J548</f>
        <v/>
      </c>
    </row>
    <row r="549">
      <c r="A549" t="inlineStr">
        <is>
          <t>ABARROTES BASICOS</t>
        </is>
      </c>
      <c r="B549" t="n">
        <v>23</v>
      </c>
      <c r="C549" t="inlineStr">
        <is>
          <t>24456095922</t>
        </is>
      </c>
      <c r="D549" t="inlineStr">
        <is>
          <t xml:space="preserve">ARROZ PAELLERO  SAN MIGUEL 500 GRS </t>
        </is>
      </c>
      <c r="E549" t="n">
        <v>3</v>
      </c>
      <c r="F549" t="inlineStr">
        <is>
          <t>Automatico</t>
        </is>
      </c>
      <c r="G549" t="n">
        <v>0.37</v>
      </c>
      <c r="H549" t="n">
        <v>8.1</v>
      </c>
      <c r="I549" t="n">
        <v>0</v>
      </c>
      <c r="J549" t="n">
        <v>12</v>
      </c>
      <c r="K549" t="inlineStr">
        <is>
          <t>SAN MIGUEL</t>
        </is>
      </c>
      <c r="L549" t="n">
        <v>13.89189189189189</v>
      </c>
      <c r="M549" t="n">
        <v>5.14</v>
      </c>
      <c r="N549" t="n">
        <v>13.89189189189189</v>
      </c>
      <c r="O549" t="n">
        <v>5.14</v>
      </c>
      <c r="P549" t="n">
        <v>15</v>
      </c>
      <c r="Q549" t="n">
        <v>1</v>
      </c>
      <c r="R549" t="n">
        <v>15</v>
      </c>
      <c r="S549" t="n">
        <v>22</v>
      </c>
      <c r="T549" t="n">
        <v>5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PERFUMERIA</t>
        </is>
      </c>
      <c r="B550" t="n">
        <v>62</v>
      </c>
      <c r="C550" t="inlineStr">
        <is>
          <t>22796180513</t>
        </is>
      </c>
      <c r="D550" t="inlineStr">
        <is>
          <t xml:space="preserve">SHAMPOO NUTRITIVO Y HUMECTANTE LECHE DE COCO MAUI 385 ML.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4</v>
      </c>
      <c r="K550" t="inlineStr">
        <is>
          <t>MAUI</t>
        </is>
      </c>
      <c r="L550" t="n">
        <v>0</v>
      </c>
      <c r="M550" t="n">
        <v>0</v>
      </c>
      <c r="N550" t="n">
        <v>0</v>
      </c>
      <c r="O550" t="n">
        <v>0</v>
      </c>
      <c r="P550" t="n">
        <v>4</v>
      </c>
      <c r="Q550" t="n">
        <v>3</v>
      </c>
      <c r="R550" t="n">
        <v>4</v>
      </c>
      <c r="S550" t="n">
        <v>4</v>
      </c>
      <c r="T550" t="n">
        <v>3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PERFUMERIA</t>
        </is>
      </c>
      <c r="B551" t="n">
        <v>62</v>
      </c>
      <c r="C551" t="inlineStr">
        <is>
          <t>52800676879</t>
        </is>
      </c>
      <c r="D551" t="inlineStr">
        <is>
          <t xml:space="preserve">SHAMPOO ACEITE DE KERATINA OGX 385 ML. </t>
        </is>
      </c>
      <c r="E551" t="n">
        <v>3</v>
      </c>
      <c r="F551" t="inlineStr">
        <is>
          <t>Automatico</t>
        </is>
      </c>
      <c r="G551" t="n">
        <v>0.06</v>
      </c>
      <c r="H551" t="n">
        <v>50</v>
      </c>
      <c r="I551" t="n">
        <v>0</v>
      </c>
      <c r="J551" t="n">
        <v>4</v>
      </c>
      <c r="K551" t="inlineStr">
        <is>
          <t>OGX</t>
        </is>
      </c>
      <c r="L551" t="n">
        <v>0</v>
      </c>
      <c r="M551" t="n">
        <v>0</v>
      </c>
      <c r="N551" t="n">
        <v>0</v>
      </c>
      <c r="O551" t="n">
        <v>0</v>
      </c>
      <c r="P551" t="n">
        <v>2</v>
      </c>
      <c r="Q551" t="n">
        <v>5</v>
      </c>
      <c r="R551" t="n">
        <v>2</v>
      </c>
      <c r="S551" t="n">
        <v>2</v>
      </c>
      <c r="T551" t="n">
        <v>7</v>
      </c>
      <c r="U551">
        <f>IF(S551&lt;=0,0, IF( E551+I551 &gt;= MAX((S551/30)*V551, S551*1.2), 0, CEILING( (MAX((S551/30)*V551, S551*1.2) - (E551+I551)) / J551, 1) * J551))</f>
        <v/>
      </c>
      <c r="V551" t="n">
        <v>22</v>
      </c>
      <c r="W551">
        <f>U551/J551</f>
        <v/>
      </c>
    </row>
    <row r="552">
      <c r="A552" t="inlineStr">
        <is>
          <t>PERFUMERIA</t>
        </is>
      </c>
      <c r="B552" t="n">
        <v>62</v>
      </c>
      <c r="C552" t="inlineStr">
        <is>
          <t>52800681941</t>
        </is>
      </c>
      <c r="D552" t="inlineStr">
        <is>
          <t xml:space="preserve">ACONDICIONADOR BOND PROTEIN REPAIR  OGX 385 ML.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OGX</t>
        </is>
      </c>
      <c r="L552" t="n">
        <v>0</v>
      </c>
      <c r="M552" t="n">
        <v>0</v>
      </c>
      <c r="N552" t="n">
        <v>0</v>
      </c>
      <c r="O552" t="n">
        <v>0</v>
      </c>
      <c r="P552" t="n">
        <v>1</v>
      </c>
      <c r="Q552" t="n">
        <v>0</v>
      </c>
      <c r="R552" t="n">
        <v>1</v>
      </c>
      <c r="S552" t="n">
        <v>1</v>
      </c>
      <c r="T552" t="n">
        <v>0</v>
      </c>
      <c r="U552">
        <f>IF(S552&lt;=0,0, IF( E552+I552 &gt;= MAX((S552/30)*V552, S552*1.2), 0, CEILING( (MAX((S552/30)*V552, S552*1.2) - (E552+I552)) / J552, 1) * J552))</f>
        <v/>
      </c>
      <c r="V552" t="n">
        <v>22</v>
      </c>
      <c r="W552">
        <f>U552/J552</f>
        <v/>
      </c>
    </row>
    <row r="553">
      <c r="A553" t="inlineStr">
        <is>
          <t>PERFUMERIA</t>
        </is>
      </c>
      <c r="B553" t="n">
        <v>62</v>
      </c>
      <c r="C553" t="inlineStr">
        <is>
          <t>22796180049</t>
        </is>
      </c>
      <c r="D553" t="inlineStr">
        <is>
          <t xml:space="preserve">MASCARILLA CAPILAR CONTROL RIZOS ACEITE DE COCO MAUI 340 GRS </t>
        </is>
      </c>
      <c r="E553" t="n">
        <v>3</v>
      </c>
      <c r="F553" t="inlineStr">
        <is>
          <t>Automatico</t>
        </is>
      </c>
      <c r="G553" t="n">
        <v>0.14</v>
      </c>
      <c r="H553" t="n">
        <v>21.42</v>
      </c>
      <c r="I553" t="n">
        <v>0</v>
      </c>
      <c r="J553" t="n">
        <v>6</v>
      </c>
      <c r="K553" t="inlineStr">
        <is>
          <t>MAUI</t>
        </is>
      </c>
      <c r="L553" t="n">
        <v>0.571428571428573</v>
      </c>
      <c r="M553" t="n">
        <v>0.08000000000000022</v>
      </c>
      <c r="N553" t="n">
        <v>0.571428571428573</v>
      </c>
      <c r="O553" t="n">
        <v>0.08000000000000022</v>
      </c>
      <c r="P553" t="n">
        <v>2</v>
      </c>
      <c r="Q553" t="n">
        <v>1</v>
      </c>
      <c r="R553" t="n">
        <v>2</v>
      </c>
      <c r="S553" t="n">
        <v>2</v>
      </c>
      <c r="T553" t="n">
        <v>3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688047140127</t>
        </is>
      </c>
      <c r="D554" t="inlineStr">
        <is>
          <t xml:space="preserve">DESENREDANTE PARA CABELLO TAHITIAN GARDENIA NOT YOUR MOTHERS 236 ML. </t>
        </is>
      </c>
      <c r="E554" t="n">
        <v>3</v>
      </c>
      <c r="F554" t="inlineStr">
        <is>
          <t>Automatico</t>
        </is>
      </c>
      <c r="G554" t="n">
        <v>0.07000000000000001</v>
      </c>
      <c r="H554" t="n">
        <v>42.85</v>
      </c>
      <c r="I554" t="n">
        <v>0</v>
      </c>
      <c r="J554" t="n">
        <v>6</v>
      </c>
      <c r="K554" t="inlineStr">
        <is>
          <t>NOT YOUR MOTHERS</t>
        </is>
      </c>
      <c r="L554" t="n">
        <v>0</v>
      </c>
      <c r="M554" t="n">
        <v>0</v>
      </c>
      <c r="N554" t="n">
        <v>0</v>
      </c>
      <c r="O554" t="n">
        <v>0</v>
      </c>
      <c r="P554" t="n">
        <v>2</v>
      </c>
      <c r="Q554" t="n">
        <v>2</v>
      </c>
      <c r="R554" t="n">
        <v>2</v>
      </c>
      <c r="S554" t="n">
        <v>2</v>
      </c>
      <c r="T554" t="n">
        <v>2</v>
      </c>
      <c r="U554">
        <f>IF(S554&lt;=0,0, IF( E554+I554 &gt;= MAX((S554/30)*V554, S554*1.2), 0, CEILING( (MAX((S554/30)*V554, S554*1.2) - (E554+I554)) / J554, 1) * J554))</f>
        <v/>
      </c>
      <c r="V554" t="n">
        <v>36</v>
      </c>
      <c r="W554">
        <f>U554/J554</f>
        <v/>
      </c>
    </row>
    <row r="555">
      <c r="A555" t="inlineStr">
        <is>
          <t>PERFUMERIA</t>
        </is>
      </c>
      <c r="B555" t="n">
        <v>62</v>
      </c>
      <c r="C555" t="inlineStr">
        <is>
          <t>7506306253230</t>
        </is>
      </c>
      <c r="D555" t="inlineStr">
        <is>
          <t xml:space="preserve">GEL PARA CABELLO DE HOMBRE FRAGANCIA INTENSA EGO 450 ML.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EGO</t>
        </is>
      </c>
      <c r="L555" t="n">
        <v>0</v>
      </c>
      <c r="M555" t="n">
        <v>0</v>
      </c>
      <c r="N555" t="n">
        <v>0</v>
      </c>
      <c r="O555" t="n">
        <v>0</v>
      </c>
      <c r="P555" t="n">
        <v>1</v>
      </c>
      <c r="Q555" t="n">
        <v>5</v>
      </c>
      <c r="R555" t="n">
        <v>1</v>
      </c>
      <c r="S555" t="n">
        <v>2</v>
      </c>
      <c r="T555" t="n">
        <v>5</v>
      </c>
      <c r="U555">
        <f>IF(S555&lt;=0,0, IF( E555+I555 &gt;= MAX((S555/30)*V555, S555*1.2), 0, CEILING( (MAX((S555/30)*V555, S555*1.2) - (E555+I555)) / J555, 1) * J555))</f>
        <v/>
      </c>
      <c r="V555" t="n">
        <v>22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7502251481346</t>
        </is>
      </c>
      <c r="D556" t="inlineStr">
        <is>
          <t xml:space="preserve">CREMA PARA PEINAR RIZOS PERFECTOS ACEITE DE ARGAN AQUA NET 270 ML. </t>
        </is>
      </c>
      <c r="E556" t="n">
        <v>3</v>
      </c>
      <c r="F556" t="inlineStr">
        <is>
          <t>Automatico</t>
        </is>
      </c>
      <c r="G556" t="n">
        <v>0.34</v>
      </c>
      <c r="H556" t="n">
        <v>8.82</v>
      </c>
      <c r="I556" t="n">
        <v>0</v>
      </c>
      <c r="J556" t="n">
        <v>12</v>
      </c>
      <c r="K556" t="inlineStr">
        <is>
          <t>AQUA NET</t>
        </is>
      </c>
      <c r="L556" t="n">
        <v>40.1764705882353</v>
      </c>
      <c r="M556" t="n">
        <v>13.66</v>
      </c>
      <c r="N556" t="n">
        <v>40.1764705882353</v>
      </c>
      <c r="O556" t="n">
        <v>13.66</v>
      </c>
      <c r="P556" t="n">
        <v>5</v>
      </c>
      <c r="Q556" t="n">
        <v>3</v>
      </c>
      <c r="R556" t="n">
        <v>5</v>
      </c>
      <c r="S556" t="n">
        <v>5</v>
      </c>
      <c r="T556" t="n">
        <v>4</v>
      </c>
      <c r="U556">
        <f>IF(S556&lt;=0,0, IF( E556+I556 &gt;= MAX((S556/30)*V556, S556*1.2), 0, CEILING( (MAX((S556/30)*V556, S556*1.2) - (E556+I556)) / J556, 1) * J556))</f>
        <v/>
      </c>
      <c r="V556" t="n">
        <v>49</v>
      </c>
      <c r="W556">
        <f>U556/J556</f>
        <v/>
      </c>
    </row>
    <row r="557">
      <c r="A557" t="inlineStr">
        <is>
          <t>PERFUMERIA</t>
        </is>
      </c>
      <c r="B557" t="n">
        <v>62</v>
      </c>
      <c r="C557" t="inlineStr">
        <is>
          <t>3614225108914</t>
        </is>
      </c>
      <c r="D557" t="inlineStr">
        <is>
          <t xml:space="preserve">TINTE PERMANENTE DAMA 77 CASTAÑO KOLESTON 1 PZA </t>
        </is>
      </c>
      <c r="E557" t="n">
        <v>3</v>
      </c>
      <c r="F557" t="inlineStr">
        <is>
          <t>Automatico</t>
        </is>
      </c>
      <c r="G557" t="n">
        <v>0.13</v>
      </c>
      <c r="H557" t="n">
        <v>23.07</v>
      </c>
      <c r="I557" t="n">
        <v>0</v>
      </c>
      <c r="J557" t="n">
        <v>12</v>
      </c>
      <c r="K557" t="inlineStr">
        <is>
          <t>KOLESTON</t>
        </is>
      </c>
      <c r="L557" t="n">
        <v>12.92307692307692</v>
      </c>
      <c r="M557" t="n">
        <v>1.68</v>
      </c>
      <c r="N557" t="n">
        <v>12.92307692307692</v>
      </c>
      <c r="O557" t="n">
        <v>1.68</v>
      </c>
      <c r="P557" t="n">
        <v>2</v>
      </c>
      <c r="Q557" t="n">
        <v>1</v>
      </c>
      <c r="R557" t="n">
        <v>2</v>
      </c>
      <c r="S557" t="n">
        <v>2</v>
      </c>
      <c r="T557" t="n">
        <v>1</v>
      </c>
      <c r="U557">
        <f>IF(S557&lt;=0,0, IF( E557+I557 &gt;= MAX((S557/30)*V557, S557*1.2), 0, CEILING( (MAX((S557/30)*V557, S557*1.2) - (E557+I557)) / J557, 1) * J557))</f>
        <v/>
      </c>
      <c r="V557" t="n">
        <v>36</v>
      </c>
      <c r="W557">
        <f>U557/J557</f>
        <v/>
      </c>
    </row>
    <row r="558">
      <c r="A558" t="inlineStr">
        <is>
          <t>PERFUMERIA</t>
        </is>
      </c>
      <c r="B558" t="n">
        <v>62</v>
      </c>
      <c r="C558" t="inlineStr">
        <is>
          <t>7509552844467</t>
        </is>
      </c>
      <c r="D558" t="inlineStr">
        <is>
          <t xml:space="preserve">TINTE PERMANENTE DAMA 7.12 RUBIO CENIZO PERLA LOREAL 1 PZA </t>
        </is>
      </c>
      <c r="E558" t="n">
        <v>3</v>
      </c>
      <c r="F558" t="inlineStr">
        <is>
          <t>Automatico</t>
        </is>
      </c>
      <c r="G558" t="n">
        <v>0.07000000000000001</v>
      </c>
      <c r="H558" t="n">
        <v>42.85</v>
      </c>
      <c r="I558" t="n">
        <v>0</v>
      </c>
      <c r="J558" t="n">
        <v>12</v>
      </c>
      <c r="K558" t="inlineStr">
        <is>
          <t>LOREAL</t>
        </is>
      </c>
      <c r="L558" t="n">
        <v>0</v>
      </c>
      <c r="M558" t="n">
        <v>0</v>
      </c>
      <c r="N558" t="n">
        <v>0</v>
      </c>
      <c r="O558" t="n">
        <v>0</v>
      </c>
      <c r="P558" t="n">
        <v>2</v>
      </c>
      <c r="Q558" t="n">
        <v>1</v>
      </c>
      <c r="R558" t="n">
        <v>2</v>
      </c>
      <c r="S558" t="n">
        <v>4</v>
      </c>
      <c r="T558" t="n">
        <v>1</v>
      </c>
      <c r="U558">
        <f>IF(S558&lt;=0,0, IF( E558+I558 &gt;= MAX((S558/30)*V558, S558*1.2), 0, CEILING( (MAX((S558/30)*V558, S558*1.2) - (E558+I558)) / J558, 1) * J558))</f>
        <v/>
      </c>
      <c r="V558" t="n">
        <v>36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7509552909517</t>
        </is>
      </c>
      <c r="D559" t="inlineStr">
        <is>
          <t xml:space="preserve">TINTE PERMANENTE DAMA 6.7 CHOCOLATE INTENSO GARNIER 1 PZA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12</v>
      </c>
      <c r="K559" t="inlineStr">
        <is>
          <t>GARNIER</t>
        </is>
      </c>
      <c r="L559" t="n">
        <v>0</v>
      </c>
      <c r="M559" t="n">
        <v>0</v>
      </c>
      <c r="N559" t="n">
        <v>0</v>
      </c>
      <c r="O559" t="n">
        <v>0</v>
      </c>
      <c r="P559" t="n">
        <v>2</v>
      </c>
      <c r="Q559" t="n">
        <v>1</v>
      </c>
      <c r="R559" t="n">
        <v>2</v>
      </c>
      <c r="S559" t="n">
        <v>2</v>
      </c>
      <c r="T559" t="n">
        <v>2</v>
      </c>
      <c r="U559">
        <f>IF(S559&lt;=0,0, IF( E559+I559 &gt;= MAX((S559/30)*V559, S559*1.2), 0, CEILING( (MAX((S559/30)*V559, S559*1.2) - (E559+I559)) / J559, 1) * J559))</f>
        <v/>
      </c>
      <c r="V559" t="n">
        <v>36</v>
      </c>
      <c r="W559">
        <f>U559/J559</f>
        <v/>
      </c>
    </row>
    <row r="560">
      <c r="A560" t="inlineStr">
        <is>
          <t>PERFUMERIA</t>
        </is>
      </c>
      <c r="B560" t="n">
        <v>62</v>
      </c>
      <c r="C560" t="inlineStr">
        <is>
          <t>7509546687001</t>
        </is>
      </c>
      <c r="D560" t="inlineStr">
        <is>
          <t xml:space="preserve">SHAMPOO DERMO PROTECT RESTAURADO NEUTRO BALANCE PALMOLIVE 680 ML. </t>
        </is>
      </c>
      <c r="E560" t="n">
        <v>3</v>
      </c>
      <c r="F560" t="inlineStr">
        <is>
          <t>Automatico</t>
        </is>
      </c>
      <c r="G560" t="n">
        <v>0.05</v>
      </c>
      <c r="H560" t="n">
        <v>60</v>
      </c>
      <c r="I560" t="n">
        <v>0</v>
      </c>
      <c r="J560" t="n">
        <v>12</v>
      </c>
      <c r="K560" t="inlineStr">
        <is>
          <t>PALMOLIVE</t>
        </is>
      </c>
      <c r="L560" t="n">
        <v>0</v>
      </c>
      <c r="M560" t="n">
        <v>0</v>
      </c>
      <c r="N560" t="n">
        <v>0</v>
      </c>
      <c r="O560" t="n">
        <v>0</v>
      </c>
      <c r="P560" t="n">
        <v>2</v>
      </c>
      <c r="Q560" t="n">
        <v>2</v>
      </c>
      <c r="R560" t="n">
        <v>2</v>
      </c>
      <c r="S560" t="n">
        <v>3</v>
      </c>
      <c r="T560" t="n">
        <v>2</v>
      </c>
      <c r="U560">
        <f>IF(S560&lt;=0,0, IF( E560+I560 &gt;= MAX((S560/30)*V560, S560*1.2), 0, CEILING( (MAX((S560/30)*V560, S560*1.2) - (E560+I560)) / J560, 1) * J560))</f>
        <v/>
      </c>
      <c r="V560" t="n">
        <v>18</v>
      </c>
      <c r="W560">
        <f>U560/J560</f>
        <v/>
      </c>
    </row>
    <row r="561">
      <c r="A561" t="inlineStr">
        <is>
          <t>PERFUMERIA</t>
        </is>
      </c>
      <c r="B561" t="n">
        <v>62</v>
      </c>
      <c r="C561" t="inlineStr">
        <is>
          <t>7509552817591</t>
        </is>
      </c>
      <c r="D561" t="inlineStr">
        <is>
          <t xml:space="preserve">ACONDICIONADOR REPARACION TOTAL 5 EXTREME LOREAL 680 ML. </t>
        </is>
      </c>
      <c r="E561" t="n">
        <v>3</v>
      </c>
      <c r="F561" t="inlineStr">
        <is>
          <t>Automatico</t>
        </is>
      </c>
      <c r="G561" t="n">
        <v>0.06</v>
      </c>
      <c r="H561" t="n">
        <v>50</v>
      </c>
      <c r="I561" t="n">
        <v>0</v>
      </c>
      <c r="J561" t="n">
        <v>12</v>
      </c>
      <c r="K561" t="inlineStr">
        <is>
          <t>LOREAL</t>
        </is>
      </c>
      <c r="L561" t="n">
        <v>0</v>
      </c>
      <c r="M561" t="n">
        <v>0</v>
      </c>
      <c r="N561" t="n">
        <v>0</v>
      </c>
      <c r="O561" t="n">
        <v>0</v>
      </c>
      <c r="P561" t="n">
        <v>3</v>
      </c>
      <c r="Q561" t="n">
        <v>6</v>
      </c>
      <c r="R561" t="n">
        <v>3</v>
      </c>
      <c r="S561" t="n">
        <v>3</v>
      </c>
      <c r="T561" t="n">
        <v>6</v>
      </c>
      <c r="U561">
        <f>IF(S561&lt;=0,0, IF( E561+I561 &gt;= MAX((S561/30)*V561, S561*1.2), 0, CEILING( (MAX((S561/30)*V561, S561*1.2) - (E561+I561)) / J561, 1) * J561))</f>
        <v/>
      </c>
      <c r="V561" t="n">
        <v>36</v>
      </c>
      <c r="W561">
        <f>U561/J561</f>
        <v/>
      </c>
    </row>
    <row r="562">
      <c r="A562" t="inlineStr">
        <is>
          <t>PERFUMERIA</t>
        </is>
      </c>
      <c r="B562" t="n">
        <v>62</v>
      </c>
      <c r="C562" t="inlineStr">
        <is>
          <t>7502278830325</t>
        </is>
      </c>
      <c r="D562" t="inlineStr">
        <is>
          <t xml:space="preserve">DESODORANTE ROLL ON UNISEX CRISTAL NATURAL ZAHAL 90 ML. </t>
        </is>
      </c>
      <c r="E562" t="n">
        <v>3</v>
      </c>
      <c r="F562" t="inlineStr">
        <is>
          <t>Automatico</t>
        </is>
      </c>
      <c r="G562" t="n">
        <v>0.07000000000000001</v>
      </c>
      <c r="H562" t="n">
        <v>42.85</v>
      </c>
      <c r="I562" t="n">
        <v>0</v>
      </c>
      <c r="J562" t="n">
        <v>6</v>
      </c>
      <c r="K562" t="inlineStr">
        <is>
          <t>ZAHAL</t>
        </is>
      </c>
      <c r="L562" t="n">
        <v>0</v>
      </c>
      <c r="M562" t="n">
        <v>0</v>
      </c>
      <c r="N562" t="n">
        <v>0</v>
      </c>
      <c r="O562" t="n">
        <v>0</v>
      </c>
      <c r="P562" t="n">
        <v>2</v>
      </c>
      <c r="Q562" t="n">
        <v>0</v>
      </c>
      <c r="R562" t="n">
        <v>2</v>
      </c>
      <c r="S562" t="n">
        <v>4</v>
      </c>
      <c r="T562" t="n">
        <v>1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PERFUMERIA</t>
        </is>
      </c>
      <c r="B563" t="n">
        <v>62</v>
      </c>
      <c r="C563" t="inlineStr">
        <is>
          <t>7791293025865</t>
        </is>
      </c>
      <c r="D563" t="inlineStr">
        <is>
          <t xml:space="preserve">DESODORANTE AEROSOL HOMBRE GOLD TEMPTATION AXE 150 ML. </t>
        </is>
      </c>
      <c r="E563" t="n">
        <v>3</v>
      </c>
      <c r="F563" t="inlineStr">
        <is>
          <t>Automatico</t>
        </is>
      </c>
      <c r="G563" t="n">
        <v>0.15</v>
      </c>
      <c r="H563" t="n">
        <v>20</v>
      </c>
      <c r="I563" t="n">
        <v>0</v>
      </c>
      <c r="J563" t="n">
        <v>12</v>
      </c>
      <c r="K563" t="inlineStr">
        <is>
          <t>AXE</t>
        </is>
      </c>
      <c r="L563" t="n">
        <v>2</v>
      </c>
      <c r="M563" t="n">
        <v>0.3</v>
      </c>
      <c r="N563" t="n">
        <v>2</v>
      </c>
      <c r="O563" t="n">
        <v>0.3</v>
      </c>
      <c r="P563" t="n">
        <v>3</v>
      </c>
      <c r="Q563" t="n">
        <v>0</v>
      </c>
      <c r="R563" t="n">
        <v>3</v>
      </c>
      <c r="S563" t="n">
        <v>3</v>
      </c>
      <c r="T563" t="n">
        <v>1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PERFUMERIA</t>
        </is>
      </c>
      <c r="B564" t="n">
        <v>62</v>
      </c>
      <c r="C564" t="inlineStr">
        <is>
          <t>7501008499764</t>
        </is>
      </c>
      <c r="D564" t="inlineStr">
        <is>
          <t xml:space="preserve">TALCO DESODORANTE PARA PIES PREVENT  LOTRIMIN 160 GRS </t>
        </is>
      </c>
      <c r="E564" t="n">
        <v>3</v>
      </c>
      <c r="F564" t="inlineStr">
        <is>
          <t>Automatico</t>
        </is>
      </c>
      <c r="G564" t="n">
        <v>0.14</v>
      </c>
      <c r="H564" t="n">
        <v>21.42</v>
      </c>
      <c r="I564" t="n">
        <v>0</v>
      </c>
      <c r="J564" t="n">
        <v>12</v>
      </c>
      <c r="K564" t="inlineStr">
        <is>
          <t>LOTRIMIN</t>
        </is>
      </c>
      <c r="L564" t="n">
        <v>0.571428571428573</v>
      </c>
      <c r="M564" t="n">
        <v>0.08000000000000022</v>
      </c>
      <c r="N564" t="n">
        <v>0.571428571428573</v>
      </c>
      <c r="O564" t="n">
        <v>0.08000000000000022</v>
      </c>
      <c r="P564" t="n">
        <v>2</v>
      </c>
      <c r="Q564" t="n">
        <v>0</v>
      </c>
      <c r="R564" t="n">
        <v>2</v>
      </c>
      <c r="S564" t="n">
        <v>3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PERFUMERIA</t>
        </is>
      </c>
      <c r="B565" t="n">
        <v>62</v>
      </c>
      <c r="C565" t="inlineStr">
        <is>
          <t>8410190297616</t>
        </is>
      </c>
      <c r="D565" t="inlineStr">
        <is>
          <t xml:space="preserve">TALQUERA CON BORLA FELPA  MAJA 150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6</v>
      </c>
      <c r="K565" t="inlineStr">
        <is>
          <t>MAJA</t>
        </is>
      </c>
      <c r="L565" t="n">
        <v>0</v>
      </c>
      <c r="M565" t="n">
        <v>0</v>
      </c>
      <c r="N565" t="n">
        <v>0</v>
      </c>
      <c r="O565" t="n">
        <v>0</v>
      </c>
      <c r="P565" t="n">
        <v>2</v>
      </c>
      <c r="Q565" t="n">
        <v>0</v>
      </c>
      <c r="R565" t="n">
        <v>2</v>
      </c>
      <c r="S565" t="n">
        <v>5</v>
      </c>
      <c r="T565" t="n">
        <v>1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PERFUMERIA</t>
        </is>
      </c>
      <c r="B566" t="n">
        <v>62</v>
      </c>
      <c r="C566" t="inlineStr">
        <is>
          <t>7501057595653</t>
        </is>
      </c>
      <c r="D566" t="inlineStr">
        <is>
          <t xml:space="preserve">COLONIA PARA HOMBRE SANDALO AÑEJA 425 ML. </t>
        </is>
      </c>
      <c r="E566" t="n">
        <v>3</v>
      </c>
      <c r="F566" t="inlineStr">
        <is>
          <t>Automatico</t>
        </is>
      </c>
      <c r="G566" t="n">
        <v>0.05</v>
      </c>
      <c r="H566" t="n">
        <v>60</v>
      </c>
      <c r="I566" t="n">
        <v>0</v>
      </c>
      <c r="J566" t="n">
        <v>6</v>
      </c>
      <c r="K566" t="inlineStr">
        <is>
          <t>A¿EJA</t>
        </is>
      </c>
      <c r="L566" t="n">
        <v>0</v>
      </c>
      <c r="M566" t="n">
        <v>0</v>
      </c>
      <c r="N566" t="n">
        <v>0</v>
      </c>
      <c r="O566" t="n">
        <v>0</v>
      </c>
      <c r="P566" t="n">
        <v>1</v>
      </c>
      <c r="Q566" t="n">
        <v>1</v>
      </c>
      <c r="R566" t="n">
        <v>1</v>
      </c>
      <c r="S566" t="n">
        <v>1</v>
      </c>
      <c r="T566" t="n">
        <v>1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PERFUMERIA</t>
        </is>
      </c>
      <c r="B567" t="n">
        <v>62</v>
      </c>
      <c r="C567" t="inlineStr">
        <is>
          <t>810028574502</t>
        </is>
      </c>
      <c r="D567" t="inlineStr">
        <is>
          <t xml:space="preserve">SHAMPOO INFANTIL 2 EN 1 FRESA Y KIWI RAW SUGAR 354 ML. </t>
        </is>
      </c>
      <c r="E567" t="n">
        <v>3</v>
      </c>
      <c r="F567" t="inlineStr">
        <is>
          <t>Automatico</t>
        </is>
      </c>
      <c r="G567" t="n">
        <v>0.07000000000000001</v>
      </c>
      <c r="H567" t="n">
        <v>42.85</v>
      </c>
      <c r="I567" t="n">
        <v>0</v>
      </c>
      <c r="J567" t="n">
        <v>6</v>
      </c>
      <c r="K567" t="inlineStr">
        <is>
          <t>RAW SUGAR</t>
        </is>
      </c>
      <c r="L567" t="n">
        <v>0</v>
      </c>
      <c r="M567" t="n">
        <v>0</v>
      </c>
      <c r="N567" t="n">
        <v>0</v>
      </c>
      <c r="O567" t="n">
        <v>0</v>
      </c>
      <c r="P567" t="n">
        <v>2</v>
      </c>
      <c r="Q567" t="n">
        <v>0</v>
      </c>
      <c r="R567" t="n">
        <v>2</v>
      </c>
      <c r="S567" t="n">
        <v>3</v>
      </c>
      <c r="T567" t="n">
        <v>1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PERFUMERIA</t>
        </is>
      </c>
      <c r="B568" t="n">
        <v>62</v>
      </c>
      <c r="C568" t="inlineStr">
        <is>
          <t>7506267925016</t>
        </is>
      </c>
      <c r="D568" t="inlineStr">
        <is>
          <t xml:space="preserve">SHAMPOO INFANTIL 3 EN 1  BLUMEN KIDS 400 ML. </t>
        </is>
      </c>
      <c r="E568" t="n">
        <v>3</v>
      </c>
      <c r="F568" t="inlineStr">
        <is>
          <t>Automatico</t>
        </is>
      </c>
      <c r="G568" t="n">
        <v>0.14</v>
      </c>
      <c r="H568" t="n">
        <v>21.42</v>
      </c>
      <c r="I568" t="n">
        <v>0</v>
      </c>
      <c r="J568" t="n">
        <v>6</v>
      </c>
      <c r="K568" t="inlineStr">
        <is>
          <t>BLUMEN KIDS</t>
        </is>
      </c>
      <c r="L568" t="n">
        <v>0.571428571428573</v>
      </c>
      <c r="M568" t="n">
        <v>0.08000000000000022</v>
      </c>
      <c r="N568" t="n">
        <v>0.571428571428573</v>
      </c>
      <c r="O568" t="n">
        <v>0.08000000000000022</v>
      </c>
      <c r="P568" t="n">
        <v>2</v>
      </c>
      <c r="Q568" t="n">
        <v>0</v>
      </c>
      <c r="R568" t="n">
        <v>2</v>
      </c>
      <c r="S568" t="n">
        <v>2</v>
      </c>
      <c r="T568" t="n">
        <v>0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PERFUMERIA</t>
        </is>
      </c>
      <c r="B569" t="n">
        <v>62</v>
      </c>
      <c r="C569" t="inlineStr">
        <is>
          <t>810028573499</t>
        </is>
      </c>
      <c r="D569" t="inlineStr">
        <is>
          <t xml:space="preserve">DESENREDANTE INFANTIL FRESA Y LECHE DE AVENA RAW SUGAR 177 ML. </t>
        </is>
      </c>
      <c r="E569" t="n">
        <v>3</v>
      </c>
      <c r="F569" t="inlineStr">
        <is>
          <t>Automatico</t>
        </is>
      </c>
      <c r="G569" t="n">
        <v>0.07000000000000001</v>
      </c>
      <c r="H569" t="n">
        <v>42.85</v>
      </c>
      <c r="I569" t="n">
        <v>0</v>
      </c>
      <c r="J569" t="n">
        <v>6</v>
      </c>
      <c r="K569" t="inlineStr">
        <is>
          <t>RAW SUGAR</t>
        </is>
      </c>
      <c r="L569" t="n">
        <v>0</v>
      </c>
      <c r="M569" t="n">
        <v>0</v>
      </c>
      <c r="N569" t="n">
        <v>0</v>
      </c>
      <c r="O569" t="n">
        <v>0</v>
      </c>
      <c r="P569" t="n">
        <v>2</v>
      </c>
      <c r="Q569" t="n">
        <v>0</v>
      </c>
      <c r="R569" t="n">
        <v>2</v>
      </c>
      <c r="S569" t="n">
        <v>2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PERFUMERIA</t>
        </is>
      </c>
      <c r="B570" t="n">
        <v>62</v>
      </c>
      <c r="C570" t="inlineStr">
        <is>
          <t>850040940787</t>
        </is>
      </c>
      <c r="D570" t="inlineStr">
        <is>
          <t xml:space="preserve">DESENREDANTE INFANTIL RIZOS PERFECTOS  RICITOS DE ORO 200 ML.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RICITOS DE ORO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3</v>
      </c>
      <c r="Q570" t="n">
        <v>2</v>
      </c>
      <c r="R570" t="n">
        <v>3</v>
      </c>
      <c r="S570" t="n">
        <v>4</v>
      </c>
      <c r="T570" t="n">
        <v>3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PERFUMERIA</t>
        </is>
      </c>
      <c r="B571" t="n">
        <v>62</v>
      </c>
      <c r="C571" t="inlineStr">
        <is>
          <t>79625076707</t>
        </is>
      </c>
      <c r="D571" t="inlineStr">
        <is>
          <t xml:space="preserve">CEPILLO CORPORAL  ECOTOOLS 1 PZA </t>
        </is>
      </c>
      <c r="E571" t="n">
        <v>3</v>
      </c>
      <c r="F571" t="inlineStr">
        <is>
          <t>Automatico</t>
        </is>
      </c>
      <c r="G571" t="n">
        <v>0.06</v>
      </c>
      <c r="H571" t="n">
        <v>50</v>
      </c>
      <c r="I571" t="n">
        <v>0</v>
      </c>
      <c r="J571" t="n">
        <v>4</v>
      </c>
      <c r="K571" t="inlineStr">
        <is>
          <t>ECOTOOLS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1</v>
      </c>
      <c r="Q571" t="n">
        <v>2</v>
      </c>
      <c r="R571" t="n">
        <v>1</v>
      </c>
      <c r="S571" t="n">
        <v>1</v>
      </c>
      <c r="T571" t="n">
        <v>2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PERFUMERIA</t>
        </is>
      </c>
      <c r="B572" t="n">
        <v>62</v>
      </c>
      <c r="C572" t="inlineStr">
        <is>
          <t>4006000176239</t>
        </is>
      </c>
      <c r="D572" t="inlineStr">
        <is>
          <t xml:space="preserve">PROTECTOR SOLAR CORPORAL FPS 50 ACABADO INVISIBLE NIVEA SUN 150 ML. </t>
        </is>
      </c>
      <c r="E572" t="n">
        <v>3</v>
      </c>
      <c r="F572" t="inlineStr">
        <is>
          <t>Automatico</t>
        </is>
      </c>
      <c r="G572" t="n">
        <v>0.07000000000000001</v>
      </c>
      <c r="H572" t="n">
        <v>42.85</v>
      </c>
      <c r="I572" t="n">
        <v>0</v>
      </c>
      <c r="J572" t="n">
        <v>12</v>
      </c>
      <c r="K572" t="inlineStr">
        <is>
          <t>NIVEA SUN</t>
        </is>
      </c>
      <c r="L572" t="n">
        <v>0</v>
      </c>
      <c r="M572" t="n">
        <v>0</v>
      </c>
      <c r="N572" t="n">
        <v>0</v>
      </c>
      <c r="O572" t="n">
        <v>0</v>
      </c>
      <c r="P572" t="n">
        <v>1</v>
      </c>
      <c r="Q572" t="n">
        <v>0</v>
      </c>
      <c r="R572" t="n">
        <v>1</v>
      </c>
      <c r="S572" t="n">
        <v>1</v>
      </c>
      <c r="T572" t="n">
        <v>0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PERFUMERIA</t>
        </is>
      </c>
      <c r="B573" t="n">
        <v>62</v>
      </c>
      <c r="C573" t="inlineStr">
        <is>
          <t>75371015168</t>
        </is>
      </c>
      <c r="D573" t="inlineStr">
        <is>
          <t xml:space="preserve">MANTECA CORPORAL MOROCCANA ROSE TREE HUT 240 GRS </t>
        </is>
      </c>
      <c r="E573" t="n">
        <v>3</v>
      </c>
      <c r="F573" t="inlineStr">
        <is>
          <t>Automatico</t>
        </is>
      </c>
      <c r="G573" t="n">
        <v>0.06</v>
      </c>
      <c r="H573" t="n">
        <v>50</v>
      </c>
      <c r="I573" t="n">
        <v>0</v>
      </c>
      <c r="J573" t="n">
        <v>6</v>
      </c>
      <c r="K573" t="inlineStr">
        <is>
          <t>TREE HUT</t>
        </is>
      </c>
      <c r="L573" t="n">
        <v>0</v>
      </c>
      <c r="M573" t="n">
        <v>0</v>
      </c>
      <c r="N573" t="n">
        <v>0</v>
      </c>
      <c r="O573" t="n">
        <v>0</v>
      </c>
      <c r="P573" t="n">
        <v>2</v>
      </c>
      <c r="Q573" t="n">
        <v>2</v>
      </c>
      <c r="R573" t="n">
        <v>2</v>
      </c>
      <c r="S573" t="n">
        <v>4</v>
      </c>
      <c r="T573" t="n">
        <v>4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PERFUMERIA</t>
        </is>
      </c>
      <c r="B574" t="n">
        <v>62</v>
      </c>
      <c r="C574" t="inlineStr">
        <is>
          <t>75371015335</t>
        </is>
      </c>
      <c r="D574" t="inlineStr">
        <is>
          <t xml:space="preserve">MANTECA CORPORAL SUNLIT GLOW TREE HUT 240 GRS </t>
        </is>
      </c>
      <c r="E574" t="n">
        <v>3</v>
      </c>
      <c r="F574" t="inlineStr">
        <is>
          <t>Automatico</t>
        </is>
      </c>
      <c r="G574" t="n">
        <v>0.06</v>
      </c>
      <c r="H574" t="n">
        <v>50</v>
      </c>
      <c r="I574" t="n">
        <v>0</v>
      </c>
      <c r="J574" t="n">
        <v>6</v>
      </c>
      <c r="K574" t="inlineStr">
        <is>
          <t>TREE HUT</t>
        </is>
      </c>
      <c r="L574" t="n">
        <v>0</v>
      </c>
      <c r="M574" t="n">
        <v>0</v>
      </c>
      <c r="N574" t="n">
        <v>0</v>
      </c>
      <c r="O574" t="n">
        <v>0</v>
      </c>
      <c r="P574" t="n">
        <v>1</v>
      </c>
      <c r="Q574" t="n">
        <v>0</v>
      </c>
      <c r="R574" t="n">
        <v>1</v>
      </c>
      <c r="S574" t="n">
        <v>2</v>
      </c>
      <c r="T574" t="n">
        <v>0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7501438301194</t>
        </is>
      </c>
      <c r="D575" t="inlineStr">
        <is>
          <t xml:space="preserve">TONICO PARA BARBA Y BIGOTE  BARRACUDA 120 ML. </t>
        </is>
      </c>
      <c r="E575" t="n">
        <v>3</v>
      </c>
      <c r="F575" t="inlineStr">
        <is>
          <t>Automatico</t>
        </is>
      </c>
      <c r="G575" t="n">
        <v>0.08</v>
      </c>
      <c r="H575" t="n">
        <v>37.5</v>
      </c>
      <c r="I575" t="n">
        <v>0</v>
      </c>
      <c r="J575" t="n">
        <v>12</v>
      </c>
      <c r="K575" t="inlineStr">
        <is>
          <t>BARRACUDA</t>
        </is>
      </c>
      <c r="L575" t="n">
        <v>0</v>
      </c>
      <c r="M575" t="n">
        <v>0</v>
      </c>
      <c r="N575" t="n">
        <v>0</v>
      </c>
      <c r="O575" t="n">
        <v>0</v>
      </c>
      <c r="P575" t="n">
        <v>1</v>
      </c>
      <c r="Q575" t="n">
        <v>0</v>
      </c>
      <c r="R575" t="n">
        <v>1</v>
      </c>
      <c r="S575" t="n">
        <v>3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22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71409543214</t>
        </is>
      </c>
      <c r="D576" t="inlineStr">
        <is>
          <t xml:space="preserve">SHAMPOO DE CABALLO ORIGINAL MANE'N TAIL 355 ML. </t>
        </is>
      </c>
      <c r="E576" t="n">
        <v>3</v>
      </c>
      <c r="F576" t="inlineStr">
        <is>
          <t>Automatico</t>
        </is>
      </c>
      <c r="G576" t="n">
        <v>0.28</v>
      </c>
      <c r="H576" t="n">
        <v>10.71</v>
      </c>
      <c r="I576" t="n">
        <v>0</v>
      </c>
      <c r="J576" t="n">
        <v>6</v>
      </c>
      <c r="K576" t="inlineStr">
        <is>
          <t>MANE'N TAIL</t>
        </is>
      </c>
      <c r="L576" t="n">
        <v>25.28571428571428</v>
      </c>
      <c r="M576" t="n">
        <v>7.08</v>
      </c>
      <c r="N576" t="n">
        <v>25.28571428571428</v>
      </c>
      <c r="O576" t="n">
        <v>7.08</v>
      </c>
      <c r="P576" t="n">
        <v>5</v>
      </c>
      <c r="Q576" t="n">
        <v>2</v>
      </c>
      <c r="R576" t="n">
        <v>5</v>
      </c>
      <c r="S576" t="n">
        <v>5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36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650240069369</t>
        </is>
      </c>
      <c r="D577" t="inlineStr">
        <is>
          <t xml:space="preserve">SHAMPOO ANTI-CAIDA CONTROL CASPA  TIO NACHO 950 ML. </t>
        </is>
      </c>
      <c r="E577" t="n">
        <v>3</v>
      </c>
      <c r="F577" t="inlineStr">
        <is>
          <t>Automatico</t>
        </is>
      </c>
      <c r="G577" t="n">
        <v>0.19</v>
      </c>
      <c r="H577" t="n">
        <v>15.78</v>
      </c>
      <c r="I577" t="n">
        <v>0</v>
      </c>
      <c r="J577" t="n">
        <v>6</v>
      </c>
      <c r="K577" t="inlineStr">
        <is>
          <t>TIO NACHO</t>
        </is>
      </c>
      <c r="L577" t="n">
        <v>6.210526315789474</v>
      </c>
      <c r="M577" t="n">
        <v>1.18</v>
      </c>
      <c r="N577" t="n">
        <v>6.210526315789474</v>
      </c>
      <c r="O577" t="n">
        <v>1.18</v>
      </c>
      <c r="P577" t="n">
        <v>4</v>
      </c>
      <c r="Q577" t="n">
        <v>0</v>
      </c>
      <c r="R577" t="n">
        <v>4</v>
      </c>
      <c r="S577" t="n">
        <v>4</v>
      </c>
      <c r="T577" t="n">
        <v>1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ASEO PERSONAL</t>
        </is>
      </c>
      <c r="B578" t="n">
        <v>116</v>
      </c>
      <c r="C578" t="inlineStr">
        <is>
          <t>7794640172373</t>
        </is>
      </c>
      <c r="D578" t="inlineStr">
        <is>
          <t xml:space="preserve">CEPILLO DENTAL SUAVE COMPLETE PROTECTION  SENSODYNE 2 PZA </t>
        </is>
      </c>
      <c r="E578" t="n">
        <v>3</v>
      </c>
      <c r="F578" t="inlineStr">
        <is>
          <t>Automatico</t>
        </is>
      </c>
      <c r="G578" t="n">
        <v>0.08</v>
      </c>
      <c r="H578" t="n">
        <v>37.5</v>
      </c>
      <c r="I578" t="n">
        <v>0</v>
      </c>
      <c r="J578" t="n">
        <v>12</v>
      </c>
      <c r="K578" t="inlineStr">
        <is>
          <t>SENSODYNE</t>
        </is>
      </c>
      <c r="L578" t="n">
        <v>0</v>
      </c>
      <c r="M578" t="n">
        <v>0</v>
      </c>
      <c r="N578" t="n">
        <v>0</v>
      </c>
      <c r="O578" t="n">
        <v>0</v>
      </c>
      <c r="P578" t="n">
        <v>2</v>
      </c>
      <c r="Q578" t="n">
        <v>0</v>
      </c>
      <c r="R578" t="n">
        <v>2</v>
      </c>
      <c r="S578" t="n">
        <v>8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22</v>
      </c>
      <c r="W578">
        <f>U578/J578</f>
        <v/>
      </c>
    </row>
    <row r="579">
      <c r="A579" t="inlineStr">
        <is>
          <t>ASEO PERSONAL</t>
        </is>
      </c>
      <c r="B579" t="n">
        <v>116</v>
      </c>
      <c r="C579" t="inlineStr">
        <is>
          <t>37000974666</t>
        </is>
      </c>
      <c r="D579" t="inlineStr">
        <is>
          <t xml:space="preserve">JABON LIQUIDO CORPORAL ORQUIDEA  OLAY 650 ML. </t>
        </is>
      </c>
      <c r="E579" t="n">
        <v>3</v>
      </c>
      <c r="F579" t="inlineStr">
        <is>
          <t>Automatico</t>
        </is>
      </c>
      <c r="G579" t="n">
        <v>0.12</v>
      </c>
      <c r="H579" t="n">
        <v>25</v>
      </c>
      <c r="I579" t="n">
        <v>0</v>
      </c>
      <c r="J579" t="n">
        <v>4</v>
      </c>
      <c r="K579" t="inlineStr">
        <is>
          <t>OLAY</t>
        </is>
      </c>
      <c r="L579" t="n">
        <v>11</v>
      </c>
      <c r="M579" t="n">
        <v>1.32</v>
      </c>
      <c r="N579" t="n">
        <v>11</v>
      </c>
      <c r="O579" t="n">
        <v>1.32</v>
      </c>
      <c r="P579" t="n">
        <v>3</v>
      </c>
      <c r="Q579" t="n">
        <v>0</v>
      </c>
      <c r="R579" t="n">
        <v>3</v>
      </c>
      <c r="S579" t="n">
        <v>4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36</v>
      </c>
      <c r="W579">
        <f>U579/J579</f>
        <v/>
      </c>
    </row>
    <row r="580">
      <c r="A580" t="inlineStr">
        <is>
          <t>ASEO PERSONAL</t>
        </is>
      </c>
      <c r="B580" t="n">
        <v>116</v>
      </c>
      <c r="C580" t="inlineStr">
        <is>
          <t>9347108004655</t>
        </is>
      </c>
      <c r="D580" t="inlineStr">
        <is>
          <t xml:space="preserve">JABON LIQUIDO CORPORAL INVIGORATING CON  BFRESH 473 ML. </t>
        </is>
      </c>
      <c r="E580" t="n">
        <v>3</v>
      </c>
      <c r="F580" t="inlineStr">
        <is>
          <t>Automatico</t>
        </is>
      </c>
      <c r="G580" t="n">
        <v>0.07000000000000001</v>
      </c>
      <c r="H580" t="n">
        <v>42.85</v>
      </c>
      <c r="I580" t="n">
        <v>0</v>
      </c>
      <c r="J580" t="n">
        <v>6</v>
      </c>
      <c r="K580" t="inlineStr">
        <is>
          <t>BFRESH</t>
        </is>
      </c>
      <c r="L580" t="n">
        <v>0</v>
      </c>
      <c r="M580" t="n">
        <v>0</v>
      </c>
      <c r="N580" t="n">
        <v>0</v>
      </c>
      <c r="O580" t="n">
        <v>0</v>
      </c>
      <c r="P580" t="n">
        <v>1</v>
      </c>
      <c r="Q580" t="n">
        <v>0</v>
      </c>
      <c r="R580" t="n">
        <v>1</v>
      </c>
      <c r="S580" t="n">
        <v>1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36</v>
      </c>
      <c r="W580">
        <f>U580/J580</f>
        <v/>
      </c>
    </row>
    <row r="581">
      <c r="A581" t="inlineStr">
        <is>
          <t>ASEO PERSONAL</t>
        </is>
      </c>
      <c r="B581" t="n">
        <v>116</v>
      </c>
      <c r="C581" t="inlineStr">
        <is>
          <t>858215006214</t>
        </is>
      </c>
      <c r="D581" t="inlineStr">
        <is>
          <t xml:space="preserve">JABÓN LÍQUIDO PARA MANOS COCO ALOE  PIERRE S APOTHECARY 473 ML. </t>
        </is>
      </c>
      <c r="E581" t="n">
        <v>3</v>
      </c>
      <c r="F581" t="inlineStr">
        <is>
          <t>Automatico</t>
        </is>
      </c>
      <c r="G581" t="n">
        <v>0.06</v>
      </c>
      <c r="H581" t="n">
        <v>50</v>
      </c>
      <c r="I581" t="n">
        <v>0</v>
      </c>
      <c r="J581" t="n">
        <v>6</v>
      </c>
      <c r="K581" t="inlineStr">
        <is>
          <t>PIERRE S APOTHECARY</t>
        </is>
      </c>
      <c r="L581" t="n">
        <v>0</v>
      </c>
      <c r="M581" t="n">
        <v>0</v>
      </c>
      <c r="N581" t="n">
        <v>0</v>
      </c>
      <c r="O581" t="n">
        <v>0</v>
      </c>
      <c r="P581" t="n">
        <v>3</v>
      </c>
      <c r="Q581" t="n">
        <v>3</v>
      </c>
      <c r="R581" t="n">
        <v>3</v>
      </c>
      <c r="S581" t="n">
        <v>3</v>
      </c>
      <c r="T581" t="n">
        <v>3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850040591002</t>
        </is>
      </c>
      <c r="D582" t="inlineStr">
        <is>
          <t xml:space="preserve">SHAMPOO ANTICAIDA  PRORGANICS 400 ML. </t>
        </is>
      </c>
      <c r="E582" t="n">
        <v>3</v>
      </c>
      <c r="F582" t="inlineStr">
        <is>
          <t>Automatico</t>
        </is>
      </c>
      <c r="G582" t="n">
        <v>0.06</v>
      </c>
      <c r="H582" t="n">
        <v>66.66</v>
      </c>
      <c r="I582" t="n">
        <v>0</v>
      </c>
      <c r="J582" t="n">
        <v>12</v>
      </c>
      <c r="K582" t="inlineStr">
        <is>
          <t>PRORGANICS</t>
        </is>
      </c>
      <c r="L582" t="n">
        <v>0</v>
      </c>
      <c r="M582" t="n">
        <v>0</v>
      </c>
      <c r="N582" t="n">
        <v>0</v>
      </c>
      <c r="O582" t="n">
        <v>0</v>
      </c>
      <c r="P582" t="n">
        <v>9</v>
      </c>
      <c r="Q582" t="n">
        <v>0</v>
      </c>
      <c r="R582" t="n">
        <v>9</v>
      </c>
      <c r="S582" t="n">
        <v>9</v>
      </c>
      <c r="T582" t="n">
        <v>0</v>
      </c>
      <c r="U582">
        <f>IF(S582&lt;=0,0, IF( E582+I582 &gt;= MAX((S582/30)*V582, S582*1.2), 0, CEILING( (MAX((S582/30)*V582, S582*1.2) - (E582+I582)) / J582, 1) * J582))</f>
        <v/>
      </c>
      <c r="V582" t="n">
        <v>36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810120500485</t>
        </is>
      </c>
      <c r="D583" t="inlineStr">
        <is>
          <t xml:space="preserve">SILICA PARA CABELLO VITAMINA E FUNK 110 ML. </t>
        </is>
      </c>
      <c r="E583" t="n">
        <v>3</v>
      </c>
      <c r="F583" t="inlineStr">
        <is>
          <t>Automatico</t>
        </is>
      </c>
      <c r="G583" t="n">
        <v>0.06</v>
      </c>
      <c r="H583" t="n">
        <v>66.66</v>
      </c>
      <c r="I583" t="n">
        <v>0</v>
      </c>
      <c r="J583" t="n">
        <v>12</v>
      </c>
      <c r="K583" t="inlineStr">
        <is>
          <t>FUNK</t>
        </is>
      </c>
      <c r="L583" t="n">
        <v>0</v>
      </c>
      <c r="M583" t="n">
        <v>0</v>
      </c>
      <c r="N583" t="n">
        <v>0</v>
      </c>
      <c r="O583" t="n">
        <v>0</v>
      </c>
      <c r="P583" t="n">
        <v>3</v>
      </c>
      <c r="Q583" t="n">
        <v>0</v>
      </c>
      <c r="R583" t="n">
        <v>3</v>
      </c>
      <c r="S583" t="n">
        <v>3</v>
      </c>
      <c r="T583" t="n">
        <v>4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PERFUMERIA</t>
        </is>
      </c>
      <c r="B584" t="n">
        <v>62</v>
      </c>
      <c r="C584" t="inlineStr">
        <is>
          <t>4005808817405</t>
        </is>
      </c>
      <c r="D584" t="inlineStr">
        <is>
          <t xml:space="preserve">GEL PARA AFEITAR HOMBRE SENSITIVE  NIVEA MEN 200 ML. </t>
        </is>
      </c>
      <c r="E584" t="n">
        <v>3</v>
      </c>
      <c r="F584" t="inlineStr">
        <is>
          <t>Automatico</t>
        </is>
      </c>
      <c r="G584" t="n">
        <v>0.19</v>
      </c>
      <c r="H584" t="n">
        <v>21.05</v>
      </c>
      <c r="I584" t="n">
        <v>0</v>
      </c>
      <c r="J584" t="n">
        <v>6</v>
      </c>
      <c r="K584" t="inlineStr">
        <is>
          <t>NIVEA MEN</t>
        </is>
      </c>
      <c r="L584" t="n">
        <v>6.210526315789474</v>
      </c>
      <c r="M584" t="n">
        <v>1.18</v>
      </c>
      <c r="N584" t="n">
        <v>6.210526315789474</v>
      </c>
      <c r="O584" t="n">
        <v>1.18</v>
      </c>
      <c r="P584" t="n">
        <v>7</v>
      </c>
      <c r="Q584" t="n">
        <v>8</v>
      </c>
      <c r="R584" t="n">
        <v>7</v>
      </c>
      <c r="S584" t="n">
        <v>11</v>
      </c>
      <c r="T584" t="n">
        <v>14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ROPA INTERIOR CABALLEROS,NINOS,NINAS Y B</t>
        </is>
      </c>
      <c r="B585" t="n">
        <v>5</v>
      </c>
      <c r="C585" t="inlineStr">
        <is>
          <t>7501066944985</t>
        </is>
      </c>
      <c r="D585" t="inlineStr">
        <is>
          <t>CAMISETA CABALLERO REDONDO CON MANGAS 2132C01 HANES 2 PZACH Blanco</t>
        </is>
      </c>
      <c r="E585" t="n">
        <v>3</v>
      </c>
      <c r="F585" t="inlineStr">
        <is>
          <t>Automatico</t>
        </is>
      </c>
      <c r="G585" t="n">
        <v>0.06</v>
      </c>
      <c r="H585" t="n">
        <v>50</v>
      </c>
      <c r="I585" t="n">
        <v>1</v>
      </c>
      <c r="J585" t="n">
        <v>1</v>
      </c>
      <c r="K585" t="inlineStr">
        <is>
          <t>HANES</t>
        </is>
      </c>
      <c r="L585" t="n">
        <v>0</v>
      </c>
      <c r="M585" t="n">
        <v>0</v>
      </c>
      <c r="N585" t="n">
        <v>0</v>
      </c>
      <c r="O585" t="n">
        <v>0</v>
      </c>
      <c r="P585" t="n">
        <v>1</v>
      </c>
      <c r="Q585" t="n">
        <v>0</v>
      </c>
      <c r="R585" t="n">
        <v>1</v>
      </c>
      <c r="S585" t="n">
        <v>1</v>
      </c>
      <c r="T585" t="n">
        <v>1</v>
      </c>
      <c r="U585">
        <f>IF(S585&lt;=0,0, IF( E585+I585 &gt;= MAX((S585/30)*V585, S585*1.2), 0, CEILING( (MAX((S585/30)*V585, S585*1.2) - (E585+I585)) / J585, 1) * J585))</f>
        <v/>
      </c>
      <c r="V585" t="n">
        <v>49</v>
      </c>
      <c r="W585">
        <f>U585/J585</f>
        <v/>
      </c>
    </row>
    <row r="586">
      <c r="A586" t="inlineStr">
        <is>
          <t>ROPA INTERIOR CABALLEROS,NINOS,NINAS Y B</t>
        </is>
      </c>
      <c r="B586" t="n">
        <v>5</v>
      </c>
      <c r="C586" t="inlineStr">
        <is>
          <t>7501066920651</t>
        </is>
      </c>
      <c r="D586" t="inlineStr">
        <is>
          <t>CAMISETA NIÑO SPORT SIN MANGAS B323C01 HANES 3 PZACH Blanco</t>
        </is>
      </c>
      <c r="E586" t="n">
        <v>3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</v>
      </c>
      <c r="K586" t="inlineStr">
        <is>
          <t>HANES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1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49</v>
      </c>
      <c r="W586">
        <f>U586/J586</f>
        <v/>
      </c>
    </row>
    <row r="587">
      <c r="A587" t="inlineStr">
        <is>
          <t>FARMACIA OTC IVA</t>
        </is>
      </c>
      <c r="B587" t="n">
        <v>83</v>
      </c>
      <c r="C587" t="inlineStr">
        <is>
          <t>7503006073267</t>
        </is>
      </c>
      <c r="D587" t="inlineStr">
        <is>
          <t xml:space="preserve">MELATONIN MAX 500 MG 50 CAPS  ESSENTIAL NUTRITION 1 PZA </t>
        </is>
      </c>
      <c r="E587" t="n">
        <v>3</v>
      </c>
      <c r="F587" t="inlineStr">
        <is>
          <t>Automatico</t>
        </is>
      </c>
      <c r="G587" t="n">
        <v>0.06</v>
      </c>
      <c r="H587" t="n">
        <v>50</v>
      </c>
      <c r="I587" t="n">
        <v>1</v>
      </c>
      <c r="J587" t="n">
        <v>1</v>
      </c>
      <c r="K587" t="inlineStr">
        <is>
          <t>ESSENTIAL NUTRITION</t>
        </is>
      </c>
      <c r="L587" t="n">
        <v>0</v>
      </c>
      <c r="M587" t="n">
        <v>0</v>
      </c>
      <c r="N587" t="n">
        <v>0</v>
      </c>
      <c r="O587" t="n">
        <v>0</v>
      </c>
      <c r="P587" t="n">
        <v>1</v>
      </c>
      <c r="Q587" t="n">
        <v>3</v>
      </c>
      <c r="R587" t="n">
        <v>1</v>
      </c>
      <c r="S587" t="n">
        <v>3</v>
      </c>
      <c r="T587" t="n">
        <v>3</v>
      </c>
      <c r="U587">
        <f>IF(S587&lt;=0,0, IF( E587+I587 &gt;= MAX((S587/30)*V587, S587*1.2), 0, CEILING( (MAX((S587/30)*V587, S587*1.2) - (E587+I587)) / J587, 1) * J587))</f>
        <v/>
      </c>
      <c r="V587" t="n">
        <v>18</v>
      </c>
      <c r="W587">
        <f>U587/J587</f>
        <v/>
      </c>
    </row>
    <row r="588">
      <c r="A588" t="inlineStr">
        <is>
          <t>FARMACIA OTC IVA</t>
        </is>
      </c>
      <c r="B588" t="n">
        <v>83</v>
      </c>
      <c r="C588" t="inlineStr">
        <is>
          <t>7794640171420</t>
        </is>
      </c>
      <c r="D588" t="inlineStr">
        <is>
          <t xml:space="preserve">TABLETAS EFERVESCENTES LIMPIADORAS COREGA TABS GLAXO 1 PZA </t>
        </is>
      </c>
      <c r="E588" t="n">
        <v>3</v>
      </c>
      <c r="F588" t="inlineStr">
        <is>
          <t>Automatico</t>
        </is>
      </c>
      <c r="G588" t="n">
        <v>0.15</v>
      </c>
      <c r="H588" t="n">
        <v>20</v>
      </c>
      <c r="I588" t="n">
        <v>6</v>
      </c>
      <c r="J588" t="n">
        <v>1</v>
      </c>
      <c r="K588" t="inlineStr">
        <is>
          <t>GLAXO</t>
        </is>
      </c>
      <c r="L588" t="n">
        <v>0</v>
      </c>
      <c r="M588" t="n">
        <v>0</v>
      </c>
      <c r="N588" t="n">
        <v>0</v>
      </c>
      <c r="O588" t="n">
        <v>0</v>
      </c>
      <c r="P588" t="n">
        <v>8</v>
      </c>
      <c r="Q588" t="n">
        <v>11</v>
      </c>
      <c r="R588" t="n">
        <v>8</v>
      </c>
      <c r="S588" t="n">
        <v>11</v>
      </c>
      <c r="T588" t="n">
        <v>17</v>
      </c>
      <c r="U588">
        <f>IF(S588&lt;=0,0, IF( E588+I588 &gt;= MAX((S588/30)*V588, S588*1.2), 0, CEILING( (MAX((S588/30)*V588, S588*1.2) - (E588+I588)) / J588, 1) * J588))</f>
        <v/>
      </c>
      <c r="V588" t="n">
        <v>18</v>
      </c>
      <c r="W588">
        <f>U588/J588</f>
        <v/>
      </c>
    </row>
    <row r="589">
      <c r="A589" t="inlineStr">
        <is>
          <t>FARMACOM OTC</t>
        </is>
      </c>
      <c r="B589" t="n">
        <v>334</v>
      </c>
      <c r="C589" t="inlineStr">
        <is>
          <t>7506494600137</t>
        </is>
      </c>
      <c r="D589" t="inlineStr">
        <is>
          <t xml:space="preserve">SENOSIDOS A-B  8.6MG 20 TAB  FARMACOM 1 PZA </t>
        </is>
      </c>
      <c r="E589" t="n">
        <v>3</v>
      </c>
      <c r="F589" t="inlineStr">
        <is>
          <t>Automatico</t>
        </is>
      </c>
      <c r="G589" t="n">
        <v>0.35</v>
      </c>
      <c r="H589" t="n">
        <v>8.57</v>
      </c>
      <c r="I589" t="n">
        <v>11</v>
      </c>
      <c r="J589" t="n">
        <v>1</v>
      </c>
      <c r="K589" t="inlineStr">
        <is>
          <t>FARMACOM</t>
        </is>
      </c>
      <c r="L589" t="n">
        <v>9.428571428571429</v>
      </c>
      <c r="M589" t="n">
        <v>3.3</v>
      </c>
      <c r="N589" t="n">
        <v>0</v>
      </c>
      <c r="O589" t="n">
        <v>0</v>
      </c>
      <c r="P589" t="n">
        <v>12</v>
      </c>
      <c r="Q589" t="n">
        <v>7</v>
      </c>
      <c r="R589" t="n">
        <v>12</v>
      </c>
      <c r="S589" t="n">
        <v>15</v>
      </c>
      <c r="T589" t="n">
        <v>10</v>
      </c>
      <c r="U589">
        <f>IF(S589&lt;=0,0, IF( E589+I589 &gt;= MAX((S589/30)*V589, S589*1.2), 0, CEILING( (MAX((S589/30)*V589, S589*1.2) - (E589+I589)) / J589, 1) * J589))</f>
        <v/>
      </c>
      <c r="V589" t="n">
        <v>18</v>
      </c>
      <c r="W589">
        <f>U589/J589</f>
        <v/>
      </c>
    </row>
    <row r="590">
      <c r="A590" t="inlineStr">
        <is>
          <t>FARMACIA OTC IVA</t>
        </is>
      </c>
      <c r="B590" t="n">
        <v>83</v>
      </c>
      <c r="C590" t="inlineStr">
        <is>
          <t>7503025737584</t>
        </is>
      </c>
      <c r="D590" t="inlineStr">
        <is>
          <t xml:space="preserve">BCAAS Y GLUTAMINA FRESA 405 GR  BIRDMAN 1 PZA </t>
        </is>
      </c>
      <c r="E590" t="n">
        <v>3</v>
      </c>
      <c r="F590" t="inlineStr">
        <is>
          <t>Automatico</t>
        </is>
      </c>
      <c r="G590" t="n">
        <v>0.07000000000000001</v>
      </c>
      <c r="H590" t="n">
        <v>42.85</v>
      </c>
      <c r="I590" t="n">
        <v>0</v>
      </c>
      <c r="J590" t="n">
        <v>4</v>
      </c>
      <c r="K590" t="inlineStr">
        <is>
          <t>BIRDMAN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3</v>
      </c>
      <c r="R590" t="n">
        <v>0</v>
      </c>
      <c r="S590" t="n">
        <v>0</v>
      </c>
      <c r="T590" t="n">
        <v>3</v>
      </c>
      <c r="U590">
        <f>IF(S590&lt;=0,0, IF( E590+I590 &gt;= MAX((S590/30)*V590, S590*1.2), 0, CEILING( (MAX((S590/30)*V590, S590*1.2) - (E590+I590)) / J590, 1) * J590))</f>
        <v/>
      </c>
      <c r="V590" t="n">
        <v>36</v>
      </c>
      <c r="W590">
        <f>U590/J590</f>
        <v/>
      </c>
    </row>
    <row r="591">
      <c r="A591" t="inlineStr">
        <is>
          <t>FARMACIA OTC IVA</t>
        </is>
      </c>
      <c r="B591" t="n">
        <v>83</v>
      </c>
      <c r="C591" t="inlineStr">
        <is>
          <t>7501080912076</t>
        </is>
      </c>
      <c r="D591" t="inlineStr">
        <is>
          <t xml:space="preserve">SPRAY NASAL STERIMAR AGUA DE MAR ISOTONICA CHURCH &amp; DWIGHTS 100 ML. </t>
        </is>
      </c>
      <c r="E591" t="n">
        <v>3</v>
      </c>
      <c r="F591" t="inlineStr">
        <is>
          <t>Automatico</t>
        </is>
      </c>
      <c r="G591" t="n">
        <v>0.36</v>
      </c>
      <c r="H591" t="n">
        <v>11.11</v>
      </c>
      <c r="I591" t="n">
        <v>5</v>
      </c>
      <c r="J591" t="n">
        <v>1</v>
      </c>
      <c r="K591" t="inlineStr">
        <is>
          <t>CHURCH &amp; DWIGHTS</t>
        </is>
      </c>
      <c r="L591" t="n">
        <v>9.666666666666666</v>
      </c>
      <c r="M591" t="n">
        <v>3.48</v>
      </c>
      <c r="N591" t="n">
        <v>0</v>
      </c>
      <c r="O591" t="n">
        <v>0</v>
      </c>
      <c r="P591" t="n">
        <v>15</v>
      </c>
      <c r="Q591" t="n">
        <v>13</v>
      </c>
      <c r="R591" t="n">
        <v>15</v>
      </c>
      <c r="S591" t="n">
        <v>23</v>
      </c>
      <c r="T591" t="n">
        <v>22</v>
      </c>
      <c r="U591">
        <f>IF(S591&lt;=0,0, IF( E591+I591 &gt;= MAX((S591/30)*V591, S591*1.2), 0, CEILING( (MAX((S591/30)*V591, S591*1.2) - (E591+I591)) / J591, 1) * J591))</f>
        <v/>
      </c>
      <c r="V591" t="n">
        <v>18</v>
      </c>
      <c r="W591">
        <f>U591/J591</f>
        <v/>
      </c>
    </row>
    <row r="592">
      <c r="A592" t="inlineStr">
        <is>
          <t>FARMACIA OTC IVA</t>
        </is>
      </c>
      <c r="B592" t="n">
        <v>83</v>
      </c>
      <c r="C592" t="inlineStr">
        <is>
          <t>888853000923</t>
        </is>
      </c>
      <c r="D592" t="inlineStr">
        <is>
          <t xml:space="preserve">PLANTILLAS FLOAT ON AIR CABALLERO  DR. SCHOLL'S 1 PZA </t>
        </is>
      </c>
      <c r="E592" t="n">
        <v>3</v>
      </c>
      <c r="F592" t="inlineStr">
        <is>
          <t>Automatico</t>
        </is>
      </c>
      <c r="G592" t="n">
        <v>0.19</v>
      </c>
      <c r="H592" t="n">
        <v>15.78</v>
      </c>
      <c r="I592" t="n">
        <v>3</v>
      </c>
      <c r="J592" t="n">
        <v>1</v>
      </c>
      <c r="K592" t="inlineStr">
        <is>
          <t>DR. SCHOLL'S</t>
        </is>
      </c>
      <c r="L592" t="n">
        <v>2.210526315789474</v>
      </c>
      <c r="M592" t="n">
        <v>0.4200000000000002</v>
      </c>
      <c r="N592" t="n">
        <v>0</v>
      </c>
      <c r="O592" t="n">
        <v>0</v>
      </c>
      <c r="P592" t="n">
        <v>3</v>
      </c>
      <c r="Q592" t="n">
        <v>3</v>
      </c>
      <c r="R592" t="n">
        <v>3</v>
      </c>
      <c r="S592" t="n">
        <v>3</v>
      </c>
      <c r="T592" t="n">
        <v>5</v>
      </c>
      <c r="U592">
        <f>IF(S592&lt;=0,0, IF( E592+I592 &gt;= MAX((S592/30)*V592, S592*1.2), 0, CEILING( (MAX((S592/30)*V592, S592*1.2) - (E592+I592)) / J592, 1) * J592))</f>
        <v/>
      </c>
      <c r="V592" t="n">
        <v>18</v>
      </c>
      <c r="W592">
        <f>U592/J592</f>
        <v/>
      </c>
    </row>
    <row r="593">
      <c r="A593" t="inlineStr">
        <is>
          <t>FARMACOM</t>
        </is>
      </c>
      <c r="B593" t="n">
        <v>87</v>
      </c>
      <c r="C593" t="inlineStr">
        <is>
          <t>7501384546236</t>
        </is>
      </c>
      <c r="D593" t="inlineStr">
        <is>
          <t xml:space="preserve">FLUOXETINA 20 MG C/28 TABS  FARMACOM 1 PZA </t>
        </is>
      </c>
      <c r="E593" t="n">
        <v>3</v>
      </c>
      <c r="F593" t="inlineStr">
        <is>
          <t>Automatico</t>
        </is>
      </c>
      <c r="G593" t="n">
        <v>0.19</v>
      </c>
      <c r="H593" t="n">
        <v>15.78</v>
      </c>
      <c r="I593" t="n">
        <v>2</v>
      </c>
      <c r="J593" t="n">
        <v>1</v>
      </c>
      <c r="K593" t="inlineStr">
        <is>
          <t>FARMACOM</t>
        </is>
      </c>
      <c r="L593" t="n">
        <v>2.210526315789474</v>
      </c>
      <c r="M593" t="n">
        <v>0.4200000000000002</v>
      </c>
      <c r="N593" t="n">
        <v>0</v>
      </c>
      <c r="O593" t="n">
        <v>0</v>
      </c>
      <c r="P593" t="n">
        <v>4</v>
      </c>
      <c r="Q593" t="n">
        <v>11</v>
      </c>
      <c r="R593" t="n">
        <v>4</v>
      </c>
      <c r="S593" t="n">
        <v>6</v>
      </c>
      <c r="T593" t="n">
        <v>11</v>
      </c>
      <c r="U593">
        <f>IF(S593&lt;=0,0, IF( E593+I593 &gt;= MAX((S593/30)*V593, S593*1.2), 0, CEILING( (MAX((S593/30)*V593, S593*1.2) - (E593+I593)) / J593, 1) * J593))</f>
        <v/>
      </c>
      <c r="V593" t="n">
        <v>18</v>
      </c>
      <c r="W593">
        <f>U593/J593</f>
        <v/>
      </c>
    </row>
    <row r="594">
      <c r="A594" t="inlineStr">
        <is>
          <t>FARMACIA OTC</t>
        </is>
      </c>
      <c r="B594" t="n">
        <v>119</v>
      </c>
      <c r="C594" t="inlineStr">
        <is>
          <t>650240075827</t>
        </is>
      </c>
      <c r="D594" t="inlineStr">
        <is>
          <t xml:space="preserve">MA EVANS MAEV MEDIC MINOXIDIL 5% CRECIM  GENOMMALAB 60 ML. </t>
        </is>
      </c>
      <c r="E594" t="n">
        <v>3</v>
      </c>
      <c r="F594" t="inlineStr">
        <is>
          <t>Automatico</t>
        </is>
      </c>
      <c r="G594" t="n">
        <v>0.27</v>
      </c>
      <c r="H594" t="n">
        <v>11.11</v>
      </c>
      <c r="I594" t="n">
        <v>2</v>
      </c>
      <c r="J594" t="n">
        <v>1</v>
      </c>
      <c r="K594" t="inlineStr">
        <is>
          <t>GENOMMALAB</t>
        </is>
      </c>
      <c r="L594" t="n">
        <v>6.888888888888889</v>
      </c>
      <c r="M594" t="n">
        <v>1.86</v>
      </c>
      <c r="N594" t="n">
        <v>0</v>
      </c>
      <c r="O594" t="n">
        <v>0</v>
      </c>
      <c r="P594" t="n">
        <v>6</v>
      </c>
      <c r="Q594" t="n">
        <v>0</v>
      </c>
      <c r="R594" t="n">
        <v>6</v>
      </c>
      <c r="S594" t="n">
        <v>6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18</v>
      </c>
      <c r="W594">
        <f>U594/J594</f>
        <v/>
      </c>
    </row>
    <row r="595">
      <c r="A595" t="inlineStr">
        <is>
          <t>FARMACIA OTC</t>
        </is>
      </c>
      <c r="B595" t="n">
        <v>119</v>
      </c>
      <c r="C595" t="inlineStr">
        <is>
          <t>714706910579</t>
        </is>
      </c>
      <c r="D595" t="inlineStr">
        <is>
          <t xml:space="preserve">ALICOLIX JARABE  BRONCOLIN 140 ML. </t>
        </is>
      </c>
      <c r="E595" t="n">
        <v>3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</v>
      </c>
      <c r="K595" t="inlineStr">
        <is>
          <t>BRONCOLIN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3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18</v>
      </c>
      <c r="W595">
        <f>U595/J595</f>
        <v/>
      </c>
    </row>
    <row r="596">
      <c r="A596" t="inlineStr">
        <is>
          <t>FARMACIA OTC</t>
        </is>
      </c>
      <c r="B596" t="n">
        <v>119</v>
      </c>
      <c r="C596" t="inlineStr">
        <is>
          <t>714706910609</t>
        </is>
      </c>
      <c r="D596" t="inlineStr">
        <is>
          <t xml:space="preserve">JARABE ETIQUETA VERDE  BRONCOLIN 140 ML. </t>
        </is>
      </c>
      <c r="E596" t="n">
        <v>3</v>
      </c>
      <c r="F596" t="inlineStr">
        <is>
          <t>Automatico</t>
        </is>
      </c>
      <c r="G596" t="n">
        <v>0.21</v>
      </c>
      <c r="H596" t="n">
        <v>14.28</v>
      </c>
      <c r="I596" t="n">
        <v>2</v>
      </c>
      <c r="J596" t="n">
        <v>1</v>
      </c>
      <c r="K596" t="inlineStr">
        <is>
          <t>BRONCOLIN</t>
        </is>
      </c>
      <c r="L596" t="n">
        <v>3.714285714285714</v>
      </c>
      <c r="M596" t="n">
        <v>0.7799999999999998</v>
      </c>
      <c r="N596" t="n">
        <v>0</v>
      </c>
      <c r="O596" t="n">
        <v>0</v>
      </c>
      <c r="P596" t="n">
        <v>3</v>
      </c>
      <c r="Q596" t="n">
        <v>2</v>
      </c>
      <c r="R596" t="n">
        <v>3</v>
      </c>
      <c r="S596" t="n">
        <v>4</v>
      </c>
      <c r="T596" t="n">
        <v>3</v>
      </c>
      <c r="U596">
        <f>IF(S596&lt;=0,0, IF( E596+I596 &gt;= MAX((S596/30)*V596, S596*1.2), 0, CEILING( (MAX((S596/30)*V596, S596*1.2) - (E596+I596)) / J596, 1) * J596))</f>
        <v/>
      </c>
      <c r="V596" t="n">
        <v>18</v>
      </c>
      <c r="W596">
        <f>U596/J596</f>
        <v/>
      </c>
    </row>
    <row r="597">
      <c r="A597" t="inlineStr">
        <is>
          <t>FARMACIA OTC</t>
        </is>
      </c>
      <c r="B597" t="n">
        <v>119</v>
      </c>
      <c r="C597" t="inlineStr">
        <is>
          <t>7500435145497</t>
        </is>
      </c>
      <c r="D597" t="inlineStr">
        <is>
          <t xml:space="preserve">NYQUIL Z 30 CAPS VICK  PROCTER 1 PZA </t>
        </is>
      </c>
      <c r="E597" t="n">
        <v>3</v>
      </c>
      <c r="F597" t="inlineStr">
        <is>
          <t>Automatico</t>
        </is>
      </c>
      <c r="G597" t="n">
        <v>0.28</v>
      </c>
      <c r="H597" t="n">
        <v>10.71</v>
      </c>
      <c r="I597" t="n">
        <v>3</v>
      </c>
      <c r="J597" t="n">
        <v>1</v>
      </c>
      <c r="K597" t="inlineStr">
        <is>
          <t>PROCTER</t>
        </is>
      </c>
      <c r="L597" t="n">
        <v>7.285714285714286</v>
      </c>
      <c r="M597" t="n">
        <v>2.04</v>
      </c>
      <c r="N597" t="n">
        <v>0</v>
      </c>
      <c r="O597" t="n">
        <v>0</v>
      </c>
      <c r="P597" t="n">
        <v>3</v>
      </c>
      <c r="Q597" t="n">
        <v>6</v>
      </c>
      <c r="R597" t="n">
        <v>3</v>
      </c>
      <c r="S597" t="n">
        <v>4</v>
      </c>
      <c r="T597" t="n">
        <v>6</v>
      </c>
      <c r="U597">
        <f>IF(S597&lt;=0,0, IF( E597+I597 &gt;= MAX((S597/30)*V597, S597*1.2), 0, CEILING( (MAX((S597/30)*V597, S597*1.2) - (E597+I597)) / J597, 1) * J597))</f>
        <v/>
      </c>
      <c r="V597" t="n">
        <v>18</v>
      </c>
      <c r="W597">
        <f>U597/J597</f>
        <v/>
      </c>
    </row>
    <row r="598">
      <c r="A598" t="inlineStr">
        <is>
          <t>FARMACIA OTC</t>
        </is>
      </c>
      <c r="B598" t="n">
        <v>119</v>
      </c>
      <c r="C598" t="inlineStr">
        <is>
          <t>7503002057810</t>
        </is>
      </c>
      <c r="D598" t="inlineStr">
        <is>
          <t xml:space="preserve">THE SENSUAL TEA ZISEN TABLETAS  HERBAMEDICA 1 PZA </t>
        </is>
      </c>
      <c r="E598" t="n">
        <v>3</v>
      </c>
      <c r="F598" t="inlineStr">
        <is>
          <t>SIN RESURTIDO</t>
        </is>
      </c>
      <c r="G598" t="n">
        <v>0.26</v>
      </c>
      <c r="H598" t="n">
        <v>11.53</v>
      </c>
      <c r="I598" t="n">
        <v>0</v>
      </c>
      <c r="J598" t="n">
        <v>1</v>
      </c>
      <c r="K598" t="inlineStr">
        <is>
          <t>HERBAMEDICA</t>
        </is>
      </c>
      <c r="L598" t="n">
        <v>0</v>
      </c>
      <c r="M598" t="n">
        <v>0</v>
      </c>
      <c r="N598" t="n">
        <v>0</v>
      </c>
      <c r="O598" t="n">
        <v>0</v>
      </c>
      <c r="P598" t="n">
        <v>9</v>
      </c>
      <c r="Q598" t="n">
        <v>7</v>
      </c>
      <c r="R598" t="n">
        <v>9</v>
      </c>
      <c r="S598" t="n">
        <v>12</v>
      </c>
      <c r="T598" t="n">
        <v>10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FARMACIA OTC</t>
        </is>
      </c>
      <c r="B599" t="n">
        <v>119</v>
      </c>
      <c r="C599" t="inlineStr">
        <is>
          <t>650240031519</t>
        </is>
      </c>
      <c r="D599" t="inlineStr">
        <is>
          <t xml:space="preserve">TUKOL D JARABE ADULTO 0% AZUCAR 120ML GENOMMALAB 1 PZA </t>
        </is>
      </c>
      <c r="E599" t="n">
        <v>3</v>
      </c>
      <c r="F599" t="inlineStr">
        <is>
          <t>Automatico</t>
        </is>
      </c>
      <c r="G599" t="n">
        <v>0</v>
      </c>
      <c r="H599" t="n">
        <v>0</v>
      </c>
      <c r="I599" t="n">
        <v>1</v>
      </c>
      <c r="J599" t="n">
        <v>1</v>
      </c>
      <c r="K599" t="inlineStr">
        <is>
          <t>GENOMMALAB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3</v>
      </c>
      <c r="R599" t="n">
        <v>2</v>
      </c>
      <c r="S599" t="n">
        <v>8</v>
      </c>
      <c r="T599" t="n">
        <v>3</v>
      </c>
      <c r="U599">
        <f>IF(S599&lt;=0,0, IF( E599+I599 &gt;= MAX((S599/30)*V599, S599*1.2), 0, CEILING( (MAX((S599/30)*V599, S599*1.2) - (E599+I599)) / J599, 1) * J599))</f>
        <v/>
      </c>
      <c r="V599" t="n">
        <v>18</v>
      </c>
      <c r="W599">
        <f>U599/J599</f>
        <v/>
      </c>
    </row>
    <row r="600">
      <c r="A600" t="inlineStr">
        <is>
          <t>FARMACIA OTC</t>
        </is>
      </c>
      <c r="B600" t="n">
        <v>119</v>
      </c>
      <c r="C600" t="inlineStr">
        <is>
          <t>714706916656</t>
        </is>
      </c>
      <c r="D600" t="inlineStr">
        <is>
          <t xml:space="preserve">TE REMEDIO HERBOLARIO REPALMIX 25 SOBRES  BRONCOLIN 1 PZA </t>
        </is>
      </c>
      <c r="E600" t="n">
        <v>3</v>
      </c>
      <c r="F600" t="inlineStr">
        <is>
          <t>Automatico</t>
        </is>
      </c>
      <c r="G600" t="n">
        <v>0.07000000000000001</v>
      </c>
      <c r="H600" t="n">
        <v>42.85</v>
      </c>
      <c r="I600" t="n">
        <v>1</v>
      </c>
      <c r="J600" t="n">
        <v>1</v>
      </c>
      <c r="K600" t="inlineStr">
        <is>
          <t>BRONCOLIN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3</v>
      </c>
      <c r="R600" t="n">
        <v>2</v>
      </c>
      <c r="S600" t="n">
        <v>3</v>
      </c>
      <c r="T600" t="n">
        <v>3</v>
      </c>
      <c r="U600">
        <f>IF(S600&lt;=0,0, IF( E600+I600 &gt;= MAX((S600/30)*V600, S600*1.2), 0, CEILING( (MAX((S600/30)*V600, S600*1.2) - (E600+I600)) / J600, 1) * J600))</f>
        <v/>
      </c>
      <c r="V600" t="n">
        <v>18</v>
      </c>
      <c r="W600">
        <f>U600/J600</f>
        <v/>
      </c>
    </row>
    <row r="601">
      <c r="A601" t="inlineStr">
        <is>
          <t>FARMACIA OTC IVA</t>
        </is>
      </c>
      <c r="B601" t="n">
        <v>83</v>
      </c>
      <c r="C601" t="inlineStr">
        <is>
          <t>650240021800</t>
        </is>
      </c>
      <c r="D601" t="inlineStr">
        <is>
          <t xml:space="preserve">SHAMPOO SISTEMA GB 230 ML  GENOMMALAB 1 PZA </t>
        </is>
      </c>
      <c r="E601" t="n">
        <v>3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GENOMMALAB</t>
        </is>
      </c>
      <c r="L601" t="n">
        <v>0</v>
      </c>
      <c r="M601" t="n">
        <v>0</v>
      </c>
      <c r="N601" t="n">
        <v>0</v>
      </c>
      <c r="O601" t="n">
        <v>0</v>
      </c>
      <c r="P601" t="n">
        <v>1</v>
      </c>
      <c r="Q601" t="n">
        <v>0</v>
      </c>
      <c r="R601" t="n">
        <v>1</v>
      </c>
      <c r="S601" t="n">
        <v>1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18</v>
      </c>
      <c r="W601">
        <f>U601/J601</f>
        <v/>
      </c>
    </row>
    <row r="602">
      <c r="A602" t="inlineStr">
        <is>
          <t>FARMACIA OTC IVA</t>
        </is>
      </c>
      <c r="B602" t="n">
        <v>83</v>
      </c>
      <c r="C602" t="inlineStr">
        <is>
          <t>650240021817</t>
        </is>
      </c>
      <c r="D602" t="inlineStr">
        <is>
          <t xml:space="preserve">SHAMPOO SISTEMA GB KETOCONAZOL 1% 230ML SHAMPOO GENOMMALAB 1 PZA </t>
        </is>
      </c>
      <c r="E602" t="n">
        <v>3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1</v>
      </c>
      <c r="K602" t="inlineStr">
        <is>
          <t>GENOMMALAB</t>
        </is>
      </c>
      <c r="L602" t="n">
        <v>0</v>
      </c>
      <c r="M602" t="n">
        <v>0</v>
      </c>
      <c r="N602" t="n">
        <v>0</v>
      </c>
      <c r="O602" t="n">
        <v>0</v>
      </c>
      <c r="P602" t="n">
        <v>1</v>
      </c>
      <c r="Q602" t="n">
        <v>0</v>
      </c>
      <c r="R602" t="n">
        <v>1</v>
      </c>
      <c r="S602" t="n">
        <v>1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27</v>
      </c>
      <c r="W602">
        <f>U602/J602</f>
        <v/>
      </c>
    </row>
    <row r="603">
      <c r="A603" t="inlineStr">
        <is>
          <t>FARMACIA OTC</t>
        </is>
      </c>
      <c r="B603" t="n">
        <v>119</v>
      </c>
      <c r="C603" t="inlineStr">
        <is>
          <t>7501008498798</t>
        </is>
      </c>
      <c r="D603" t="inlineStr">
        <is>
          <t xml:space="preserve">BEPANTHEN MULTIUSOS BAYER 1 PZA </t>
        </is>
      </c>
      <c r="E603" t="n">
        <v>3</v>
      </c>
      <c r="F603" t="inlineStr">
        <is>
          <t>SIN RESURTIDO</t>
        </is>
      </c>
      <c r="G603" t="n">
        <v>0.14</v>
      </c>
      <c r="H603" t="n">
        <v>21.42</v>
      </c>
      <c r="I603" t="n">
        <v>5</v>
      </c>
      <c r="J603" t="n">
        <v>1</v>
      </c>
      <c r="K603" t="inlineStr">
        <is>
          <t>BAYER</t>
        </is>
      </c>
      <c r="L603" t="n">
        <v>0</v>
      </c>
      <c r="M603" t="n">
        <v>0</v>
      </c>
      <c r="N603" t="n">
        <v>0</v>
      </c>
      <c r="O603" t="n">
        <v>0</v>
      </c>
      <c r="P603" t="n">
        <v>7</v>
      </c>
      <c r="Q603" t="n">
        <v>5</v>
      </c>
      <c r="R603" t="n">
        <v>7</v>
      </c>
      <c r="S603" t="n">
        <v>9</v>
      </c>
      <c r="T603" t="n">
        <v>8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FARMACIA OTC</t>
        </is>
      </c>
      <c r="B604" t="n">
        <v>119</v>
      </c>
      <c r="C604" t="inlineStr">
        <is>
          <t>650240024931</t>
        </is>
      </c>
      <c r="D604" t="inlineStr">
        <is>
          <t xml:space="preserve">NIKZON 40 TAB MASTICABLES C/ 40 TABLETAS GENOMMALAB 1 PZA </t>
        </is>
      </c>
      <c r="E604" t="n">
        <v>3</v>
      </c>
      <c r="F604" t="inlineStr">
        <is>
          <t>SIN RESURTIDO</t>
        </is>
      </c>
      <c r="G604" t="n">
        <v>0.07000000000000001</v>
      </c>
      <c r="H604" t="n">
        <v>42.85</v>
      </c>
      <c r="I604" t="n">
        <v>0</v>
      </c>
      <c r="J604" t="n">
        <v>1</v>
      </c>
      <c r="K604" t="inlineStr">
        <is>
          <t>GENOMMALAB</t>
        </is>
      </c>
      <c r="L604" t="n">
        <v>0</v>
      </c>
      <c r="M604" t="n">
        <v>0</v>
      </c>
      <c r="N604" t="n">
        <v>0</v>
      </c>
      <c r="O604" t="n">
        <v>0</v>
      </c>
      <c r="P604" t="n">
        <v>4</v>
      </c>
      <c r="Q604" t="n">
        <v>3</v>
      </c>
      <c r="R604" t="n">
        <v>4</v>
      </c>
      <c r="S604" t="n">
        <v>6</v>
      </c>
      <c r="T604" t="n">
        <v>8</v>
      </c>
      <c r="U604">
        <f>IF(S604&lt;=0,0, IF( E604+I604 &gt;= MAX((S604/30)*V604, S604*1.2), 0, CEILING( (MAX((S604/30)*V604, S604*1.2) - (E604+I604)) / J604, 1) * J604))</f>
        <v/>
      </c>
      <c r="V604" t="n">
        <v>0</v>
      </c>
      <c r="W604">
        <f>U604/J604</f>
        <v/>
      </c>
    </row>
    <row r="605">
      <c r="A605" t="inlineStr">
        <is>
          <t>FARMACIA OTC</t>
        </is>
      </c>
      <c r="B605" t="n">
        <v>119</v>
      </c>
      <c r="C605" t="inlineStr">
        <is>
          <t>7501065020970</t>
        </is>
      </c>
      <c r="D605" t="inlineStr">
        <is>
          <t xml:space="preserve">PROCTOGLYVENOL LIDOCAINA 5 SUPOSITORIOS  GLAXO 1 PZA </t>
        </is>
      </c>
      <c r="E605" t="n">
        <v>3</v>
      </c>
      <c r="F605" t="inlineStr">
        <is>
          <t>Automatico</t>
        </is>
      </c>
      <c r="G605" t="n">
        <v>0.07000000000000001</v>
      </c>
      <c r="H605" t="n">
        <v>42.85</v>
      </c>
      <c r="I605" t="n">
        <v>2</v>
      </c>
      <c r="J605" t="n">
        <v>1</v>
      </c>
      <c r="K605" t="inlineStr">
        <is>
          <t>GLAXO</t>
        </is>
      </c>
      <c r="L605" t="n">
        <v>0</v>
      </c>
      <c r="M605" t="n">
        <v>0</v>
      </c>
      <c r="N605" t="n">
        <v>0</v>
      </c>
      <c r="O605" t="n">
        <v>0</v>
      </c>
      <c r="P605" t="n">
        <v>2</v>
      </c>
      <c r="Q605" t="n">
        <v>1</v>
      </c>
      <c r="R605" t="n">
        <v>2</v>
      </c>
      <c r="S605" t="n">
        <v>5</v>
      </c>
      <c r="T605" t="n">
        <v>3</v>
      </c>
      <c r="U605">
        <f>IF(S605&lt;=0,0, IF( E605+I605 &gt;= MAX((S605/30)*V605, S605*1.2), 0, CEILING( (MAX((S605/30)*V605, S605*1.2) - (E605+I605)) / J605, 1) * J605))</f>
        <v/>
      </c>
      <c r="V605" t="n">
        <v>18</v>
      </c>
      <c r="W605">
        <f>U605/J605</f>
        <v/>
      </c>
    </row>
    <row r="606">
      <c r="A606" t="inlineStr">
        <is>
          <t>FARMACIA OTC</t>
        </is>
      </c>
      <c r="B606" t="n">
        <v>119</v>
      </c>
      <c r="C606" t="inlineStr">
        <is>
          <t>7501001245214</t>
        </is>
      </c>
      <c r="D606" t="inlineStr">
        <is>
          <t xml:space="preserve">METAMUCIL NARANJA 10 SOBRES  PROCTER 1 PZA </t>
        </is>
      </c>
      <c r="E606" t="n">
        <v>3</v>
      </c>
      <c r="F606" t="inlineStr">
        <is>
          <t>Automatico</t>
        </is>
      </c>
      <c r="G606" t="n">
        <v>0</v>
      </c>
      <c r="H606" t="n">
        <v>0</v>
      </c>
      <c r="I606" t="n">
        <v>5</v>
      </c>
      <c r="J606" t="n">
        <v>1</v>
      </c>
      <c r="K606" t="inlineStr">
        <is>
          <t>PROCTER</t>
        </is>
      </c>
      <c r="L606" t="n">
        <v>0</v>
      </c>
      <c r="M606" t="n">
        <v>0</v>
      </c>
      <c r="N606" t="n">
        <v>0</v>
      </c>
      <c r="O606" t="n">
        <v>0</v>
      </c>
      <c r="P606" t="n">
        <v>7</v>
      </c>
      <c r="Q606" t="n">
        <v>7</v>
      </c>
      <c r="R606" t="n">
        <v>7</v>
      </c>
      <c r="S606" t="n">
        <v>9</v>
      </c>
      <c r="T606" t="n">
        <v>13</v>
      </c>
      <c r="U606">
        <f>IF(S606&lt;=0,0, IF( E606+I606 &gt;= MAX((S606/30)*V606, S606*1.2), 0, CEILING( (MAX((S606/30)*V606, S606*1.2) - (E606+I606)) / J606, 1) * J606))</f>
        <v/>
      </c>
      <c r="V606" t="n">
        <v>18</v>
      </c>
      <c r="W606">
        <f>U606/J606</f>
        <v/>
      </c>
    </row>
    <row r="607">
      <c r="A607" t="inlineStr">
        <is>
          <t>FARMACOM OTC IVA</t>
        </is>
      </c>
      <c r="B607" t="n">
        <v>110</v>
      </c>
      <c r="C607" t="inlineStr">
        <is>
          <t>7502283182822</t>
        </is>
      </c>
      <c r="D607" t="inlineStr">
        <is>
          <t xml:space="preserve">ACEITE DE ARGAN  FARMACOM 120 ML. </t>
        </is>
      </c>
      <c r="E607" t="n">
        <v>3</v>
      </c>
      <c r="F607" t="inlineStr">
        <is>
          <t>Automatico</t>
        </is>
      </c>
      <c r="G607" t="n">
        <v>0.14</v>
      </c>
      <c r="H607" t="n">
        <v>21.42</v>
      </c>
      <c r="I607" t="n">
        <v>12</v>
      </c>
      <c r="J607" t="n">
        <v>12</v>
      </c>
      <c r="K607" t="inlineStr">
        <is>
          <t>FARMACOM</t>
        </is>
      </c>
      <c r="L607" t="n">
        <v>0</v>
      </c>
      <c r="M607" t="n">
        <v>0</v>
      </c>
      <c r="N607" t="n">
        <v>0</v>
      </c>
      <c r="O607" t="n">
        <v>0</v>
      </c>
      <c r="P607" t="n">
        <v>2</v>
      </c>
      <c r="Q607" t="n">
        <v>2</v>
      </c>
      <c r="R607" t="n">
        <v>2</v>
      </c>
      <c r="S607" t="n">
        <v>4</v>
      </c>
      <c r="T607" t="n">
        <v>2</v>
      </c>
      <c r="U607">
        <f>IF(S607&lt;=0,0, IF( E607+I607 &gt;= MAX((S607/30)*V607, S607*1.2), 0, CEILING( (MAX((S607/30)*V607, S607*1.2) - (E607+I607)) / J607, 1) * J607))</f>
        <v/>
      </c>
      <c r="V607" t="n">
        <v>18</v>
      </c>
      <c r="W607">
        <f>U607/J607</f>
        <v/>
      </c>
    </row>
    <row r="608">
      <c r="A608" t="inlineStr">
        <is>
          <t>FARMACIA OTC IVA</t>
        </is>
      </c>
      <c r="B608" t="n">
        <v>83</v>
      </c>
      <c r="C608" t="inlineStr">
        <is>
          <t>888853590219</t>
        </is>
      </c>
      <c r="D608" t="inlineStr">
        <is>
          <t xml:space="preserve">PLANTILLAS TRI COMFORT HOMBRE 1 PAR  DR. SCHOLL'S 1 PZA </t>
        </is>
      </c>
      <c r="E608" t="n">
        <v>3</v>
      </c>
      <c r="F608" t="inlineStr">
        <is>
          <t>Automatico</t>
        </is>
      </c>
      <c r="G608" t="n">
        <v>0.07000000000000001</v>
      </c>
      <c r="H608" t="n">
        <v>57.14</v>
      </c>
      <c r="I608" t="n">
        <v>7</v>
      </c>
      <c r="J608" t="n">
        <v>1</v>
      </c>
      <c r="K608" t="inlineStr">
        <is>
          <t>DR. SCHOLL'S</t>
        </is>
      </c>
      <c r="L608" t="n">
        <v>0</v>
      </c>
      <c r="M608" t="n">
        <v>0</v>
      </c>
      <c r="N608" t="n">
        <v>0</v>
      </c>
      <c r="O608" t="n">
        <v>0</v>
      </c>
      <c r="P608" t="n">
        <v>3</v>
      </c>
      <c r="Q608" t="n">
        <v>0</v>
      </c>
      <c r="R608" t="n">
        <v>3</v>
      </c>
      <c r="S608" t="n">
        <v>5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18</v>
      </c>
      <c r="W608">
        <f>U608/J608</f>
        <v/>
      </c>
    </row>
    <row r="609">
      <c r="A609" t="inlineStr">
        <is>
          <t>FARMACIA OTC IVA</t>
        </is>
      </c>
      <c r="B609" t="n">
        <v>83</v>
      </c>
      <c r="C609" t="inlineStr">
        <is>
          <t>7500326723698</t>
        </is>
      </c>
      <c r="D609" t="inlineStr">
        <is>
          <t xml:space="preserve">JENGIBRE 400MG 60 CAPS 400 MG BIO B 60 PZA </t>
        </is>
      </c>
      <c r="E609" t="n">
        <v>3</v>
      </c>
      <c r="F609" t="inlineStr">
        <is>
          <t>Automatico</t>
        </is>
      </c>
      <c r="G609" t="n">
        <v>0.06</v>
      </c>
      <c r="H609" t="n">
        <v>66.66</v>
      </c>
      <c r="I609" t="n">
        <v>0</v>
      </c>
      <c r="J609" t="n">
        <v>1</v>
      </c>
      <c r="K609" t="inlineStr">
        <is>
          <t>BIO B</t>
        </is>
      </c>
      <c r="L609" t="n">
        <v>0</v>
      </c>
      <c r="M609" t="n">
        <v>0</v>
      </c>
      <c r="N609" t="n">
        <v>0</v>
      </c>
      <c r="O609" t="n">
        <v>0</v>
      </c>
      <c r="P609" t="n">
        <v>2</v>
      </c>
      <c r="Q609" t="n">
        <v>0</v>
      </c>
      <c r="R609" t="n">
        <v>2</v>
      </c>
      <c r="S609" t="n">
        <v>2</v>
      </c>
      <c r="T609" t="n">
        <v>1</v>
      </c>
      <c r="U609">
        <f>IF(S609&lt;=0,0, IF( E609+I609 &gt;= MAX((S609/30)*V609, S609*1.2), 0, CEILING( (MAX((S609/30)*V609, S609*1.2) - (E609+I609)) / J609, 1) * J609))</f>
        <v/>
      </c>
      <c r="V609" t="n">
        <v>18</v>
      </c>
      <c r="W609">
        <f>U609/J609</f>
        <v/>
      </c>
    </row>
    <row r="610">
      <c r="A610" t="inlineStr">
        <is>
          <t>ABARROTES BASICOS</t>
        </is>
      </c>
      <c r="B610" t="n">
        <v>23</v>
      </c>
      <c r="C610" t="inlineStr">
        <is>
          <t>7506306317994</t>
        </is>
      </c>
      <c r="D610" t="inlineStr">
        <is>
          <t xml:space="preserve">SOPA DE PASTA AVENGERS  KNORR 95 GRS </t>
        </is>
      </c>
      <c r="E610" t="n">
        <v>3</v>
      </c>
      <c r="F610" t="inlineStr">
        <is>
          <t>Automatico</t>
        </is>
      </c>
      <c r="G610" t="n">
        <v>0.14</v>
      </c>
      <c r="H610" t="n">
        <v>21.42</v>
      </c>
      <c r="I610" t="n">
        <v>20</v>
      </c>
      <c r="J610" t="n">
        <v>20</v>
      </c>
      <c r="K610" t="inlineStr">
        <is>
          <t>KNORR</t>
        </is>
      </c>
      <c r="L610" t="n">
        <v>0.571428571428573</v>
      </c>
      <c r="M610" t="n">
        <v>0.08000000000000022</v>
      </c>
      <c r="N610" t="n">
        <v>0</v>
      </c>
      <c r="O610" t="n">
        <v>0</v>
      </c>
      <c r="P610" t="n">
        <v>2</v>
      </c>
      <c r="Q610" t="n">
        <v>32</v>
      </c>
      <c r="R610" t="n">
        <v>2</v>
      </c>
      <c r="S610" t="n">
        <v>7</v>
      </c>
      <c r="T610" t="n">
        <v>37</v>
      </c>
      <c r="U610">
        <f>IF(S610&lt;=0,0, IF( E610+I610 &gt;= MAX((S610/30)*V610, S610*1.2), 0, CEILING( (MAX((S610/30)*V610, S610*1.2) - (E610+I610)) / J610, 1) * J610))</f>
        <v/>
      </c>
      <c r="V610" t="n">
        <v>22</v>
      </c>
      <c r="W610">
        <f>U610/J610</f>
        <v/>
      </c>
    </row>
    <row r="611">
      <c r="A611" t="inlineStr">
        <is>
          <t>ABARROTES BASICOS</t>
        </is>
      </c>
      <c r="B611" t="n">
        <v>23</v>
      </c>
      <c r="C611" t="inlineStr">
        <is>
          <t>7506306321007</t>
        </is>
      </c>
      <c r="D611" t="inlineStr">
        <is>
          <t xml:space="preserve">SOPA DE PASTA PREPARADA PIXAR  KNORR 115 GRS </t>
        </is>
      </c>
      <c r="E611" t="n">
        <v>3</v>
      </c>
      <c r="F611" t="inlineStr">
        <is>
          <t>Automatico</t>
        </is>
      </c>
      <c r="G611" t="n">
        <v>0.23</v>
      </c>
      <c r="H611" t="n">
        <v>13.04</v>
      </c>
      <c r="I611" t="n">
        <v>0</v>
      </c>
      <c r="J611" t="n">
        <v>20</v>
      </c>
      <c r="K611" t="inlineStr">
        <is>
          <t>KNORR</t>
        </is>
      </c>
      <c r="L611" t="n">
        <v>8.956521739130435</v>
      </c>
      <c r="M611" t="n">
        <v>2.06</v>
      </c>
      <c r="N611" t="n">
        <v>8.956521739130435</v>
      </c>
      <c r="O611" t="n">
        <v>2.06</v>
      </c>
      <c r="P611" t="n">
        <v>15</v>
      </c>
      <c r="Q611" t="n">
        <v>54</v>
      </c>
      <c r="R611" t="n">
        <v>15</v>
      </c>
      <c r="S611" t="n">
        <v>26</v>
      </c>
      <c r="T611" t="n">
        <v>65</v>
      </c>
      <c r="U611">
        <f>IF(S611&lt;=0,0, IF( E611+I611 &gt;= MAX((S611/30)*V611, S611*1.2), 0, CEILING( (MAX((S611/30)*V611, S611*1.2) - (E611+I611)) / J611, 1) * J611))</f>
        <v/>
      </c>
      <c r="V611" t="n">
        <v>22</v>
      </c>
      <c r="W611">
        <f>U611/J611</f>
        <v/>
      </c>
    </row>
    <row r="612">
      <c r="A612" t="inlineStr">
        <is>
          <t>ABARROTES BASICOS</t>
        </is>
      </c>
      <c r="B612" t="n">
        <v>23</v>
      </c>
      <c r="C612" t="inlineStr">
        <is>
          <t>8076809585224</t>
        </is>
      </c>
      <c r="D612" t="inlineStr">
        <is>
          <t xml:space="preserve">PASTA FINA RIGATONNI AL BRONZO BARILLA 500 GRS </t>
        </is>
      </c>
      <c r="E612" t="n">
        <v>3</v>
      </c>
      <c r="F612" t="inlineStr">
        <is>
          <t>Automatico</t>
        </is>
      </c>
      <c r="G612" t="n">
        <v>0.63</v>
      </c>
      <c r="H612" t="n">
        <v>4.76</v>
      </c>
      <c r="I612" t="n">
        <v>0</v>
      </c>
      <c r="J612" t="n">
        <v>16</v>
      </c>
      <c r="K612" t="inlineStr">
        <is>
          <t>BARILLA</t>
        </is>
      </c>
      <c r="L612" t="n">
        <v>17.23809523809524</v>
      </c>
      <c r="M612" t="n">
        <v>10.86</v>
      </c>
      <c r="N612" t="n">
        <v>17.23809523809524</v>
      </c>
      <c r="O612" t="n">
        <v>10.86</v>
      </c>
      <c r="P612" t="n">
        <v>49</v>
      </c>
      <c r="Q612" t="n">
        <v>0</v>
      </c>
      <c r="R612" t="n">
        <v>49</v>
      </c>
      <c r="S612" t="n">
        <v>55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ABARROTES BASICOS</t>
        </is>
      </c>
      <c r="B613" t="n">
        <v>23</v>
      </c>
      <c r="C613" t="inlineStr">
        <is>
          <t>8410069040725</t>
        </is>
      </c>
      <c r="D613" t="inlineStr">
        <is>
          <t xml:space="preserve">PASTA RAVIOLI CON QUESO  GALLO 250 GRS </t>
        </is>
      </c>
      <c r="E613" t="n">
        <v>3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12</v>
      </c>
      <c r="K613" t="inlineStr">
        <is>
          <t>GALLO</t>
        </is>
      </c>
      <c r="L613" t="n">
        <v>0</v>
      </c>
      <c r="M613" t="n">
        <v>0</v>
      </c>
      <c r="N613" t="n">
        <v>0</v>
      </c>
      <c r="O613" t="n">
        <v>0</v>
      </c>
      <c r="P613" t="n">
        <v>1</v>
      </c>
      <c r="Q613" t="n">
        <v>1</v>
      </c>
      <c r="R613" t="n">
        <v>1</v>
      </c>
      <c r="S613" t="n">
        <v>3</v>
      </c>
      <c r="T613" t="n">
        <v>6</v>
      </c>
      <c r="U613">
        <f>IF(S613&lt;=0,0, IF( E613+I613 &gt;= MAX((S613/30)*V613, S613*1.2), 0, CEILING( (MAX((S613/30)*V613, S613*1.2) - (E613+I613)) / J613, 1) * J613))</f>
        <v/>
      </c>
      <c r="V613" t="n">
        <v>22</v>
      </c>
      <c r="W613">
        <f>U613/J613</f>
        <v/>
      </c>
    </row>
    <row r="614">
      <c r="A614" t="inlineStr">
        <is>
          <t>ASEO Y LIMPIEZA DEL HOGAR</t>
        </is>
      </c>
      <c r="B614" t="n">
        <v>6</v>
      </c>
      <c r="C614" t="inlineStr">
        <is>
          <t>7501199414041</t>
        </is>
      </c>
      <c r="D614" t="inlineStr">
        <is>
          <t xml:space="preserve">DETERGENTE LIQUIDO ROPA  VIVA 4.65 LT.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8</v>
      </c>
      <c r="J614" t="n">
        <v>4</v>
      </c>
      <c r="K614" t="inlineStr">
        <is>
          <t>VIVA</t>
        </is>
      </c>
      <c r="L614" t="n">
        <v>0</v>
      </c>
      <c r="M614" t="n">
        <v>0</v>
      </c>
      <c r="N614" t="n">
        <v>0</v>
      </c>
      <c r="O614" t="n">
        <v>0</v>
      </c>
      <c r="P614" t="n">
        <v>4</v>
      </c>
      <c r="Q614" t="n">
        <v>7</v>
      </c>
      <c r="R614" t="n">
        <v>4</v>
      </c>
      <c r="S614" t="n">
        <v>4</v>
      </c>
      <c r="T614" t="n">
        <v>8</v>
      </c>
      <c r="U614">
        <f>IF(S614&lt;=0,0, IF( E614+I614 &gt;= MAX((S614/30)*V614, S614*1.2), 0, CEILING( (MAX((S614/30)*V614, S614*1.2) - (E614+I614)) / J614, 1) * J614))</f>
        <v/>
      </c>
      <c r="V614" t="n">
        <v>22</v>
      </c>
      <c r="W614">
        <f>U614/J614</f>
        <v/>
      </c>
    </row>
    <row r="615">
      <c r="A615" t="inlineStr">
        <is>
          <t>ASEO Y LIMPIEZA DEL HOGAR</t>
        </is>
      </c>
      <c r="B615" t="n">
        <v>6</v>
      </c>
      <c r="C615" t="inlineStr">
        <is>
          <t>7500459001359</t>
        </is>
      </c>
      <c r="D615" t="inlineStr">
        <is>
          <t xml:space="preserve">DETERGENTE EN POLVO ROPA  VIVA 4.5 KG. </t>
        </is>
      </c>
      <c r="E615" t="n">
        <v>4</v>
      </c>
      <c r="F615" t="inlineStr">
        <is>
          <t>Automatico</t>
        </is>
      </c>
      <c r="G615" t="n">
        <v>0</v>
      </c>
      <c r="H615" t="n">
        <v>0</v>
      </c>
      <c r="I615" t="n">
        <v>0</v>
      </c>
      <c r="J615" t="n">
        <v>4</v>
      </c>
      <c r="K615" t="inlineStr">
        <is>
          <t>VIVA</t>
        </is>
      </c>
      <c r="L615" t="n">
        <v>0</v>
      </c>
      <c r="M615" t="n">
        <v>0</v>
      </c>
      <c r="N615" t="n">
        <v>0</v>
      </c>
      <c r="O615" t="n">
        <v>0</v>
      </c>
      <c r="P615" t="n">
        <v>2</v>
      </c>
      <c r="Q615" t="n">
        <v>7</v>
      </c>
      <c r="R615" t="n">
        <v>2</v>
      </c>
      <c r="S615" t="n">
        <v>4</v>
      </c>
      <c r="T615" t="n">
        <v>10</v>
      </c>
      <c r="U615">
        <f>IF(S615&lt;=0,0, IF( E615+I615 &gt;= MAX((S615/30)*V615, S615*1.2), 0, CEILING( (MAX((S615/30)*V615, S615*1.2) - (E615+I615)) / J615, 1) * J615))</f>
        <v/>
      </c>
      <c r="V615" t="n">
        <v>22</v>
      </c>
      <c r="W615">
        <f>U615/J615</f>
        <v/>
      </c>
    </row>
    <row r="616">
      <c r="A616" t="inlineStr">
        <is>
          <t>ASEO Y LIMPIEZA DEL HOGAR</t>
        </is>
      </c>
      <c r="B616" t="n">
        <v>6</v>
      </c>
      <c r="C616" t="inlineStr">
        <is>
          <t>7502273490678</t>
        </is>
      </c>
      <c r="D616" t="inlineStr">
        <is>
          <t xml:space="preserve">DETERGENTE PARA ROPA EN LÁMINAS AROMA JAZMIN THE RESPECT CO 50 PZA </t>
        </is>
      </c>
      <c r="E616" t="n">
        <v>4</v>
      </c>
      <c r="F616" t="inlineStr">
        <is>
          <t>Automatico</t>
        </is>
      </c>
      <c r="G616" t="n">
        <v>0.07000000000000001</v>
      </c>
      <c r="H616" t="n">
        <v>57.14</v>
      </c>
      <c r="I616" t="n">
        <v>0</v>
      </c>
      <c r="J616" t="n">
        <v>10</v>
      </c>
      <c r="K616" t="inlineStr">
        <is>
          <t>THE RESPECT CO</t>
        </is>
      </c>
      <c r="L616" t="n">
        <v>0</v>
      </c>
      <c r="M616" t="n">
        <v>0</v>
      </c>
      <c r="N616" t="n">
        <v>0</v>
      </c>
      <c r="O616" t="n">
        <v>0</v>
      </c>
      <c r="P616" t="n">
        <v>6</v>
      </c>
      <c r="Q616" t="n">
        <v>2</v>
      </c>
      <c r="R616" t="n">
        <v>6</v>
      </c>
      <c r="S616" t="n">
        <v>8</v>
      </c>
      <c r="T616" t="n">
        <v>2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ASEO Y LIMPIEZA DEL HOGAR</t>
        </is>
      </c>
      <c r="B617" t="n">
        <v>6</v>
      </c>
      <c r="C617" t="inlineStr">
        <is>
          <t>30772092101</t>
        </is>
      </c>
      <c r="D617" t="inlineStr">
        <is>
          <t xml:space="preserve">DETERGENTE LIQUIDO ROPA ORIGINAL GAIN 2.6 LT.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4</v>
      </c>
      <c r="K617" t="inlineStr">
        <is>
          <t>GAIN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1</v>
      </c>
      <c r="T617" t="n">
        <v>0</v>
      </c>
      <c r="U617">
        <f>IF(S617&lt;=0,0, IF( E617+I617 &gt;= MAX((S617/30)*V617, S617*1.2), 0, CEILING( (MAX((S617/30)*V617, S617*1.2) - (E617+I617)) / J617, 1) * J617))</f>
        <v/>
      </c>
      <c r="V617" t="n">
        <v>22</v>
      </c>
      <c r="W617">
        <f>U617/J617</f>
        <v/>
      </c>
    </row>
    <row r="618">
      <c r="A618" t="inlineStr">
        <is>
          <t>BEBIDAS</t>
        </is>
      </c>
      <c r="B618" t="n">
        <v>35</v>
      </c>
      <c r="C618" t="inlineStr">
        <is>
          <t>632565000098</t>
        </is>
      </c>
      <c r="D618" t="inlineStr">
        <is>
          <t xml:space="preserve">AGUA NATURAL 6 PACK FIJI 500 ML. </t>
        </is>
      </c>
      <c r="E618" t="n">
        <v>4</v>
      </c>
      <c r="F618" t="inlineStr">
        <is>
          <t>Automatico</t>
        </is>
      </c>
      <c r="G618" t="n">
        <v>0.02</v>
      </c>
      <c r="H618" t="n">
        <v>200</v>
      </c>
      <c r="I618" t="n">
        <v>0</v>
      </c>
      <c r="J618" t="n">
        <v>4</v>
      </c>
      <c r="K618" t="inlineStr">
        <is>
          <t>FIJI</t>
        </is>
      </c>
      <c r="L618" t="n">
        <v>0</v>
      </c>
      <c r="M618" t="n">
        <v>0</v>
      </c>
      <c r="N618" t="n">
        <v>0</v>
      </c>
      <c r="O618" t="n">
        <v>0</v>
      </c>
      <c r="P618" t="n">
        <v>3</v>
      </c>
      <c r="Q618" t="n">
        <v>18</v>
      </c>
      <c r="R618" t="n">
        <v>3</v>
      </c>
      <c r="S618" t="n">
        <v>5</v>
      </c>
      <c r="T618" t="n">
        <v>37</v>
      </c>
      <c r="U618">
        <f>IF(S618&lt;=0,0, IF( E618+I618 &gt;= MAX((S618/30)*V618, S618*1.2), 0, CEILING( (MAX((S618/30)*V618, S618*1.2) - (E618+I618)) / J618, 1) * J618))</f>
        <v/>
      </c>
      <c r="V618" t="n">
        <v>22</v>
      </c>
      <c r="W618">
        <f>U618/J618</f>
        <v/>
      </c>
    </row>
    <row r="619">
      <c r="A619" t="inlineStr">
        <is>
          <t>BEBIDAS</t>
        </is>
      </c>
      <c r="B619" t="n">
        <v>35</v>
      </c>
      <c r="C619" t="inlineStr">
        <is>
          <t>7501011350687</t>
        </is>
      </c>
      <c r="D619" t="inlineStr">
        <is>
          <t xml:space="preserve">BEBIDA CON JUGO MORAS  V8 500 ML. </t>
        </is>
      </c>
      <c r="E619" t="n">
        <v>4</v>
      </c>
      <c r="F619" t="inlineStr">
        <is>
          <t>Automatico</t>
        </is>
      </c>
      <c r="G619" t="n">
        <v>0.07000000000000001</v>
      </c>
      <c r="H619" t="n">
        <v>57.14</v>
      </c>
      <c r="I619" t="n">
        <v>0</v>
      </c>
      <c r="J619" t="n">
        <v>12</v>
      </c>
      <c r="K619" t="inlineStr">
        <is>
          <t>V8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6</v>
      </c>
      <c r="R619" t="n">
        <v>0</v>
      </c>
      <c r="S619" t="n">
        <v>0</v>
      </c>
      <c r="T619" t="n">
        <v>14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BEBIDAS</t>
        </is>
      </c>
      <c r="B620" t="n">
        <v>35</v>
      </c>
      <c r="C620" t="inlineStr">
        <is>
          <t>79298000191</t>
        </is>
      </c>
      <c r="D620" t="inlineStr">
        <is>
          <t xml:space="preserve">AGUA NATURAL 6 PACK EVIAN 500 ML. </t>
        </is>
      </c>
      <c r="E620" t="n">
        <v>4</v>
      </c>
      <c r="F620" t="inlineStr">
        <is>
          <t>Automatico</t>
        </is>
      </c>
      <c r="G620" t="n">
        <v>0</v>
      </c>
      <c r="H620" t="n">
        <v>0</v>
      </c>
      <c r="I620" t="n">
        <v>8</v>
      </c>
      <c r="J620" t="n">
        <v>4</v>
      </c>
      <c r="K620" t="inlineStr">
        <is>
          <t>EVIAN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9</v>
      </c>
      <c r="R620" t="n">
        <v>0</v>
      </c>
      <c r="S620" t="n">
        <v>4</v>
      </c>
      <c r="T620" t="n">
        <v>10</v>
      </c>
      <c r="U620">
        <f>IF(S620&lt;=0,0, IF( E620+I620 &gt;= MAX((S620/30)*V620, S620*1.2), 0, CEILING( (MAX((S620/30)*V620, S620*1.2) - (E620+I620)) / J620, 1) * J620))</f>
        <v/>
      </c>
      <c r="V620" t="n">
        <v>22</v>
      </c>
      <c r="W620">
        <f>U620/J620</f>
        <v/>
      </c>
    </row>
    <row r="621">
      <c r="A621" t="inlineStr">
        <is>
          <t>BEBIDAS</t>
        </is>
      </c>
      <c r="B621" t="n">
        <v>35</v>
      </c>
      <c r="C621" t="inlineStr">
        <is>
          <t>7501013104097</t>
        </is>
      </c>
      <c r="D621" t="inlineStr">
        <is>
          <t xml:space="preserve">BEBIDA CON JUGO  DURAZNO  JUMEX 1.89 LT. </t>
        </is>
      </c>
      <c r="E621" t="n">
        <v>4</v>
      </c>
      <c r="F621" t="inlineStr">
        <is>
          <t>Automatico</t>
        </is>
      </c>
      <c r="G621" t="n">
        <v>0.5600000000000001</v>
      </c>
      <c r="H621" t="n">
        <v>7.14</v>
      </c>
      <c r="I621" t="n">
        <v>8</v>
      </c>
      <c r="J621" t="n">
        <v>8</v>
      </c>
      <c r="K621" t="inlineStr">
        <is>
          <t>JUMEX</t>
        </is>
      </c>
      <c r="L621" t="n">
        <v>14.85714285714286</v>
      </c>
      <c r="M621" t="n">
        <v>8.32</v>
      </c>
      <c r="N621" t="n">
        <v>0.571428571428573</v>
      </c>
      <c r="O621" t="n">
        <v>0.3200000000000009</v>
      </c>
      <c r="P621" t="n">
        <v>8</v>
      </c>
      <c r="Q621" t="n">
        <v>33</v>
      </c>
      <c r="R621" t="n">
        <v>8</v>
      </c>
      <c r="S621" t="n">
        <v>9</v>
      </c>
      <c r="T621" t="n">
        <v>44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PANALES, HIGIENICOS Y DESECHABLES</t>
        </is>
      </c>
      <c r="B622" t="n">
        <v>95</v>
      </c>
      <c r="C622" t="inlineStr">
        <is>
          <t>7502211162810</t>
        </is>
      </c>
      <c r="D622" t="inlineStr">
        <is>
          <t xml:space="preserve">BOLSA COMPOSTABLE PARA SANWDICH  BOL ROL 50 PZA </t>
        </is>
      </c>
      <c r="E622" t="n">
        <v>4</v>
      </c>
      <c r="F622" t="inlineStr">
        <is>
          <t>Automatico</t>
        </is>
      </c>
      <c r="G622" t="n">
        <v>0.21</v>
      </c>
      <c r="H622" t="n">
        <v>19.04</v>
      </c>
      <c r="I622" t="n">
        <v>12</v>
      </c>
      <c r="J622" t="n">
        <v>12</v>
      </c>
      <c r="K622" t="inlineStr">
        <is>
          <t>BOL ROL</t>
        </is>
      </c>
      <c r="L622" t="n">
        <v>2.952380952380953</v>
      </c>
      <c r="M622" t="n">
        <v>0.62</v>
      </c>
      <c r="N622" t="n">
        <v>0</v>
      </c>
      <c r="O622" t="n">
        <v>0</v>
      </c>
      <c r="P622" t="n">
        <v>1</v>
      </c>
      <c r="Q622" t="n">
        <v>12</v>
      </c>
      <c r="R622" t="n">
        <v>1</v>
      </c>
      <c r="S622" t="n">
        <v>2</v>
      </c>
      <c r="T622" t="n">
        <v>13</v>
      </c>
      <c r="U622">
        <f>IF(S622&lt;=0,0, IF( E622+I622 &gt;= MAX((S622/30)*V622, S622*1.2), 0, CEILING( (MAX((S622/30)*V622, S622*1.2) - (E622+I622)) / J622, 1) * J622))</f>
        <v/>
      </c>
      <c r="V622" t="n">
        <v>22</v>
      </c>
      <c r="W622">
        <f>U622/J622</f>
        <v/>
      </c>
    </row>
    <row r="623">
      <c r="A623" t="inlineStr">
        <is>
          <t>BEBIDAS IVA</t>
        </is>
      </c>
      <c r="B623" t="n">
        <v>3</v>
      </c>
      <c r="C623" t="inlineStr">
        <is>
          <t>8002270866760</t>
        </is>
      </c>
      <c r="D623" t="inlineStr">
        <is>
          <t xml:space="preserve">AGUA MINERAL NATURAL 6 PACK S.PELLEGRINO 250 ML. </t>
        </is>
      </c>
      <c r="E623" t="n">
        <v>4</v>
      </c>
      <c r="F623" t="inlineStr">
        <is>
          <t>Automatico</t>
        </is>
      </c>
      <c r="G623" t="n">
        <v>0.5</v>
      </c>
      <c r="H623" t="n">
        <v>8</v>
      </c>
      <c r="I623" t="n">
        <v>12</v>
      </c>
      <c r="J623" t="n">
        <v>4</v>
      </c>
      <c r="K623" t="inlineStr">
        <is>
          <t>S.PELLEGRINO</t>
        </is>
      </c>
      <c r="L623" t="n">
        <v>14</v>
      </c>
      <c r="M623" t="n">
        <v>7</v>
      </c>
      <c r="N623" t="n">
        <v>0</v>
      </c>
      <c r="O623" t="n">
        <v>0</v>
      </c>
      <c r="P623" t="n">
        <v>12</v>
      </c>
      <c r="Q623" t="n">
        <v>15</v>
      </c>
      <c r="R623" t="n">
        <v>12</v>
      </c>
      <c r="S623" t="n">
        <v>20</v>
      </c>
      <c r="T623" t="n">
        <v>29</v>
      </c>
      <c r="U623">
        <f>IF(S623&lt;=0,0, IF( E623+I623 &gt;= MAX((S623/30)*V623, S623*1.2), 0, CEILING( (MAX((S623/30)*V623, S623*1.2) - (E623+I623)) / J623, 1) * J623))</f>
        <v/>
      </c>
      <c r="V623" t="n">
        <v>22</v>
      </c>
      <c r="W623">
        <f>U623/J623</f>
        <v/>
      </c>
    </row>
    <row r="624">
      <c r="A624" t="inlineStr">
        <is>
          <t>PANALES, HIGIENICOS Y DESECHABLES</t>
        </is>
      </c>
      <c r="B624" t="n">
        <v>95</v>
      </c>
      <c r="C624" t="inlineStr">
        <is>
          <t>7502211161349</t>
        </is>
      </c>
      <c r="D624" t="inlineStr">
        <is>
          <t xml:space="preserve">BOLSA PARA ALIMENTOS SNACK SLIDER  BOL ROL 40 PZA </t>
        </is>
      </c>
      <c r="E624" t="n">
        <v>4</v>
      </c>
      <c r="F624" t="inlineStr">
        <is>
          <t>Automatico</t>
        </is>
      </c>
      <c r="G624" t="n">
        <v>0.29</v>
      </c>
      <c r="H624" t="n">
        <v>13.79</v>
      </c>
      <c r="I624" t="n">
        <v>20</v>
      </c>
      <c r="J624" t="n">
        <v>20</v>
      </c>
      <c r="K624" t="inlineStr">
        <is>
          <t>BOL ROL</t>
        </is>
      </c>
      <c r="L624" t="n">
        <v>8.206896551724137</v>
      </c>
      <c r="M624" t="n">
        <v>2.379999999999999</v>
      </c>
      <c r="N624" t="n">
        <v>0</v>
      </c>
      <c r="O624" t="n">
        <v>0</v>
      </c>
      <c r="P624" t="n">
        <v>1</v>
      </c>
      <c r="Q624" t="n">
        <v>14</v>
      </c>
      <c r="R624" t="n">
        <v>1</v>
      </c>
      <c r="S624" t="n">
        <v>2</v>
      </c>
      <c r="T624" t="n">
        <v>17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BEBIDAS IVA</t>
        </is>
      </c>
      <c r="B625" t="n">
        <v>3</v>
      </c>
      <c r="C625" t="inlineStr">
        <is>
          <t>7501035046351</t>
        </is>
      </c>
      <c r="D625" t="inlineStr">
        <is>
          <t xml:space="preserve">BEBIDA ENERGETICA ZERO  BOOST 470 ML. </t>
        </is>
      </c>
      <c r="E625" t="n">
        <v>4</v>
      </c>
      <c r="F625" t="inlineStr">
        <is>
          <t>Automatico</t>
        </is>
      </c>
      <c r="G625" t="n">
        <v>1.21</v>
      </c>
      <c r="H625" t="n">
        <v>3.3</v>
      </c>
      <c r="I625" t="n">
        <v>36</v>
      </c>
      <c r="J625" t="n">
        <v>12</v>
      </c>
      <c r="K625" t="inlineStr">
        <is>
          <t>BOOST</t>
        </is>
      </c>
      <c r="L625" t="n">
        <v>18.69421487603306</v>
      </c>
      <c r="M625" t="n">
        <v>22.62</v>
      </c>
      <c r="N625" t="n">
        <v>0</v>
      </c>
      <c r="O625" t="n">
        <v>0</v>
      </c>
      <c r="P625" t="n">
        <v>1</v>
      </c>
      <c r="Q625" t="n">
        <v>26</v>
      </c>
      <c r="R625" t="n">
        <v>1</v>
      </c>
      <c r="S625" t="n">
        <v>2</v>
      </c>
      <c r="T625" t="n">
        <v>42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PANALES, HIGIENICOS Y DESECHABLES</t>
        </is>
      </c>
      <c r="B626" t="n">
        <v>95</v>
      </c>
      <c r="C626" t="inlineStr">
        <is>
          <t>7502247330542</t>
        </is>
      </c>
      <c r="D626" t="inlineStr">
        <is>
          <t xml:space="preserve">PAPEL HIGIENICO ULTRA SUAVE  ELITE 12 PZA </t>
        </is>
      </c>
      <c r="E626" t="n">
        <v>4</v>
      </c>
      <c r="F626" t="inlineStr">
        <is>
          <t>Automatico</t>
        </is>
      </c>
      <c r="G626" t="n">
        <v>0.21</v>
      </c>
      <c r="H626" t="n">
        <v>23.8</v>
      </c>
      <c r="I626" t="n">
        <v>0</v>
      </c>
      <c r="J626" t="n">
        <v>4</v>
      </c>
      <c r="K626" t="inlineStr">
        <is>
          <t>ELITE</t>
        </is>
      </c>
      <c r="L626" t="n">
        <v>2.952380952380953</v>
      </c>
      <c r="M626" t="n">
        <v>0.62</v>
      </c>
      <c r="N626" t="n">
        <v>2.952380952380953</v>
      </c>
      <c r="O626" t="n">
        <v>0.62</v>
      </c>
      <c r="P626" t="n">
        <v>9</v>
      </c>
      <c r="Q626" t="n">
        <v>21</v>
      </c>
      <c r="R626" t="n">
        <v>9</v>
      </c>
      <c r="S626" t="n">
        <v>15</v>
      </c>
      <c r="T626" t="n">
        <v>26</v>
      </c>
      <c r="U626">
        <f>IF(S626&lt;=0,0, IF( E626+I626 &gt;= MAX((S626/30)*V626, S626*1.2), 0, CEILING( (MAX((S626/30)*V626, S626*1.2) - (E626+I626)) / J626, 1) * J626))</f>
        <v/>
      </c>
      <c r="V626" t="n">
        <v>22</v>
      </c>
      <c r="W626">
        <f>U626/J626</f>
        <v/>
      </c>
    </row>
    <row r="627">
      <c r="A627" t="inlineStr">
        <is>
          <t>PANALES, HIGIENICOS Y DESECHABLES</t>
        </is>
      </c>
      <c r="B627" t="n">
        <v>95</v>
      </c>
      <c r="C627" t="inlineStr">
        <is>
          <t>7502211163190</t>
        </is>
      </c>
      <c r="D627" t="inlineStr">
        <is>
          <t xml:space="preserve">BOLSA ECOLOGICA PARA SANDWICH  BOL ROL 50 PZA </t>
        </is>
      </c>
      <c r="E627" t="n">
        <v>4</v>
      </c>
      <c r="F627" t="inlineStr">
        <is>
          <t>Automatico</t>
        </is>
      </c>
      <c r="G627" t="n">
        <v>0.27</v>
      </c>
      <c r="H627" t="n">
        <v>18.51</v>
      </c>
      <c r="I627" t="n">
        <v>0</v>
      </c>
      <c r="J627" t="n">
        <v>12</v>
      </c>
      <c r="K627" t="inlineStr">
        <is>
          <t>BOL ROL</t>
        </is>
      </c>
      <c r="L627" t="n">
        <v>7.185185185185187</v>
      </c>
      <c r="M627" t="n">
        <v>1.940000000000001</v>
      </c>
      <c r="N627" t="n">
        <v>7.185185185185187</v>
      </c>
      <c r="O627" t="n">
        <v>1.940000000000001</v>
      </c>
      <c r="P627" t="n">
        <v>8</v>
      </c>
      <c r="Q627" t="n">
        <v>18</v>
      </c>
      <c r="R627" t="n">
        <v>8</v>
      </c>
      <c r="S627" t="n">
        <v>10</v>
      </c>
      <c r="T627" t="n">
        <v>23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GALLETAS, PAN Y UNTABLES</t>
        </is>
      </c>
      <c r="B628" t="n">
        <v>10</v>
      </c>
      <c r="C628" t="inlineStr">
        <is>
          <t>7501200483615</t>
        </is>
      </c>
      <c r="D628" t="inlineStr">
        <is>
          <t xml:space="preserve">HARINA PARA PASTEL TRES LECHES  PRONTO 540 GRS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PRONTO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36</v>
      </c>
      <c r="W628">
        <f>U628/J628</f>
        <v/>
      </c>
    </row>
    <row r="629">
      <c r="A629" t="inlineStr">
        <is>
          <t>GALLETAS, PAN Y UNTABLES</t>
        </is>
      </c>
      <c r="B629" t="n">
        <v>10</v>
      </c>
      <c r="C629" t="inlineStr">
        <is>
          <t>7501404609088</t>
        </is>
      </c>
      <c r="D629" t="inlineStr">
        <is>
          <t xml:space="preserve">HARINA DE TRIGO PARA TORTILLAS SELECTA 1 KG. </t>
        </is>
      </c>
      <c r="E629" t="n">
        <v>4</v>
      </c>
      <c r="F629" t="inlineStr">
        <is>
          <t>Automatico</t>
        </is>
      </c>
      <c r="G629" t="n">
        <v>0.21</v>
      </c>
      <c r="H629" t="n">
        <v>19.04</v>
      </c>
      <c r="I629" t="n">
        <v>10</v>
      </c>
      <c r="J629" t="n">
        <v>10</v>
      </c>
      <c r="K629" t="inlineStr">
        <is>
          <t>SELECTA</t>
        </is>
      </c>
      <c r="L629" t="n">
        <v>2.952380952380953</v>
      </c>
      <c r="M629" t="n">
        <v>0.62</v>
      </c>
      <c r="N629" t="n">
        <v>0</v>
      </c>
      <c r="O629" t="n">
        <v>0</v>
      </c>
      <c r="P629" t="n">
        <v>15</v>
      </c>
      <c r="Q629" t="n">
        <v>31</v>
      </c>
      <c r="R629" t="n">
        <v>15</v>
      </c>
      <c r="S629" t="n">
        <v>22</v>
      </c>
      <c r="T629" t="n">
        <v>38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GALLETAS, PAN Y UNTABLES</t>
        </is>
      </c>
      <c r="B630" t="n">
        <v>10</v>
      </c>
      <c r="C630" t="inlineStr">
        <is>
          <t>7501069214085</t>
        </is>
      </c>
      <c r="D630" t="inlineStr">
        <is>
          <t xml:space="preserve">HARINA PARA PIZZA  TRES ESTRELLAS 400 GRS </t>
        </is>
      </c>
      <c r="E630" t="n">
        <v>4</v>
      </c>
      <c r="F630" t="inlineStr">
        <is>
          <t>Automatico</t>
        </is>
      </c>
      <c r="G630" t="n">
        <v>0.18</v>
      </c>
      <c r="H630" t="n">
        <v>22.22</v>
      </c>
      <c r="I630" t="n">
        <v>12</v>
      </c>
      <c r="J630" t="n">
        <v>12</v>
      </c>
      <c r="K630" t="inlineStr">
        <is>
          <t>TRES ESTRELLAS</t>
        </is>
      </c>
      <c r="L630" t="n">
        <v>0</v>
      </c>
      <c r="M630" t="n">
        <v>0</v>
      </c>
      <c r="N630" t="n">
        <v>0</v>
      </c>
      <c r="O630" t="n">
        <v>0</v>
      </c>
      <c r="P630" t="n">
        <v>3</v>
      </c>
      <c r="Q630" t="n">
        <v>0</v>
      </c>
      <c r="R630" t="n">
        <v>3</v>
      </c>
      <c r="S630" t="n">
        <v>6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22</v>
      </c>
      <c r="W630">
        <f>U630/J630</f>
        <v/>
      </c>
    </row>
    <row r="631">
      <c r="A631" t="inlineStr">
        <is>
          <t>GALLETAS, PAN Y UNTABLES IEPS</t>
        </is>
      </c>
      <c r="B631" t="n">
        <v>410</v>
      </c>
      <c r="C631" t="inlineStr">
        <is>
          <t>84673020336</t>
        </is>
      </c>
      <c r="D631" t="inlineStr">
        <is>
          <t xml:space="preserve">GALLETAS CHOCOAVELLANA  CAPRICE 400 GRS </t>
        </is>
      </c>
      <c r="E631" t="n">
        <v>4</v>
      </c>
      <c r="F631" t="inlineStr">
        <is>
          <t>Automatico</t>
        </is>
      </c>
      <c r="G631" t="n">
        <v>0.08</v>
      </c>
      <c r="H631" t="n">
        <v>50</v>
      </c>
      <c r="I631" t="n">
        <v>0</v>
      </c>
      <c r="J631" t="n">
        <v>6</v>
      </c>
      <c r="K631" t="inlineStr">
        <is>
          <t>CAPRICE</t>
        </is>
      </c>
      <c r="L631" t="n">
        <v>0</v>
      </c>
      <c r="M631" t="n">
        <v>0</v>
      </c>
      <c r="N631" t="n">
        <v>0</v>
      </c>
      <c r="O631" t="n">
        <v>0</v>
      </c>
      <c r="P631" t="n">
        <v>2</v>
      </c>
      <c r="Q631" t="n">
        <v>5</v>
      </c>
      <c r="R631" t="n">
        <v>2</v>
      </c>
      <c r="S631" t="n">
        <v>2</v>
      </c>
      <c r="T631" t="n">
        <v>12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GALLETAS, PAN Y UNTABLES IEPS</t>
        </is>
      </c>
      <c r="B632" t="n">
        <v>410</v>
      </c>
      <c r="C632" t="inlineStr">
        <is>
          <t>894455000025</t>
        </is>
      </c>
      <c r="D632" t="inlineStr">
        <is>
          <t xml:space="preserve">CREMA DE ALMENDRA CON MIEL  JUSTIN'S 454 GRS </t>
        </is>
      </c>
      <c r="E632" t="n">
        <v>4</v>
      </c>
      <c r="F632" t="inlineStr">
        <is>
          <t>Automatico</t>
        </is>
      </c>
      <c r="G632" t="n">
        <v>0.14</v>
      </c>
      <c r="H632" t="n">
        <v>28.57</v>
      </c>
      <c r="I632" t="n">
        <v>0</v>
      </c>
      <c r="J632" t="n">
        <v>6</v>
      </c>
      <c r="K632" t="inlineStr">
        <is>
          <t>JUSTIN'S</t>
        </is>
      </c>
      <c r="L632" t="n">
        <v>0</v>
      </c>
      <c r="M632" t="n">
        <v>0</v>
      </c>
      <c r="N632" t="n">
        <v>0</v>
      </c>
      <c r="O632" t="n">
        <v>0</v>
      </c>
      <c r="P632" t="n">
        <v>2</v>
      </c>
      <c r="Q632" t="n">
        <v>2</v>
      </c>
      <c r="R632" t="n">
        <v>2</v>
      </c>
      <c r="S632" t="n">
        <v>3</v>
      </c>
      <c r="T632" t="n">
        <v>2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GALLETAS, PAN Y UNTABLES IEPS</t>
        </is>
      </c>
      <c r="B633" t="n">
        <v>410</v>
      </c>
      <c r="C633" t="inlineStr">
        <is>
          <t>8002590042769</t>
        </is>
      </c>
      <c r="D633" t="inlineStr">
        <is>
          <t xml:space="preserve">GALLETAS MULTIGRANO  MISURA 350 GRS </t>
        </is>
      </c>
      <c r="E633" t="n">
        <v>4</v>
      </c>
      <c r="F633" t="inlineStr">
        <is>
          <t>Automatico</t>
        </is>
      </c>
      <c r="G633" t="n">
        <v>0.19</v>
      </c>
      <c r="H633" t="n">
        <v>21.05</v>
      </c>
      <c r="I633" t="n">
        <v>0</v>
      </c>
      <c r="J633" t="n">
        <v>12</v>
      </c>
      <c r="K633" t="inlineStr">
        <is>
          <t>MISURA</t>
        </is>
      </c>
      <c r="L633" t="n">
        <v>14.94736842105263</v>
      </c>
      <c r="M633" t="n">
        <v>2.84</v>
      </c>
      <c r="N633" t="n">
        <v>14.94736842105263</v>
      </c>
      <c r="O633" t="n">
        <v>2.84</v>
      </c>
      <c r="P633" t="n">
        <v>3</v>
      </c>
      <c r="Q633" t="n">
        <v>4</v>
      </c>
      <c r="R633" t="n">
        <v>3</v>
      </c>
      <c r="S633" t="n">
        <v>5</v>
      </c>
      <c r="T633" t="n">
        <v>5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GALLETAS, PAN Y UNTABLES IEPS</t>
        </is>
      </c>
      <c r="B634" t="n">
        <v>410</v>
      </c>
      <c r="C634" t="inlineStr">
        <is>
          <t>739944007249</t>
        </is>
      </c>
      <c r="D634" t="inlineStr">
        <is>
          <t xml:space="preserve">DULCE DE LECHE GLORIAS  LAS SEVILLANAS 370 GRS </t>
        </is>
      </c>
      <c r="E634" t="n">
        <v>4</v>
      </c>
      <c r="F634" t="inlineStr">
        <is>
          <t>Automatico</t>
        </is>
      </c>
      <c r="G634" t="n">
        <v>0.13</v>
      </c>
      <c r="H634" t="n">
        <v>30.76</v>
      </c>
      <c r="I634" t="n">
        <v>0</v>
      </c>
      <c r="J634" t="n">
        <v>12</v>
      </c>
      <c r="K634" t="inlineStr">
        <is>
          <t>LAS SEVILLANAS</t>
        </is>
      </c>
      <c r="L634" t="n">
        <v>5.230769230769234</v>
      </c>
      <c r="M634" t="n">
        <v>0.6800000000000004</v>
      </c>
      <c r="N634" t="n">
        <v>5.230769230769234</v>
      </c>
      <c r="O634" t="n">
        <v>0.6800000000000004</v>
      </c>
      <c r="P634" t="n">
        <v>6</v>
      </c>
      <c r="Q634" t="n">
        <v>4</v>
      </c>
      <c r="R634" t="n">
        <v>6</v>
      </c>
      <c r="S634" t="n">
        <v>10</v>
      </c>
      <c r="T634" t="n">
        <v>13</v>
      </c>
      <c r="U634">
        <f>IF(S634&lt;=0,0, IF( E634+I634 &gt;= MAX((S634/30)*V634, S634*1.2), 0, CEILING( (MAX((S634/30)*V634, S634*1.2) - (E634+I634)) / J634, 1) * J634))</f>
        <v/>
      </c>
      <c r="V634" t="n">
        <v>36</v>
      </c>
      <c r="W634">
        <f>U634/J634</f>
        <v/>
      </c>
    </row>
    <row r="635">
      <c r="A635" t="inlineStr">
        <is>
          <t>ABARROTES BASICOS</t>
        </is>
      </c>
      <c r="B635" t="n">
        <v>23</v>
      </c>
      <c r="C635" t="inlineStr">
        <is>
          <t>7501076120096</t>
        </is>
      </c>
      <c r="D635" t="inlineStr">
        <is>
          <t xml:space="preserve">OREGANO MOLIDO  PIAREM 28 GRS </t>
        </is>
      </c>
      <c r="E635" t="n">
        <v>4</v>
      </c>
      <c r="F635" t="inlineStr">
        <is>
          <t>Automatico</t>
        </is>
      </c>
      <c r="G635" t="n">
        <v>0.14</v>
      </c>
      <c r="H635" t="n">
        <v>28.57</v>
      </c>
      <c r="I635" t="n">
        <v>0</v>
      </c>
      <c r="J635" t="n">
        <v>12</v>
      </c>
      <c r="K635" t="inlineStr">
        <is>
          <t>PIAREM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3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ABARROTES BASICOS</t>
        </is>
      </c>
      <c r="B636" t="n">
        <v>23</v>
      </c>
      <c r="C636" t="inlineStr">
        <is>
          <t>7501076111605</t>
        </is>
      </c>
      <c r="D636" t="inlineStr">
        <is>
          <t xml:space="preserve">AJO EN TROZO  ESCOSA 75 GRS </t>
        </is>
      </c>
      <c r="E636" t="n">
        <v>4</v>
      </c>
      <c r="F636" t="inlineStr">
        <is>
          <t>Automatico</t>
        </is>
      </c>
      <c r="G636" t="n">
        <v>0.05</v>
      </c>
      <c r="H636" t="n">
        <v>80</v>
      </c>
      <c r="I636" t="n">
        <v>0</v>
      </c>
      <c r="J636" t="n">
        <v>12</v>
      </c>
      <c r="K636" t="inlineStr">
        <is>
          <t>ESCOSA</t>
        </is>
      </c>
      <c r="L636" t="n">
        <v>0</v>
      </c>
      <c r="M636" t="n">
        <v>0</v>
      </c>
      <c r="N636" t="n">
        <v>0</v>
      </c>
      <c r="O636" t="n">
        <v>0</v>
      </c>
      <c r="P636" t="n">
        <v>2</v>
      </c>
      <c r="Q636" t="n">
        <v>2</v>
      </c>
      <c r="R636" t="n">
        <v>2</v>
      </c>
      <c r="S636" t="n">
        <v>3</v>
      </c>
      <c r="T636" t="n">
        <v>5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ABARROTES BASICOS</t>
        </is>
      </c>
      <c r="B637" t="n">
        <v>23</v>
      </c>
      <c r="C637" t="inlineStr">
        <is>
          <t>7503004722464</t>
        </is>
      </c>
      <c r="D637" t="inlineStr">
        <is>
          <t xml:space="preserve">CAFE MOLIDO OAXACA  PUNTA DEL CIELO 300 GRS </t>
        </is>
      </c>
      <c r="E637" t="n">
        <v>4</v>
      </c>
      <c r="F637" t="inlineStr">
        <is>
          <t>Automatico</t>
        </is>
      </c>
      <c r="G637" t="n">
        <v>0.27</v>
      </c>
      <c r="H637" t="n">
        <v>14.81</v>
      </c>
      <c r="I637" t="n">
        <v>16</v>
      </c>
      <c r="J637" t="n">
        <v>16</v>
      </c>
      <c r="K637" t="inlineStr">
        <is>
          <t>PUNTA DEL CIELO</t>
        </is>
      </c>
      <c r="L637" t="n">
        <v>7.185185185185187</v>
      </c>
      <c r="M637" t="n">
        <v>1.940000000000001</v>
      </c>
      <c r="N637" t="n">
        <v>0</v>
      </c>
      <c r="O637" t="n">
        <v>0</v>
      </c>
      <c r="P637" t="n">
        <v>7</v>
      </c>
      <c r="Q637" t="n">
        <v>0</v>
      </c>
      <c r="R637" t="n">
        <v>7</v>
      </c>
      <c r="S637" t="n">
        <v>11</v>
      </c>
      <c r="T637" t="n">
        <v>2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ABARROTES BASICOS</t>
        </is>
      </c>
      <c r="B638" t="n">
        <v>23</v>
      </c>
      <c r="C638" t="inlineStr">
        <is>
          <t>7503025346021</t>
        </is>
      </c>
      <c r="D638" t="inlineStr">
        <is>
          <t xml:space="preserve">CAFE MOLIDO ORGANICO  LA FINCA 340 GRS </t>
        </is>
      </c>
      <c r="E638" t="n">
        <v>4</v>
      </c>
      <c r="F638" t="inlineStr">
        <is>
          <t>Automatico</t>
        </is>
      </c>
      <c r="G638" t="n">
        <v>0.05</v>
      </c>
      <c r="H638" t="n">
        <v>80</v>
      </c>
      <c r="I638" t="n">
        <v>0</v>
      </c>
      <c r="J638" t="n">
        <v>10</v>
      </c>
      <c r="K638" t="inlineStr">
        <is>
          <t>LA FINCA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3</v>
      </c>
      <c r="R638" t="n">
        <v>0</v>
      </c>
      <c r="S638" t="n">
        <v>4</v>
      </c>
      <c r="T638" t="n">
        <v>4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ABARROTES BASICOS</t>
        </is>
      </c>
      <c r="B639" t="n">
        <v>23</v>
      </c>
      <c r="C639" t="inlineStr">
        <is>
          <t>7503020275449</t>
        </is>
      </c>
      <c r="D639" t="inlineStr">
        <is>
          <t xml:space="preserve">CAFE MOLIDO ESPRESSO  GILA 720 GRS </t>
        </is>
      </c>
      <c r="E639" t="n">
        <v>4</v>
      </c>
      <c r="F639" t="inlineStr">
        <is>
          <t>Automatico</t>
        </is>
      </c>
      <c r="G639" t="n">
        <v>0.05</v>
      </c>
      <c r="H639" t="n">
        <v>80</v>
      </c>
      <c r="I639" t="n">
        <v>0</v>
      </c>
      <c r="J639" t="n">
        <v>8</v>
      </c>
      <c r="K639" t="inlineStr">
        <is>
          <t>GILA</t>
        </is>
      </c>
      <c r="L639" t="n">
        <v>0</v>
      </c>
      <c r="M639" t="n">
        <v>0</v>
      </c>
      <c r="N639" t="n">
        <v>0</v>
      </c>
      <c r="O639" t="n">
        <v>0</v>
      </c>
      <c r="P639" t="n">
        <v>1</v>
      </c>
      <c r="Q639" t="n">
        <v>0</v>
      </c>
      <c r="R639" t="n">
        <v>1</v>
      </c>
      <c r="S639" t="n">
        <v>2</v>
      </c>
      <c r="T639" t="n">
        <v>0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ABARROTES BASICOS</t>
        </is>
      </c>
      <c r="B640" t="n">
        <v>23</v>
      </c>
      <c r="C640" t="inlineStr">
        <is>
          <t>7500462273521</t>
        </is>
      </c>
      <c r="D640" t="inlineStr">
        <is>
          <t xml:space="preserve">CAFE MOLIDO  TRESSO 380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6</v>
      </c>
      <c r="K640" t="inlineStr">
        <is>
          <t>TRESSO</t>
        </is>
      </c>
      <c r="L640" t="n">
        <v>0</v>
      </c>
      <c r="M640" t="n">
        <v>0</v>
      </c>
      <c r="N640" t="n">
        <v>0</v>
      </c>
      <c r="O640" t="n">
        <v>0</v>
      </c>
      <c r="P640" t="n">
        <v>1</v>
      </c>
      <c r="Q640" t="n">
        <v>0</v>
      </c>
      <c r="R640" t="n">
        <v>1</v>
      </c>
      <c r="S640" t="n">
        <v>2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36</v>
      </c>
      <c r="W640">
        <f>U640/J640</f>
        <v/>
      </c>
    </row>
    <row r="641">
      <c r="A641" t="inlineStr">
        <is>
          <t>ABARROTES BASICOS</t>
        </is>
      </c>
      <c r="B641" t="n">
        <v>23</v>
      </c>
      <c r="C641" t="inlineStr">
        <is>
          <t>7501100202040</t>
        </is>
      </c>
      <c r="D641" t="inlineStr">
        <is>
          <t xml:space="preserve">SAZONADOR A BASE DE TOMATE  ORIGEN SANO 250 GRS </t>
        </is>
      </c>
      <c r="E641" t="n">
        <v>4</v>
      </c>
      <c r="F641" t="inlineStr">
        <is>
          <t>Automatico</t>
        </is>
      </c>
      <c r="G641" t="n">
        <v>0.28</v>
      </c>
      <c r="H641" t="n">
        <v>14.28</v>
      </c>
      <c r="I641" t="n">
        <v>12</v>
      </c>
      <c r="J641" t="n">
        <v>6</v>
      </c>
      <c r="K641" t="inlineStr">
        <is>
          <t>ORIGEN SANO</t>
        </is>
      </c>
      <c r="L641" t="n">
        <v>21.71428571428572</v>
      </c>
      <c r="M641" t="n">
        <v>6.080000000000001</v>
      </c>
      <c r="N641" t="n">
        <v>0</v>
      </c>
      <c r="O641" t="n">
        <v>0</v>
      </c>
      <c r="P641" t="n">
        <v>3</v>
      </c>
      <c r="Q641" t="n">
        <v>2</v>
      </c>
      <c r="R641" t="n">
        <v>3</v>
      </c>
      <c r="S641" t="n">
        <v>4</v>
      </c>
      <c r="T641" t="n">
        <v>2</v>
      </c>
      <c r="U641">
        <f>IF(S641&lt;=0,0, IF( E641+I641 &gt;= MAX((S641/30)*V641, S641*1.2), 0, CEILING( (MAX((S641/30)*V641, S641*1.2) - (E641+I641)) / J641, 1) * J641))</f>
        <v/>
      </c>
      <c r="V641" t="n">
        <v>36</v>
      </c>
      <c r="W641">
        <f>U641/J641</f>
        <v/>
      </c>
    </row>
    <row r="642">
      <c r="A642" t="inlineStr">
        <is>
          <t>GALLETAS, PAN Y UNTABLES IEPS</t>
        </is>
      </c>
      <c r="B642" t="n">
        <v>410</v>
      </c>
      <c r="C642" t="inlineStr">
        <is>
          <t>7500478047833</t>
        </is>
      </c>
      <c r="D642" t="inlineStr">
        <is>
          <t xml:space="preserve">GALLETAS DULCES SABOR CANELA CLÁSICAS GAMESA 324 GRS </t>
        </is>
      </c>
      <c r="E642" t="n">
        <v>4</v>
      </c>
      <c r="F642" t="inlineStr">
        <is>
          <t>Automatico</t>
        </is>
      </c>
      <c r="G642" t="n">
        <v>0.38</v>
      </c>
      <c r="H642" t="n">
        <v>10.52</v>
      </c>
      <c r="I642" t="n">
        <v>33</v>
      </c>
      <c r="J642" t="n">
        <v>11</v>
      </c>
      <c r="K642" t="inlineStr">
        <is>
          <t>GAMESA</t>
        </is>
      </c>
      <c r="L642" t="n">
        <v>11.47368421052632</v>
      </c>
      <c r="M642" t="n">
        <v>4.359999999999999</v>
      </c>
      <c r="N642" t="n">
        <v>0</v>
      </c>
      <c r="O642" t="n">
        <v>0</v>
      </c>
      <c r="P642" t="n">
        <v>28</v>
      </c>
      <c r="Q642" t="n">
        <v>0</v>
      </c>
      <c r="R642" t="n">
        <v>28</v>
      </c>
      <c r="S642" t="n">
        <v>33</v>
      </c>
      <c r="T642" t="n">
        <v>0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GOURMET</t>
        </is>
      </c>
      <c r="B643" t="n">
        <v>108</v>
      </c>
      <c r="C643" t="inlineStr">
        <is>
          <t>654032000127</t>
        </is>
      </c>
      <c r="D643" t="inlineStr">
        <is>
          <t xml:space="preserve">JENGIBRE CURTIDO  KAPORO 400 GRS </t>
        </is>
      </c>
      <c r="E643" t="n">
        <v>4</v>
      </c>
      <c r="F643" t="inlineStr">
        <is>
          <t>Automatico</t>
        </is>
      </c>
      <c r="G643" t="n">
        <v>0.12</v>
      </c>
      <c r="H643" t="n">
        <v>33.33</v>
      </c>
      <c r="I643" t="n">
        <v>0</v>
      </c>
      <c r="J643" t="n">
        <v>12</v>
      </c>
      <c r="K643" t="inlineStr">
        <is>
          <t>KAPORO</t>
        </is>
      </c>
      <c r="L643" t="n">
        <v>2.666666666666664</v>
      </c>
      <c r="M643" t="n">
        <v>0.3199999999999997</v>
      </c>
      <c r="N643" t="n">
        <v>2.666666666666664</v>
      </c>
      <c r="O643" t="n">
        <v>0.3199999999999997</v>
      </c>
      <c r="P643" t="n">
        <v>3</v>
      </c>
      <c r="Q643" t="n">
        <v>2</v>
      </c>
      <c r="R643" t="n">
        <v>3</v>
      </c>
      <c r="S643" t="n">
        <v>4</v>
      </c>
      <c r="T643" t="n">
        <v>3</v>
      </c>
      <c r="U643">
        <f>IF(S643&lt;=0,0, IF( E643+I643 &gt;= MAX((S643/30)*V643, S643*1.2), 0, CEILING( (MAX((S643/30)*V643, S643*1.2) - (E643+I643)) / J643, 1) * J643))</f>
        <v/>
      </c>
      <c r="V643" t="n">
        <v>36</v>
      </c>
      <c r="W643">
        <f>U643/J643</f>
        <v/>
      </c>
    </row>
    <row r="644">
      <c r="A644" t="inlineStr">
        <is>
          <t>GOURMET</t>
        </is>
      </c>
      <c r="B644" t="n">
        <v>108</v>
      </c>
      <c r="C644" t="inlineStr">
        <is>
          <t>5010338015404</t>
        </is>
      </c>
      <c r="D644" t="inlineStr">
        <is>
          <t xml:space="preserve">SALSA CHILE DULCE CON AJO  BLUE DRAGON 120 ML. </t>
        </is>
      </c>
      <c r="E644" t="n">
        <v>4</v>
      </c>
      <c r="F644" t="inlineStr">
        <is>
          <t>Automatico</t>
        </is>
      </c>
      <c r="G644" t="n">
        <v>0.07000000000000001</v>
      </c>
      <c r="H644" t="n">
        <v>57.14</v>
      </c>
      <c r="I644" t="n">
        <v>0</v>
      </c>
      <c r="J644" t="n">
        <v>12</v>
      </c>
      <c r="K644" t="inlineStr">
        <is>
          <t>BLUE DRAGON</t>
        </is>
      </c>
      <c r="L644" t="n">
        <v>0</v>
      </c>
      <c r="M644" t="n">
        <v>0</v>
      </c>
      <c r="N644" t="n">
        <v>0</v>
      </c>
      <c r="O644" t="n">
        <v>0</v>
      </c>
      <c r="P644" t="n">
        <v>1</v>
      </c>
      <c r="Q644" t="n">
        <v>4</v>
      </c>
      <c r="R644" t="n">
        <v>1</v>
      </c>
      <c r="S644" t="n">
        <v>3</v>
      </c>
      <c r="T644" t="n">
        <v>4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GOURMET</t>
        </is>
      </c>
      <c r="B645" t="n">
        <v>108</v>
      </c>
      <c r="C645" t="inlineStr">
        <is>
          <t>7503010543107</t>
        </is>
      </c>
      <c r="D645" t="inlineStr">
        <is>
          <t xml:space="preserve">SALSA DE SOYA CONDIMENTADA  KI GOURMET 380 GRS </t>
        </is>
      </c>
      <c r="E645" t="n">
        <v>4</v>
      </c>
      <c r="F645" t="inlineStr">
        <is>
          <t>Automatico</t>
        </is>
      </c>
      <c r="G645" t="n">
        <v>0.05</v>
      </c>
      <c r="H645" t="n">
        <v>80</v>
      </c>
      <c r="I645" t="n">
        <v>0</v>
      </c>
      <c r="J645" t="n">
        <v>12</v>
      </c>
      <c r="K645" t="inlineStr">
        <is>
          <t>KI GOURMET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 t="n">
        <v>2</v>
      </c>
      <c r="U645">
        <f>IF(S645&lt;=0,0, IF( E645+I645 &gt;= MAX((S645/30)*V645, S645*1.2), 0, CEILING( (MAX((S645/30)*V645, S645*1.2) - (E645+I645)) / J645, 1) * J645))</f>
        <v/>
      </c>
      <c r="V645" t="n">
        <v>36</v>
      </c>
      <c r="W645">
        <f>U645/J645</f>
        <v/>
      </c>
    </row>
    <row r="646">
      <c r="A646" t="inlineStr">
        <is>
          <t>GOURMET</t>
        </is>
      </c>
      <c r="B646" t="n">
        <v>108</v>
      </c>
      <c r="C646" t="inlineStr">
        <is>
          <t>7503012633646</t>
        </is>
      </c>
      <c r="D646" t="inlineStr">
        <is>
          <t xml:space="preserve">ARROZ RAINBOW VERDE  SATORU 300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SATORU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GOURMET</t>
        </is>
      </c>
      <c r="B647" t="n">
        <v>108</v>
      </c>
      <c r="C647" t="inlineStr">
        <is>
          <t>78895120509</t>
        </is>
      </c>
      <c r="D647" t="inlineStr">
        <is>
          <t xml:space="preserve">SALSA TERIYAKI  LEE KUM KEE 250 ML.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12</v>
      </c>
      <c r="K647" t="inlineStr">
        <is>
          <t>LEE KUM KEE</t>
        </is>
      </c>
      <c r="L647" t="n">
        <v>0</v>
      </c>
      <c r="M647" t="n">
        <v>0</v>
      </c>
      <c r="N647" t="n">
        <v>0</v>
      </c>
      <c r="O647" t="n">
        <v>0</v>
      </c>
      <c r="P647" t="n">
        <v>1</v>
      </c>
      <c r="Q647" t="n">
        <v>0</v>
      </c>
      <c r="R647" t="n">
        <v>1</v>
      </c>
      <c r="S647" t="n">
        <v>1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GOURMET</t>
        </is>
      </c>
      <c r="B648" t="n">
        <v>108</v>
      </c>
      <c r="C648" t="inlineStr">
        <is>
          <t>8850781705012</t>
        </is>
      </c>
      <c r="D648" t="inlineStr">
        <is>
          <t xml:space="preserve">SALSA HOISIN  THAI HERITAGE 240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THAI HERITAGE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1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ORGANICOS</t>
        </is>
      </c>
      <c r="B649" t="n">
        <v>164</v>
      </c>
      <c r="C649" t="inlineStr">
        <is>
          <t>7503018503912</t>
        </is>
      </c>
      <c r="D649" t="inlineStr">
        <is>
          <t xml:space="preserve">SPIRULINA EN POLVO ORGANICO SUPERFOOD EUPHORIA SUPERFOODS 200 GRS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EUPHORIA SUPERFOODS</t>
        </is>
      </c>
      <c r="L649" t="n">
        <v>0</v>
      </c>
      <c r="M649" t="n">
        <v>0</v>
      </c>
      <c r="N649" t="n">
        <v>0</v>
      </c>
      <c r="O649" t="n">
        <v>0</v>
      </c>
      <c r="P649" t="n">
        <v>0</v>
      </c>
      <c r="Q649" t="n">
        <v>2</v>
      </c>
      <c r="R649" t="n">
        <v>0</v>
      </c>
      <c r="S649" t="n">
        <v>1</v>
      </c>
      <c r="T649" t="n">
        <v>2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GOURMET</t>
        </is>
      </c>
      <c r="B650" t="n">
        <v>108</v>
      </c>
      <c r="C650" t="inlineStr">
        <is>
          <t>39978045010</t>
        </is>
      </c>
      <c r="D650" t="inlineStr">
        <is>
          <t xml:space="preserve">LEVADURA SECA ACTIVA SIN GLUTEN  BOB S RED MILL 227 GRS </t>
        </is>
      </c>
      <c r="E650" t="n">
        <v>4</v>
      </c>
      <c r="F650" t="inlineStr">
        <is>
          <t>Automatico</t>
        </is>
      </c>
      <c r="G650" t="n">
        <v>0.08</v>
      </c>
      <c r="H650" t="n">
        <v>50</v>
      </c>
      <c r="I650" t="n">
        <v>0</v>
      </c>
      <c r="J650" t="n">
        <v>5</v>
      </c>
      <c r="K650" t="inlineStr">
        <is>
          <t>BOB S RED MILL</t>
        </is>
      </c>
      <c r="L650" t="n">
        <v>0</v>
      </c>
      <c r="M650" t="n">
        <v>0</v>
      </c>
      <c r="N650" t="n">
        <v>0</v>
      </c>
      <c r="O650" t="n">
        <v>0</v>
      </c>
      <c r="P650" t="n">
        <v>1</v>
      </c>
      <c r="Q650" t="n">
        <v>2</v>
      </c>
      <c r="R650" t="n">
        <v>1</v>
      </c>
      <c r="S650" t="n">
        <v>2</v>
      </c>
      <c r="T650" t="n">
        <v>2</v>
      </c>
      <c r="U650">
        <f>IF(S650&lt;=0,0, IF( E650+I650 &gt;= MAX((S650/30)*V650, S650*1.2), 0, CEILING( (MAX((S650/30)*V650, S650*1.2) - (E650+I650)) / J650, 1) * J650))</f>
        <v/>
      </c>
      <c r="V650" t="n">
        <v>22</v>
      </c>
      <c r="W650">
        <f>U650/J650</f>
        <v/>
      </c>
    </row>
    <row r="651">
      <c r="A651" t="inlineStr">
        <is>
          <t>GOURMET</t>
        </is>
      </c>
      <c r="B651" t="n">
        <v>108</v>
      </c>
      <c r="C651" t="inlineStr">
        <is>
          <t>7709990368079</t>
        </is>
      </c>
      <c r="D651" t="inlineStr">
        <is>
          <t xml:space="preserve">PASTA FUSILI DE MAIZ SIN GLUTEN EL DORADO 250 GRS </t>
        </is>
      </c>
      <c r="E651" t="n">
        <v>4</v>
      </c>
      <c r="F651" t="inlineStr">
        <is>
          <t>Automatico</t>
        </is>
      </c>
      <c r="G651" t="n">
        <v>0.5</v>
      </c>
      <c r="H651" t="n">
        <v>8</v>
      </c>
      <c r="I651" t="n">
        <v>12</v>
      </c>
      <c r="J651" t="n">
        <v>6</v>
      </c>
      <c r="K651" t="inlineStr">
        <is>
          <t>EL DORADO</t>
        </is>
      </c>
      <c r="L651" t="n">
        <v>14</v>
      </c>
      <c r="M651" t="n">
        <v>7</v>
      </c>
      <c r="N651" t="n">
        <v>0</v>
      </c>
      <c r="O651" t="n">
        <v>0</v>
      </c>
      <c r="P651" t="n">
        <v>8</v>
      </c>
      <c r="Q651" t="n">
        <v>4</v>
      </c>
      <c r="R651" t="n">
        <v>8</v>
      </c>
      <c r="S651" t="n">
        <v>8</v>
      </c>
      <c r="T651" t="n">
        <v>4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GOURMET</t>
        </is>
      </c>
      <c r="B652" t="n">
        <v>108</v>
      </c>
      <c r="C652" t="inlineStr">
        <is>
          <t>7709990368000</t>
        </is>
      </c>
      <c r="D652" t="inlineStr">
        <is>
          <t xml:space="preserve">SPAGHETTI INTEGRAL GLUTEN FREE (K)  EL DORADO 250 GRS </t>
        </is>
      </c>
      <c r="E652" t="n">
        <v>4</v>
      </c>
      <c r="F652" t="inlineStr">
        <is>
          <t>Automatico</t>
        </is>
      </c>
      <c r="G652" t="n">
        <v>0.07000000000000001</v>
      </c>
      <c r="H652" t="n">
        <v>57.14</v>
      </c>
      <c r="I652" t="n">
        <v>0</v>
      </c>
      <c r="J652" t="n">
        <v>6</v>
      </c>
      <c r="K652" t="inlineStr">
        <is>
          <t>EL DORADO</t>
        </is>
      </c>
      <c r="L652" t="n">
        <v>0</v>
      </c>
      <c r="M652" t="n">
        <v>0</v>
      </c>
      <c r="N652" t="n">
        <v>0</v>
      </c>
      <c r="O652" t="n">
        <v>0</v>
      </c>
      <c r="P652" t="n">
        <v>2</v>
      </c>
      <c r="Q652" t="n">
        <v>0</v>
      </c>
      <c r="R652" t="n">
        <v>2</v>
      </c>
      <c r="S652" t="n">
        <v>2</v>
      </c>
      <c r="T652" t="n">
        <v>0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GOURMET IEPS</t>
        </is>
      </c>
      <c r="B653" t="n">
        <v>408</v>
      </c>
      <c r="C653" t="inlineStr">
        <is>
          <t>8412170024250</t>
        </is>
      </c>
      <c r="D653" t="inlineStr">
        <is>
          <t xml:space="preserve">CEREAL HOJUELAS DE MAIZ SIN GLUTEN SANTIVERI 250 GRS </t>
        </is>
      </c>
      <c r="E653" t="n">
        <v>4</v>
      </c>
      <c r="F653" t="inlineStr">
        <is>
          <t>Automatico</t>
        </is>
      </c>
      <c r="G653" t="n">
        <v>0.07000000000000001</v>
      </c>
      <c r="H653" t="n">
        <v>57.14</v>
      </c>
      <c r="I653" t="n">
        <v>0</v>
      </c>
      <c r="J653" t="n">
        <v>8</v>
      </c>
      <c r="K653" t="inlineStr">
        <is>
          <t>SANTIVERI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 t="n">
        <v>0</v>
      </c>
      <c r="U653">
        <f>IF(S653&lt;=0,0, IF( E653+I653 &gt;= MAX((S653/30)*V653, S653*1.2), 0, CEILING( (MAX((S653/30)*V653, S653*1.2) - (E653+I653)) / J653, 1) * J653))</f>
        <v/>
      </c>
      <c r="V653" t="n">
        <v>22</v>
      </c>
      <c r="W653">
        <f>U653/J653</f>
        <v/>
      </c>
    </row>
    <row r="654">
      <c r="A654" t="inlineStr">
        <is>
          <t>GOURMET IEPS</t>
        </is>
      </c>
      <c r="B654" t="n">
        <v>408</v>
      </c>
      <c r="C654" t="inlineStr">
        <is>
          <t>858641003009</t>
        </is>
      </c>
      <c r="D654" t="inlineStr">
        <is>
          <t xml:space="preserve">PAPAS DE VEGETALES SIN GLUTEN- VEGANO- KOSHER THE DAILY CRAVE 170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8</v>
      </c>
      <c r="K654" t="inlineStr">
        <is>
          <t>THE DAILY CRAVE</t>
        </is>
      </c>
      <c r="L654" t="n">
        <v>0</v>
      </c>
      <c r="M654" t="n">
        <v>0</v>
      </c>
      <c r="N654" t="n">
        <v>0</v>
      </c>
      <c r="O654" t="n">
        <v>0</v>
      </c>
      <c r="P654" t="n">
        <v>0</v>
      </c>
      <c r="Q654" t="n">
        <v>1</v>
      </c>
      <c r="R654" t="n">
        <v>0</v>
      </c>
      <c r="S654" t="n">
        <v>0</v>
      </c>
      <c r="T654" t="n">
        <v>3</v>
      </c>
      <c r="U654">
        <f>IF(S654&lt;=0,0, IF( E654+I654 &gt;= MAX((S654/30)*V654, S654*1.2), 0, CEILING( (MAX((S654/30)*V654, S654*1.2) - (E654+I654)) / J654, 1) * J654))</f>
        <v/>
      </c>
      <c r="V654" t="n">
        <v>36</v>
      </c>
      <c r="W654">
        <f>U654/J654</f>
        <v/>
      </c>
    </row>
    <row r="655">
      <c r="A655" t="inlineStr">
        <is>
          <t>GOURMET IEPS</t>
        </is>
      </c>
      <c r="B655" t="n">
        <v>408</v>
      </c>
      <c r="C655" t="inlineStr">
        <is>
          <t>858641003849</t>
        </is>
      </c>
      <c r="D655" t="inlineStr">
        <is>
          <t xml:space="preserve">PAPAS DE QUINOA SABOR BBQ SIN GLUTEN- VEGANO- KOSHER THE DAILY CRAVE 120 GRS </t>
        </is>
      </c>
      <c r="E655" t="n">
        <v>4</v>
      </c>
      <c r="F655" t="inlineStr">
        <is>
          <t>Automatico</t>
        </is>
      </c>
      <c r="G655" t="n">
        <v>0</v>
      </c>
      <c r="H655" t="n">
        <v>0</v>
      </c>
      <c r="I655" t="n">
        <v>0</v>
      </c>
      <c r="J655" t="n">
        <v>8</v>
      </c>
      <c r="K655" t="inlineStr">
        <is>
          <t>THE DAILY CRAVE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0</v>
      </c>
      <c r="R655" t="n">
        <v>0</v>
      </c>
      <c r="S655" t="n">
        <v>0</v>
      </c>
      <c r="T655" t="n">
        <v>0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GOURMET IEPS</t>
        </is>
      </c>
      <c r="B656" t="n">
        <v>408</v>
      </c>
      <c r="C656" t="inlineStr">
        <is>
          <t>850791002000</t>
        </is>
      </c>
      <c r="D656" t="inlineStr">
        <is>
          <t xml:space="preserve">CREMA DE CACAHUATE EN POLVO  BELL 184 GRS </t>
        </is>
      </c>
      <c r="E656" t="n">
        <v>4</v>
      </c>
      <c r="F656" t="inlineStr">
        <is>
          <t>Automatico</t>
        </is>
      </c>
      <c r="G656" t="n">
        <v>0</v>
      </c>
      <c r="H656" t="n">
        <v>0</v>
      </c>
      <c r="I656" t="n">
        <v>0</v>
      </c>
      <c r="J656" t="n">
        <v>6</v>
      </c>
      <c r="K656" t="inlineStr">
        <is>
          <t>BELL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 t="n">
        <v>0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GOURMET IEPS</t>
        </is>
      </c>
      <c r="B657" t="n">
        <v>408</v>
      </c>
      <c r="C657" t="inlineStr">
        <is>
          <t>850791002017</t>
        </is>
      </c>
      <c r="D657" t="inlineStr">
        <is>
          <t xml:space="preserve">CREMA DE CACAHUATE EN POLVO CHOCOLATE  BELL 184 GRS </t>
        </is>
      </c>
      <c r="E657" t="n">
        <v>4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BELL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 t="n">
        <v>0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ABA. COMESTIBLES MP</t>
        </is>
      </c>
      <c r="B658" t="n">
        <v>348</v>
      </c>
      <c r="C658" t="inlineStr">
        <is>
          <t>7506409018101</t>
        </is>
      </c>
      <c r="D658" t="inlineStr">
        <is>
          <t xml:space="preserve">AZÚCAR GLASS  GOLDEN HILLS 500 GRS </t>
        </is>
      </c>
      <c r="E658" t="n">
        <v>4</v>
      </c>
      <c r="F658" t="inlineStr">
        <is>
          <t>Automatico</t>
        </is>
      </c>
      <c r="G658" t="n">
        <v>0.93</v>
      </c>
      <c r="H658" t="n">
        <v>5.37</v>
      </c>
      <c r="I658" t="n">
        <v>72</v>
      </c>
      <c r="J658" t="n">
        <v>12</v>
      </c>
      <c r="K658" t="inlineStr">
        <is>
          <t>GOLDEN HILLS</t>
        </is>
      </c>
      <c r="L658" t="n">
        <v>47.6989247311828</v>
      </c>
      <c r="M658" t="n">
        <v>44.36000000000001</v>
      </c>
      <c r="N658" t="n">
        <v>0</v>
      </c>
      <c r="O658" t="n">
        <v>0</v>
      </c>
      <c r="P658" t="n">
        <v>18</v>
      </c>
      <c r="Q658" t="n">
        <v>13</v>
      </c>
      <c r="R658" t="n">
        <v>18</v>
      </c>
      <c r="S658" t="n">
        <v>31</v>
      </c>
      <c r="T658" t="n">
        <v>14</v>
      </c>
      <c r="U658">
        <f>IF(S658&lt;=0,0, IF( E658+I658 &gt;= MAX((S658/30)*V658, S658*1.2), 0, CEILING( (MAX((S658/30)*V658, S658*1.2) - (E658+I658)) / J658, 1) * J658))</f>
        <v/>
      </c>
      <c r="V658" t="n">
        <v>52</v>
      </c>
      <c r="W658">
        <f>U658/J658</f>
        <v/>
      </c>
    </row>
    <row r="659">
      <c r="A659" t="inlineStr">
        <is>
          <t>ABA. NO COMESTIBLES MP IVA</t>
        </is>
      </c>
      <c r="B659" t="n">
        <v>21</v>
      </c>
      <c r="C659" t="inlineStr">
        <is>
          <t>7506409015674</t>
        </is>
      </c>
      <c r="D659" t="inlineStr">
        <is>
          <t xml:space="preserve">LIMPIADOR MULTIUSOS FRESCURA DEL CAMPO GOLDEN HILLS 5 LT. </t>
        </is>
      </c>
      <c r="E659" t="n">
        <v>4</v>
      </c>
      <c r="F659" t="inlineStr">
        <is>
          <t>Automatico</t>
        </is>
      </c>
      <c r="G659" t="n">
        <v>0.15</v>
      </c>
      <c r="H659" t="n">
        <v>33.33</v>
      </c>
      <c r="I659" t="n">
        <v>4</v>
      </c>
      <c r="J659" t="n">
        <v>4</v>
      </c>
      <c r="K659" t="inlineStr">
        <is>
          <t>GOLDEN HILLS</t>
        </is>
      </c>
      <c r="L659" t="n">
        <v>5.333333333333332</v>
      </c>
      <c r="M659" t="n">
        <v>0.7999999999999998</v>
      </c>
      <c r="N659" t="n">
        <v>0</v>
      </c>
      <c r="O659" t="n">
        <v>0</v>
      </c>
      <c r="P659" t="n">
        <v>5</v>
      </c>
      <c r="Q659" t="n">
        <v>7</v>
      </c>
      <c r="R659" t="n">
        <v>5</v>
      </c>
      <c r="S659" t="n">
        <v>8</v>
      </c>
      <c r="T659" t="n">
        <v>9</v>
      </c>
      <c r="U659">
        <f>IF(S659&lt;=0,0, IF( E659+I659 &gt;= MAX((S659/30)*V659, S659*1.2), 0, CEILING( (MAX((S659/30)*V659, S659*1.2) - (E659+I659)) / J659, 1) * J659))</f>
        <v/>
      </c>
      <c r="V659" t="n">
        <v>32</v>
      </c>
      <c r="W659">
        <f>U659/J659</f>
        <v/>
      </c>
    </row>
    <row r="660">
      <c r="A660" t="inlineStr">
        <is>
          <t>ABA. NO COMESTIBLES MP IVA</t>
        </is>
      </c>
      <c r="B660" t="n">
        <v>21</v>
      </c>
      <c r="C660" t="inlineStr">
        <is>
          <t>7506409029718</t>
        </is>
      </c>
      <c r="D660" t="inlineStr">
        <is>
          <t xml:space="preserve">DETERGENTE EN CÁPSULAS 3 EN 1 PARA ROPA AROMA PRIMAVERA GOLDEN HILLS 16 PZA </t>
        </is>
      </c>
      <c r="E660" t="n">
        <v>4</v>
      </c>
      <c r="F660" t="inlineStr">
        <is>
          <t>Automatico</t>
        </is>
      </c>
      <c r="G660" t="n">
        <v>0</v>
      </c>
      <c r="H660" t="n">
        <v>0</v>
      </c>
      <c r="I660" t="n">
        <v>0</v>
      </c>
      <c r="J660" t="n">
        <v>6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1</v>
      </c>
      <c r="Q660" t="n">
        <v>0</v>
      </c>
      <c r="R660" t="n">
        <v>1</v>
      </c>
      <c r="S660" t="n">
        <v>2</v>
      </c>
      <c r="T660" t="n">
        <v>0</v>
      </c>
      <c r="U660">
        <f>IF(S660&lt;=0,0, IF( E660+I660 &gt;= MAX((S660/30)*V660, S660*1.2), 0, CEILING( (MAX((S660/30)*V660, S660*1.2) - (E660+I660)) / J660, 1) * J660))</f>
        <v/>
      </c>
      <c r="V660" t="n">
        <v>64</v>
      </c>
      <c r="W660">
        <f>U660/J660</f>
        <v/>
      </c>
    </row>
    <row r="661">
      <c r="A661" t="inlineStr">
        <is>
          <t>PERFUMERIA</t>
        </is>
      </c>
      <c r="B661" t="n">
        <v>62</v>
      </c>
      <c r="C661" t="inlineStr">
        <is>
          <t>22796900104</t>
        </is>
      </c>
      <c r="D661" t="inlineStr">
        <is>
          <t xml:space="preserve">SHAMPOO ACEITE DE ARGAN MARROQUI EXTRA STRENGTH OGX 385 ML. </t>
        </is>
      </c>
      <c r="E661" t="n">
        <v>4</v>
      </c>
      <c r="F661" t="inlineStr">
        <is>
          <t>Automatico</t>
        </is>
      </c>
      <c r="G661" t="n">
        <v>0.21</v>
      </c>
      <c r="H661" t="n">
        <v>19.04</v>
      </c>
      <c r="I661" t="n">
        <v>0</v>
      </c>
      <c r="J661" t="n">
        <v>4</v>
      </c>
      <c r="K661" t="inlineStr">
        <is>
          <t>OGX</t>
        </is>
      </c>
      <c r="L661" t="n">
        <v>2.952380952380953</v>
      </c>
      <c r="M661" t="n">
        <v>0.62</v>
      </c>
      <c r="N661" t="n">
        <v>2.952380952380953</v>
      </c>
      <c r="O661" t="n">
        <v>0.62</v>
      </c>
      <c r="P661" t="n">
        <v>3</v>
      </c>
      <c r="Q661" t="n">
        <v>3</v>
      </c>
      <c r="R661" t="n">
        <v>3</v>
      </c>
      <c r="S661" t="n">
        <v>4</v>
      </c>
      <c r="T661" t="n">
        <v>3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PERFUMERIA</t>
        </is>
      </c>
      <c r="B662" t="n">
        <v>62</v>
      </c>
      <c r="C662" t="inlineStr">
        <is>
          <t>22796916709</t>
        </is>
      </c>
      <c r="D662" t="inlineStr">
        <is>
          <t xml:space="preserve">SHAMPOO BIOTINA Y COLAGENO OGX 385 ML. </t>
        </is>
      </c>
      <c r="E662" t="n">
        <v>4</v>
      </c>
      <c r="F662" t="inlineStr">
        <is>
          <t>Automatico</t>
        </is>
      </c>
      <c r="G662" t="n">
        <v>0.08</v>
      </c>
      <c r="H662" t="n">
        <v>50</v>
      </c>
      <c r="I662" t="n">
        <v>0</v>
      </c>
      <c r="J662" t="n">
        <v>4</v>
      </c>
      <c r="K662" t="inlineStr">
        <is>
          <t>OGX</t>
        </is>
      </c>
      <c r="L662" t="n">
        <v>0</v>
      </c>
      <c r="M662" t="n">
        <v>0</v>
      </c>
      <c r="N662" t="n">
        <v>0</v>
      </c>
      <c r="O662" t="n">
        <v>0</v>
      </c>
      <c r="P662" t="n">
        <v>1</v>
      </c>
      <c r="Q662" t="n">
        <v>3</v>
      </c>
      <c r="R662" t="n">
        <v>1</v>
      </c>
      <c r="S662" t="n">
        <v>2</v>
      </c>
      <c r="T662" t="n">
        <v>7</v>
      </c>
      <c r="U662">
        <f>IF(S662&lt;=0,0, IF( E662+I662 &gt;= MAX((S662/30)*V662, S662*1.2), 0, CEILING( (MAX((S662/30)*V662, S662*1.2) - (E662+I662)) / J662, 1) * J662))</f>
        <v/>
      </c>
      <c r="V662" t="n">
        <v>22</v>
      </c>
      <c r="W662">
        <f>U662/J662</f>
        <v/>
      </c>
    </row>
    <row r="663">
      <c r="A663" t="inlineStr">
        <is>
          <t>PERFUMERIA</t>
        </is>
      </c>
      <c r="B663" t="n">
        <v>62</v>
      </c>
      <c r="C663" t="inlineStr">
        <is>
          <t>52800681910</t>
        </is>
      </c>
      <c r="D663" t="inlineStr">
        <is>
          <t xml:space="preserve">SHAMPOO BOND PROTEIN REPAIR  OGX 385 ML. </t>
        </is>
      </c>
      <c r="E663" t="n">
        <v>4</v>
      </c>
      <c r="F663" t="inlineStr">
        <is>
          <t>Automatico</t>
        </is>
      </c>
      <c r="G663" t="n">
        <v>0</v>
      </c>
      <c r="H663" t="n">
        <v>0</v>
      </c>
      <c r="I663" t="n">
        <v>0</v>
      </c>
      <c r="J663" t="n">
        <v>6</v>
      </c>
      <c r="K663" t="inlineStr">
        <is>
          <t>OGX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PERFUMERIA</t>
        </is>
      </c>
      <c r="B664" t="n">
        <v>62</v>
      </c>
      <c r="C664" t="inlineStr">
        <is>
          <t>621732531039</t>
        </is>
      </c>
      <c r="D664" t="inlineStr">
        <is>
          <t xml:space="preserve">SHAMPOO HIDRATACION ACEITE DE COCO Y MANTECA DE KARITÉ MARC ANTHONY 250 ML. </t>
        </is>
      </c>
      <c r="E664" t="n">
        <v>4</v>
      </c>
      <c r="F664" t="inlineStr">
        <is>
          <t>Automatico</t>
        </is>
      </c>
      <c r="G664" t="n">
        <v>0</v>
      </c>
      <c r="H664" t="n">
        <v>0</v>
      </c>
      <c r="I664" t="n">
        <v>0</v>
      </c>
      <c r="J664" t="n">
        <v>6</v>
      </c>
      <c r="K664" t="inlineStr">
        <is>
          <t>MARC ANTHONY</t>
        </is>
      </c>
      <c r="L664" t="n">
        <v>0</v>
      </c>
      <c r="M664" t="n">
        <v>0</v>
      </c>
      <c r="N664" t="n">
        <v>0</v>
      </c>
      <c r="O664" t="n">
        <v>0</v>
      </c>
      <c r="P664" t="n">
        <v>2</v>
      </c>
      <c r="Q664" t="n">
        <v>3</v>
      </c>
      <c r="R664" t="n">
        <v>2</v>
      </c>
      <c r="S664" t="n">
        <v>2</v>
      </c>
      <c r="T664" t="n">
        <v>4</v>
      </c>
      <c r="U664">
        <f>IF(S664&lt;=0,0, IF( E664+I664 &gt;= MAX((S664/30)*V664, S664*1.2), 0, CEILING( (MAX((S664/30)*V664, S664*1.2) - (E664+I664)) / J664, 1) * J664))</f>
        <v/>
      </c>
      <c r="V664" t="n">
        <v>22</v>
      </c>
      <c r="W664">
        <f>U664/J664</f>
        <v/>
      </c>
    </row>
    <row r="665">
      <c r="A665" t="inlineStr">
        <is>
          <t>PERFUMERIA</t>
        </is>
      </c>
      <c r="B665" t="n">
        <v>62</v>
      </c>
      <c r="C665" t="inlineStr">
        <is>
          <t>850001963848</t>
        </is>
      </c>
      <c r="D665" t="inlineStr">
        <is>
          <t xml:space="preserve">SHAMPOO FORTALECEDOR KERATINA PIERRE S APOTHECARY 473 ML. </t>
        </is>
      </c>
      <c r="E665" t="n">
        <v>4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6</v>
      </c>
      <c r="K665" t="inlineStr">
        <is>
          <t>PIERRE S APOTHECARY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1</v>
      </c>
      <c r="R665" t="n">
        <v>0</v>
      </c>
      <c r="S665" t="n">
        <v>0</v>
      </c>
      <c r="T665" t="n">
        <v>1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PERFUMERIA</t>
        </is>
      </c>
      <c r="B666" t="n">
        <v>62</v>
      </c>
      <c r="C666" t="inlineStr">
        <is>
          <t>858215006078</t>
        </is>
      </c>
      <c r="D666" t="inlineStr">
        <is>
          <t xml:space="preserve">SHAMPOO HIDRATANTE ACEITE DE ARGAN MARROQUI PIERRE S APOTHECARY 473 ML. </t>
        </is>
      </c>
      <c r="E666" t="n">
        <v>4</v>
      </c>
      <c r="F666" t="inlineStr">
        <is>
          <t>Automatico</t>
        </is>
      </c>
      <c r="G666" t="n">
        <v>0.06</v>
      </c>
      <c r="H666" t="n">
        <v>66.66</v>
      </c>
      <c r="I666" t="n">
        <v>0</v>
      </c>
      <c r="J666" t="n">
        <v>6</v>
      </c>
      <c r="K666" t="inlineStr">
        <is>
          <t>PIERRE S APOTHECARY</t>
        </is>
      </c>
      <c r="L666" t="n">
        <v>0</v>
      </c>
      <c r="M666" t="n">
        <v>0</v>
      </c>
      <c r="N666" t="n">
        <v>0</v>
      </c>
      <c r="O666" t="n">
        <v>0</v>
      </c>
      <c r="P666" t="n">
        <v>2</v>
      </c>
      <c r="Q666" t="n">
        <v>1</v>
      </c>
      <c r="R666" t="n">
        <v>2</v>
      </c>
      <c r="S666" t="n">
        <v>3</v>
      </c>
      <c r="T666" t="n">
        <v>2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PERFUMERIA</t>
        </is>
      </c>
      <c r="B667" t="n">
        <v>62</v>
      </c>
      <c r="C667" t="inlineStr">
        <is>
          <t>7500435139571</t>
        </is>
      </c>
      <c r="D667" t="inlineStr">
        <is>
          <t xml:space="preserve">SHAMPOO PARA CAIDA BOURBON MANUKA HONEY HERBAL ESSENCES BIO RENEW 400 ML. </t>
        </is>
      </c>
      <c r="E667" t="n">
        <v>4</v>
      </c>
      <c r="F667" t="inlineStr">
        <is>
          <t>Automatico</t>
        </is>
      </c>
      <c r="G667" t="n">
        <v>0.06</v>
      </c>
      <c r="H667" t="n">
        <v>66.66</v>
      </c>
      <c r="I667" t="n">
        <v>0</v>
      </c>
      <c r="J667" t="n">
        <v>6</v>
      </c>
      <c r="K667" t="inlineStr">
        <is>
          <t>HERBAL ESSENCES BIO RENEW</t>
        </is>
      </c>
      <c r="L667" t="n">
        <v>0</v>
      </c>
      <c r="M667" t="n">
        <v>0</v>
      </c>
      <c r="N667" t="n">
        <v>0</v>
      </c>
      <c r="O667" t="n">
        <v>0</v>
      </c>
      <c r="P667" t="n">
        <v>6</v>
      </c>
      <c r="Q667" t="n">
        <v>3</v>
      </c>
      <c r="R667" t="n">
        <v>6</v>
      </c>
      <c r="S667" t="n">
        <v>6</v>
      </c>
      <c r="T667" t="n">
        <v>3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PERFUMERIA</t>
        </is>
      </c>
      <c r="B668" t="n">
        <v>62</v>
      </c>
      <c r="C668" t="inlineStr">
        <is>
          <t>7500435157667</t>
        </is>
      </c>
      <c r="D668" t="inlineStr">
        <is>
          <t xml:space="preserve">SHAMPOO PROTECCION DEL COLOR ALOE Y  SEA KELP HERBAL ESSENCES 400 ML. </t>
        </is>
      </c>
      <c r="E668" t="n">
        <v>4</v>
      </c>
      <c r="F668" t="inlineStr">
        <is>
          <t>Automatico</t>
        </is>
      </c>
      <c r="G668" t="n">
        <v>0.07000000000000001</v>
      </c>
      <c r="H668" t="n">
        <v>57.14</v>
      </c>
      <c r="I668" t="n">
        <v>0</v>
      </c>
      <c r="J668" t="n">
        <v>6</v>
      </c>
      <c r="K668" t="inlineStr">
        <is>
          <t>HERBAL ESSENCES</t>
        </is>
      </c>
      <c r="L668" t="n">
        <v>0</v>
      </c>
      <c r="M668" t="n">
        <v>0</v>
      </c>
      <c r="N668" t="n">
        <v>0</v>
      </c>
      <c r="O668" t="n">
        <v>0</v>
      </c>
      <c r="P668" t="n">
        <v>3</v>
      </c>
      <c r="Q668" t="n">
        <v>1</v>
      </c>
      <c r="R668" t="n">
        <v>3</v>
      </c>
      <c r="S668" t="n">
        <v>3</v>
      </c>
      <c r="T668" t="n">
        <v>1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PERFUMERIA</t>
        </is>
      </c>
      <c r="B669" t="n">
        <v>62</v>
      </c>
      <c r="C669" t="inlineStr">
        <is>
          <t>22796916716</t>
        </is>
      </c>
      <c r="D669" t="inlineStr">
        <is>
          <t xml:space="preserve">ACONDICIONADOR CABELLO DELGADO BIOTINA Y COLAGENO OGX 385 ML. </t>
        </is>
      </c>
      <c r="E669" t="n">
        <v>4</v>
      </c>
      <c r="F669" t="inlineStr">
        <is>
          <t>Automatico</t>
        </is>
      </c>
      <c r="G669" t="n">
        <v>0.05</v>
      </c>
      <c r="H669" t="n">
        <v>80</v>
      </c>
      <c r="I669" t="n">
        <v>0</v>
      </c>
      <c r="J669" t="n">
        <v>4</v>
      </c>
      <c r="K669" t="inlineStr">
        <is>
          <t>OGX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3</v>
      </c>
      <c r="R669" t="n">
        <v>1</v>
      </c>
      <c r="S669" t="n">
        <v>1</v>
      </c>
      <c r="T669" t="n">
        <v>4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PERFUMERIA</t>
        </is>
      </c>
      <c r="B670" t="n">
        <v>62</v>
      </c>
      <c r="C670" t="inlineStr">
        <is>
          <t>5010724527511</t>
        </is>
      </c>
      <c r="D670" t="inlineStr">
        <is>
          <t xml:space="preserve">SHAMPOO EN SECO TROPICAL  BATISTE 200 ML. </t>
        </is>
      </c>
      <c r="E670" t="n">
        <v>4</v>
      </c>
      <c r="F670" t="inlineStr">
        <is>
          <t>Automatico</t>
        </is>
      </c>
      <c r="G670" t="n">
        <v>0.07000000000000001</v>
      </c>
      <c r="H670" t="n">
        <v>57.14</v>
      </c>
      <c r="I670" t="n">
        <v>0</v>
      </c>
      <c r="J670" t="n">
        <v>6</v>
      </c>
      <c r="K670" t="inlineStr">
        <is>
          <t>BATISTE</t>
        </is>
      </c>
      <c r="L670" t="n">
        <v>0</v>
      </c>
      <c r="M670" t="n">
        <v>0</v>
      </c>
      <c r="N670" t="n">
        <v>0</v>
      </c>
      <c r="O670" t="n">
        <v>0</v>
      </c>
      <c r="P670" t="n">
        <v>2</v>
      </c>
      <c r="Q670" t="n">
        <v>1</v>
      </c>
      <c r="R670" t="n">
        <v>2</v>
      </c>
      <c r="S670" t="n">
        <v>3</v>
      </c>
      <c r="T670" t="n">
        <v>2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650240033186</t>
        </is>
      </c>
      <c r="D671" t="inlineStr">
        <is>
          <t xml:space="preserve">SHAMPOO REPARACION HIDRATACION ACEITE DE COCO Y LECHE DE AVENA VANART 750 ML. </t>
        </is>
      </c>
      <c r="E671" t="n">
        <v>4</v>
      </c>
      <c r="F671" t="inlineStr">
        <is>
          <t>Automatico</t>
        </is>
      </c>
      <c r="G671" t="n">
        <v>0.28</v>
      </c>
      <c r="H671" t="n">
        <v>14.28</v>
      </c>
      <c r="I671" t="n">
        <v>0</v>
      </c>
      <c r="J671" t="n">
        <v>12</v>
      </c>
      <c r="K671" t="inlineStr">
        <is>
          <t>VANART</t>
        </is>
      </c>
      <c r="L671" t="n">
        <v>7.714285714285715</v>
      </c>
      <c r="M671" t="n">
        <v>2.160000000000001</v>
      </c>
      <c r="N671" t="n">
        <v>7.714285714285715</v>
      </c>
      <c r="O671" t="n">
        <v>2.160000000000001</v>
      </c>
      <c r="P671" t="n">
        <v>4</v>
      </c>
      <c r="Q671" t="n">
        <v>4</v>
      </c>
      <c r="R671" t="n">
        <v>4</v>
      </c>
      <c r="S671" t="n">
        <v>4</v>
      </c>
      <c r="T671" t="n">
        <v>4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PERFUMERIA</t>
        </is>
      </c>
      <c r="B672" t="n">
        <v>62</v>
      </c>
      <c r="C672" t="inlineStr">
        <is>
          <t>7502281301652</t>
        </is>
      </c>
      <c r="D672" t="inlineStr">
        <is>
          <t xml:space="preserve">GEL PARA CABELLO FRUTOS ROJOS ARBOL VERDE 250 GRS </t>
        </is>
      </c>
      <c r="E672" t="n">
        <v>4</v>
      </c>
      <c r="F672" t="inlineStr">
        <is>
          <t>Automatico</t>
        </is>
      </c>
      <c r="G672" t="n">
        <v>0.26</v>
      </c>
      <c r="H672" t="n">
        <v>15.38</v>
      </c>
      <c r="I672" t="n">
        <v>0</v>
      </c>
      <c r="J672" t="n">
        <v>12</v>
      </c>
      <c r="K672" t="inlineStr">
        <is>
          <t>ARBOL VERDE</t>
        </is>
      </c>
      <c r="L672" t="n">
        <v>20.61538461538462</v>
      </c>
      <c r="M672" t="n">
        <v>5.36</v>
      </c>
      <c r="N672" t="n">
        <v>20.61538461538462</v>
      </c>
      <c r="O672" t="n">
        <v>5.36</v>
      </c>
      <c r="P672" t="n">
        <v>8</v>
      </c>
      <c r="Q672" t="n">
        <v>0</v>
      </c>
      <c r="R672" t="n">
        <v>8</v>
      </c>
      <c r="S672" t="n">
        <v>8</v>
      </c>
      <c r="T672" t="n">
        <v>0</v>
      </c>
      <c r="U672">
        <f>IF(S672&lt;=0,0, IF( E672+I672 &gt;= MAX((S672/30)*V672, S672*1.2), 0, CEILING( (MAX((S672/30)*V672, S672*1.2) - (E672+I672)) / J672, 1) * J672))</f>
        <v/>
      </c>
      <c r="V672" t="n">
        <v>36</v>
      </c>
      <c r="W672">
        <f>U672/J672</f>
        <v/>
      </c>
    </row>
    <row r="673">
      <c r="A673" t="inlineStr">
        <is>
          <t>PERFUMERIA</t>
        </is>
      </c>
      <c r="B673" t="n">
        <v>62</v>
      </c>
      <c r="C673" t="inlineStr">
        <is>
          <t>5012583201885</t>
        </is>
      </c>
      <c r="D673" t="inlineStr">
        <is>
          <t xml:space="preserve">PROTECTOR TERMICO CABELLO GUARDIAN ANGEL  GOT2B 200 ML. </t>
        </is>
      </c>
      <c r="E673" t="n">
        <v>4</v>
      </c>
      <c r="F673" t="inlineStr">
        <is>
          <t>Automatico</t>
        </is>
      </c>
      <c r="G673" t="n">
        <v>0.26</v>
      </c>
      <c r="H673" t="n">
        <v>15.38</v>
      </c>
      <c r="I673" t="n">
        <v>0</v>
      </c>
      <c r="J673" t="n">
        <v>6</v>
      </c>
      <c r="K673" t="inlineStr">
        <is>
          <t>GOT2B</t>
        </is>
      </c>
      <c r="L673" t="n">
        <v>6.615384615384617</v>
      </c>
      <c r="M673" t="n">
        <v>1.72</v>
      </c>
      <c r="N673" t="n">
        <v>6.615384615384617</v>
      </c>
      <c r="O673" t="n">
        <v>1.72</v>
      </c>
      <c r="P673" t="n">
        <v>10</v>
      </c>
      <c r="Q673" t="n">
        <v>6</v>
      </c>
      <c r="R673" t="n">
        <v>10</v>
      </c>
      <c r="S673" t="n">
        <v>12</v>
      </c>
      <c r="T673" t="n">
        <v>11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PERFUMERIA</t>
        </is>
      </c>
      <c r="B674" t="n">
        <v>62</v>
      </c>
      <c r="C674" t="inlineStr">
        <is>
          <t>7506267925030</t>
        </is>
      </c>
      <c r="D674" t="inlineStr">
        <is>
          <t xml:space="preserve">SPRAY PARA CABELLO INFANTIL BOB ESPONJA  BLUMEN KIDS 250 PZA </t>
        </is>
      </c>
      <c r="E674" t="n">
        <v>4</v>
      </c>
      <c r="F674" t="inlineStr">
        <is>
          <t>Automatico</t>
        </is>
      </c>
      <c r="G674" t="n">
        <v>0.06</v>
      </c>
      <c r="H674" t="n">
        <v>66.66</v>
      </c>
      <c r="I674" t="n">
        <v>0</v>
      </c>
      <c r="J674" t="n">
        <v>9</v>
      </c>
      <c r="K674" t="inlineStr">
        <is>
          <t>BLUMEN KIDS</t>
        </is>
      </c>
      <c r="L674" t="n">
        <v>0</v>
      </c>
      <c r="M674" t="n">
        <v>0</v>
      </c>
      <c r="N674" t="n">
        <v>0</v>
      </c>
      <c r="O674" t="n">
        <v>0</v>
      </c>
      <c r="P674" t="n">
        <v>1</v>
      </c>
      <c r="Q674" t="n">
        <v>0</v>
      </c>
      <c r="R674" t="n">
        <v>1</v>
      </c>
      <c r="S674" t="n">
        <v>1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PERFUMERIA</t>
        </is>
      </c>
      <c r="B675" t="n">
        <v>62</v>
      </c>
      <c r="C675" t="inlineStr">
        <is>
          <t>3614225108976</t>
        </is>
      </c>
      <c r="D675" t="inlineStr">
        <is>
          <t xml:space="preserve">TINTE PERMANENTE DAMA 98 PLATA KOLESTON 1 PZA </t>
        </is>
      </c>
      <c r="E675" t="n">
        <v>4</v>
      </c>
      <c r="F675" t="inlineStr">
        <is>
          <t>Automatico</t>
        </is>
      </c>
      <c r="G675" t="n">
        <v>0.06</v>
      </c>
      <c r="H675" t="n">
        <v>66.66</v>
      </c>
      <c r="I675" t="n">
        <v>0</v>
      </c>
      <c r="J675" t="n">
        <v>12</v>
      </c>
      <c r="K675" t="inlineStr">
        <is>
          <t>KOLESTON</t>
        </is>
      </c>
      <c r="L675" t="n">
        <v>0</v>
      </c>
      <c r="M675" t="n">
        <v>0</v>
      </c>
      <c r="N675" t="n">
        <v>0</v>
      </c>
      <c r="O675" t="n">
        <v>0</v>
      </c>
      <c r="P675" t="n">
        <v>1</v>
      </c>
      <c r="Q675" t="n">
        <v>1</v>
      </c>
      <c r="R675" t="n">
        <v>1</v>
      </c>
      <c r="S675" t="n">
        <v>1</v>
      </c>
      <c r="T675" t="n">
        <v>2</v>
      </c>
      <c r="U675">
        <f>IF(S675&lt;=0,0, IF( E675+I675 &gt;= MAX((S675/30)*V675, S675*1.2), 0, CEILING( (MAX((S675/30)*V675, S675*1.2) - (E675+I675)) / J675, 1) * J675))</f>
        <v/>
      </c>
      <c r="V675" t="n">
        <v>36</v>
      </c>
      <c r="W675">
        <f>U675/J675</f>
        <v/>
      </c>
    </row>
    <row r="676">
      <c r="A676" t="inlineStr">
        <is>
          <t>PERFUMERIA</t>
        </is>
      </c>
      <c r="B676" t="n">
        <v>62</v>
      </c>
      <c r="C676" t="inlineStr">
        <is>
          <t>7509552903362</t>
        </is>
      </c>
      <c r="D676" t="inlineStr">
        <is>
          <t xml:space="preserve">TRATAMIENTO CAPILAR REPARACION TOTAL 5 BIO CERAMIDAS LOREAL 300 GRS </t>
        </is>
      </c>
      <c r="E676" t="n">
        <v>4</v>
      </c>
      <c r="F676" t="inlineStr">
        <is>
          <t>Automatico</t>
        </is>
      </c>
      <c r="G676" t="n">
        <v>0.19</v>
      </c>
      <c r="H676" t="n">
        <v>21.05</v>
      </c>
      <c r="I676" t="n">
        <v>0</v>
      </c>
      <c r="J676" t="n">
        <v>6</v>
      </c>
      <c r="K676" t="inlineStr">
        <is>
          <t>LOREAL</t>
        </is>
      </c>
      <c r="L676" t="n">
        <v>14.94736842105263</v>
      </c>
      <c r="M676" t="n">
        <v>2.84</v>
      </c>
      <c r="N676" t="n">
        <v>14.94736842105263</v>
      </c>
      <c r="O676" t="n">
        <v>2.84</v>
      </c>
      <c r="P676" t="n">
        <v>4</v>
      </c>
      <c r="Q676" t="n">
        <v>8</v>
      </c>
      <c r="R676" t="n">
        <v>4</v>
      </c>
      <c r="S676" t="n">
        <v>6</v>
      </c>
      <c r="T676" t="n">
        <v>10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PERFUMERIA</t>
        </is>
      </c>
      <c r="B677" t="n">
        <v>62</v>
      </c>
      <c r="C677" t="inlineStr">
        <is>
          <t>7506306255739</t>
        </is>
      </c>
      <c r="D677" t="inlineStr">
        <is>
          <t xml:space="preserve">SHAMPOO AMINO SILK TOQUE DE SEDA  SEDAL 620 ML. </t>
        </is>
      </c>
      <c r="E677" t="n">
        <v>4</v>
      </c>
      <c r="F677" t="inlineStr">
        <is>
          <t>Automatico</t>
        </is>
      </c>
      <c r="G677" t="n">
        <v>0.07000000000000001</v>
      </c>
      <c r="H677" t="n">
        <v>57.14</v>
      </c>
      <c r="I677" t="n">
        <v>0</v>
      </c>
      <c r="J677" t="n">
        <v>12</v>
      </c>
      <c r="K677" t="inlineStr">
        <is>
          <t>SEDAL</t>
        </is>
      </c>
      <c r="L677" t="n">
        <v>0</v>
      </c>
      <c r="M677" t="n">
        <v>0</v>
      </c>
      <c r="N677" t="n">
        <v>0</v>
      </c>
      <c r="O677" t="n">
        <v>0</v>
      </c>
      <c r="P677" t="n">
        <v>3</v>
      </c>
      <c r="Q677" t="n">
        <v>0</v>
      </c>
      <c r="R677" t="n">
        <v>3</v>
      </c>
      <c r="S677" t="n">
        <v>5</v>
      </c>
      <c r="T677" t="n">
        <v>0</v>
      </c>
      <c r="U677">
        <f>IF(S677&lt;=0,0, IF( E677+I677 &gt;= MAX((S677/30)*V677, S677*1.2), 0, CEILING( (MAX((S677/30)*V677, S677*1.2) - (E677+I677)) / J677, 1) * J677))</f>
        <v/>
      </c>
      <c r="V677" t="n">
        <v>22</v>
      </c>
      <c r="W677">
        <f>U677/J677</f>
        <v/>
      </c>
    </row>
    <row r="678">
      <c r="A678" t="inlineStr">
        <is>
          <t>PERFUMERIA</t>
        </is>
      </c>
      <c r="B678" t="n">
        <v>62</v>
      </c>
      <c r="C678" t="inlineStr">
        <is>
          <t>7500464328991</t>
        </is>
      </c>
      <c r="D678" t="inlineStr">
        <is>
          <t xml:space="preserve">ACONDICIONADOR SOLIDO  KÖ ESSENTIAL 70 GRS </t>
        </is>
      </c>
      <c r="E678" t="n">
        <v>4</v>
      </c>
      <c r="F678" t="inlineStr">
        <is>
          <t>Automatico</t>
        </is>
      </c>
      <c r="G678" t="n">
        <v>0.07000000000000001</v>
      </c>
      <c r="H678" t="n">
        <v>57.14</v>
      </c>
      <c r="I678" t="n">
        <v>0</v>
      </c>
      <c r="J678" t="n">
        <v>6</v>
      </c>
      <c r="K678" t="inlineStr">
        <is>
          <t>K¿ ESSENTIAL</t>
        </is>
      </c>
      <c r="L678" t="n">
        <v>0</v>
      </c>
      <c r="M678" t="n">
        <v>0</v>
      </c>
      <c r="N678" t="n">
        <v>0</v>
      </c>
      <c r="O678" t="n">
        <v>0</v>
      </c>
      <c r="P678" t="n">
        <v>1</v>
      </c>
      <c r="Q678" t="n">
        <v>0</v>
      </c>
      <c r="R678" t="n">
        <v>1</v>
      </c>
      <c r="S678" t="n">
        <v>1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36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7506306209855</t>
        </is>
      </c>
      <c r="D679" t="inlineStr">
        <is>
          <t xml:space="preserve">DESODORANTE AEROSOL DAMA ANARCHY FLOWER AXE 150 ML. </t>
        </is>
      </c>
      <c r="E679" t="n">
        <v>4</v>
      </c>
      <c r="F679" t="inlineStr">
        <is>
          <t>Automatico</t>
        </is>
      </c>
      <c r="G679" t="n">
        <v>0.07000000000000001</v>
      </c>
      <c r="H679" t="n">
        <v>57.14</v>
      </c>
      <c r="I679" t="n">
        <v>0</v>
      </c>
      <c r="J679" t="n">
        <v>12</v>
      </c>
      <c r="K679" t="inlineStr">
        <is>
          <t>AXE</t>
        </is>
      </c>
      <c r="L679" t="n">
        <v>0</v>
      </c>
      <c r="M679" t="n">
        <v>0</v>
      </c>
      <c r="N679" t="n">
        <v>0</v>
      </c>
      <c r="O679" t="n">
        <v>0</v>
      </c>
      <c r="P679" t="n">
        <v>1</v>
      </c>
      <c r="Q679" t="n">
        <v>1</v>
      </c>
      <c r="R679" t="n">
        <v>1</v>
      </c>
      <c r="S679" t="n">
        <v>2</v>
      </c>
      <c r="T679" t="n">
        <v>4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PERFUMERIA</t>
        </is>
      </c>
      <c r="B680" t="n">
        <v>62</v>
      </c>
      <c r="C680" t="inlineStr">
        <is>
          <t>79400509048</t>
        </is>
      </c>
      <c r="D680" t="inlineStr">
        <is>
          <t xml:space="preserve">DESODORANTE MUJER VITAMIN CARE+ FRAMBUESA Y ROSA DOVE 73 GRS </t>
        </is>
      </c>
      <c r="E680" t="n">
        <v>4</v>
      </c>
      <c r="F680" t="inlineStr">
        <is>
          <t>Automatico</t>
        </is>
      </c>
      <c r="G680" t="n">
        <v>0.07000000000000001</v>
      </c>
      <c r="H680" t="n">
        <v>57.14</v>
      </c>
      <c r="I680" t="n">
        <v>0</v>
      </c>
      <c r="J680" t="n">
        <v>12</v>
      </c>
      <c r="K680" t="inlineStr">
        <is>
          <t>DOVE</t>
        </is>
      </c>
      <c r="L680" t="n">
        <v>0</v>
      </c>
      <c r="M680" t="n">
        <v>0</v>
      </c>
      <c r="N680" t="n">
        <v>0</v>
      </c>
      <c r="O680" t="n">
        <v>0</v>
      </c>
      <c r="P680" t="n">
        <v>4</v>
      </c>
      <c r="Q680" t="n">
        <v>0</v>
      </c>
      <c r="R680" t="n">
        <v>4</v>
      </c>
      <c r="S680" t="n">
        <v>11</v>
      </c>
      <c r="T680" t="n">
        <v>0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PERFUMERIA</t>
        </is>
      </c>
      <c r="B681" t="n">
        <v>62</v>
      </c>
      <c r="C681" t="inlineStr">
        <is>
          <t>7501035908925</t>
        </is>
      </c>
      <c r="D681" t="inlineStr">
        <is>
          <t xml:space="preserve">ANTITRANSPIRANTE BARRA DAMA INVISIBLE FLORAL LADY SPEED STICK 45 GRS </t>
        </is>
      </c>
      <c r="E681" t="n">
        <v>4</v>
      </c>
      <c r="F681" t="inlineStr">
        <is>
          <t>Automatico</t>
        </is>
      </c>
      <c r="G681" t="n">
        <v>0.06</v>
      </c>
      <c r="H681" t="n">
        <v>66.66</v>
      </c>
      <c r="I681" t="n">
        <v>0</v>
      </c>
      <c r="J681" t="n">
        <v>12</v>
      </c>
      <c r="K681" t="inlineStr">
        <is>
          <t>LADY SPEED STICK</t>
        </is>
      </c>
      <c r="L681" t="n">
        <v>0</v>
      </c>
      <c r="M681" t="n">
        <v>0</v>
      </c>
      <c r="N681" t="n">
        <v>0</v>
      </c>
      <c r="O681" t="n">
        <v>0</v>
      </c>
      <c r="P681" t="n">
        <v>0</v>
      </c>
      <c r="Q681" t="n">
        <v>2</v>
      </c>
      <c r="R681" t="n">
        <v>0</v>
      </c>
      <c r="S681" t="n">
        <v>7</v>
      </c>
      <c r="T681" t="n">
        <v>2</v>
      </c>
      <c r="U681">
        <f>IF(S681&lt;=0,0, IF( E681+I681 &gt;= MAX((S681/30)*V681, S681*1.2), 0, CEILING( (MAX((S681/30)*V681, S681*1.2) - (E681+I681)) / J681, 1) * J681))</f>
        <v/>
      </c>
      <c r="V681" t="n">
        <v>18</v>
      </c>
      <c r="W681">
        <f>U681/J681</f>
        <v/>
      </c>
    </row>
    <row r="682">
      <c r="A682" t="inlineStr">
        <is>
          <t>PERFUMERIA</t>
        </is>
      </c>
      <c r="B682" t="n">
        <v>62</v>
      </c>
      <c r="C682" t="inlineStr">
        <is>
          <t>4006000169491</t>
        </is>
      </c>
      <c r="D682" t="inlineStr">
        <is>
          <t xml:space="preserve">ANTITRANSPIRANTE MUJER TONO NATURAL MIRACLE SWEET NIVEA 50 ML. </t>
        </is>
      </c>
      <c r="E682" t="n">
        <v>4</v>
      </c>
      <c r="F682" t="inlineStr">
        <is>
          <t>Automatico</t>
        </is>
      </c>
      <c r="G682" t="n">
        <v>0.21</v>
      </c>
      <c r="H682" t="n">
        <v>19.04</v>
      </c>
      <c r="I682" t="n">
        <v>0</v>
      </c>
      <c r="J682" t="n">
        <v>12</v>
      </c>
      <c r="K682" t="inlineStr">
        <is>
          <t>NIVEA</t>
        </is>
      </c>
      <c r="L682" t="n">
        <v>2.952380952380953</v>
      </c>
      <c r="M682" t="n">
        <v>0.62</v>
      </c>
      <c r="N682" t="n">
        <v>2.952380952380953</v>
      </c>
      <c r="O682" t="n">
        <v>0.62</v>
      </c>
      <c r="P682" t="n">
        <v>4</v>
      </c>
      <c r="Q682" t="n">
        <v>0</v>
      </c>
      <c r="R682" t="n">
        <v>4</v>
      </c>
      <c r="S682" t="n">
        <v>10</v>
      </c>
      <c r="T682" t="n">
        <v>0</v>
      </c>
      <c r="U682">
        <f>IF(S682&lt;=0,0, IF( E682+I682 &gt;= MAX((S682/30)*V682, S682*1.2), 0, CEILING( (MAX((S682/30)*V682, S682*1.2) - (E682+I682)) / J682, 1) * J682))</f>
        <v/>
      </c>
      <c r="V682" t="n">
        <v>22</v>
      </c>
      <c r="W682">
        <f>U682/J682</f>
        <v/>
      </c>
    </row>
    <row r="683">
      <c r="A683" t="inlineStr">
        <is>
          <t>PERFUMERIA</t>
        </is>
      </c>
      <c r="B683" t="n">
        <v>62</v>
      </c>
      <c r="C683" t="inlineStr">
        <is>
          <t>4006000015897</t>
        </is>
      </c>
      <c r="D683" t="inlineStr">
        <is>
          <t xml:space="preserve">DESODORANTE AEROSOL HOMBRE FRESH SENSATION NIVEA 150 ML. </t>
        </is>
      </c>
      <c r="E683" t="n">
        <v>4</v>
      </c>
      <c r="F683" t="inlineStr">
        <is>
          <t>Automatico</t>
        </is>
      </c>
      <c r="G683" t="n">
        <v>0.06</v>
      </c>
      <c r="H683" t="n">
        <v>66.66</v>
      </c>
      <c r="I683" t="n">
        <v>0</v>
      </c>
      <c r="J683" t="n">
        <v>12</v>
      </c>
      <c r="K683" t="inlineStr">
        <is>
          <t>NIVEA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1</v>
      </c>
      <c r="R683" t="n">
        <v>0</v>
      </c>
      <c r="S683" t="n">
        <v>2</v>
      </c>
      <c r="T683" t="n">
        <v>1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PERFUMERIA</t>
        </is>
      </c>
      <c r="B684" t="n">
        <v>62</v>
      </c>
      <c r="C684" t="inlineStr">
        <is>
          <t>7506309864778</t>
        </is>
      </c>
      <c r="D684" t="inlineStr">
        <is>
          <t xml:space="preserve">ANTITRANSPIRANTE AEROSOL HOMBRE VIP OLD SPICE 150 ML. </t>
        </is>
      </c>
      <c r="E684" t="n">
        <v>4</v>
      </c>
      <c r="F684" t="inlineStr">
        <is>
          <t>Automatico</t>
        </is>
      </c>
      <c r="G684" t="n">
        <v>0.07000000000000001</v>
      </c>
      <c r="H684" t="n">
        <v>57.14</v>
      </c>
      <c r="I684" t="n">
        <v>0</v>
      </c>
      <c r="J684" t="n">
        <v>12</v>
      </c>
      <c r="K684" t="inlineStr">
        <is>
          <t>OLD SPICE</t>
        </is>
      </c>
      <c r="L684" t="n">
        <v>0</v>
      </c>
      <c r="M684" t="n">
        <v>0</v>
      </c>
      <c r="N684" t="n">
        <v>0</v>
      </c>
      <c r="O684" t="n">
        <v>0</v>
      </c>
      <c r="P684" t="n">
        <v>1</v>
      </c>
      <c r="Q684" t="n">
        <v>0</v>
      </c>
      <c r="R684" t="n">
        <v>1</v>
      </c>
      <c r="S684" t="n">
        <v>1</v>
      </c>
      <c r="T684" t="n">
        <v>2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PERFUMERIA</t>
        </is>
      </c>
      <c r="B685" t="n">
        <v>62</v>
      </c>
      <c r="C685" t="inlineStr">
        <is>
          <t>75082451</t>
        </is>
      </c>
      <c r="D685" t="inlineStr">
        <is>
          <t xml:space="preserve">DESODORANTE HOMBRE APOLLO FRAGANCIA + FRESCURA AXE 85 GRS </t>
        </is>
      </c>
      <c r="E685" t="n">
        <v>4</v>
      </c>
      <c r="F685" t="inlineStr">
        <is>
          <t>Automatico</t>
        </is>
      </c>
      <c r="G685" t="n">
        <v>0.06</v>
      </c>
      <c r="H685" t="n">
        <v>66.66</v>
      </c>
      <c r="I685" t="n">
        <v>0</v>
      </c>
      <c r="J685" t="n">
        <v>12</v>
      </c>
      <c r="K685" t="inlineStr">
        <is>
          <t>AXE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</v>
      </c>
      <c r="Q685" t="n">
        <v>0</v>
      </c>
      <c r="R685" t="n">
        <v>1</v>
      </c>
      <c r="S685" t="n">
        <v>1</v>
      </c>
      <c r="T685" t="n">
        <v>0</v>
      </c>
      <c r="U685">
        <f>IF(S685&lt;=0,0, IF( E685+I685 &gt;= MAX((S685/30)*V685, S685*1.2), 0, CEILING( (MAX((S685/30)*V685, S685*1.2) - (E685+I685)) / J685, 1) * J685))</f>
        <v/>
      </c>
      <c r="V685" t="n">
        <v>22</v>
      </c>
      <c r="W685">
        <f>U685/J685</f>
        <v/>
      </c>
    </row>
    <row r="686">
      <c r="A686" t="inlineStr">
        <is>
          <t>PERFUMERIA</t>
        </is>
      </c>
      <c r="B686" t="n">
        <v>62</v>
      </c>
      <c r="C686" t="inlineStr">
        <is>
          <t>7501054165668</t>
        </is>
      </c>
      <c r="D686" t="inlineStr">
        <is>
          <t xml:space="preserve">FRAGANCIA CORPORAL MUJER SWEET HARMONY RENOVA 260 ML. </t>
        </is>
      </c>
      <c r="E686" t="n">
        <v>4</v>
      </c>
      <c r="F686" t="inlineStr">
        <is>
          <t>Automatico</t>
        </is>
      </c>
      <c r="G686" t="n">
        <v>0.14</v>
      </c>
      <c r="H686" t="n">
        <v>28.57</v>
      </c>
      <c r="I686" t="n">
        <v>0</v>
      </c>
      <c r="J686" t="n">
        <v>12</v>
      </c>
      <c r="K686" t="inlineStr">
        <is>
          <t>RENOVA</t>
        </is>
      </c>
      <c r="L686" t="n">
        <v>0</v>
      </c>
      <c r="M686" t="n">
        <v>0</v>
      </c>
      <c r="N686" t="n">
        <v>0</v>
      </c>
      <c r="O686" t="n">
        <v>0</v>
      </c>
      <c r="P686" t="n">
        <v>3</v>
      </c>
      <c r="Q686" t="n">
        <v>0</v>
      </c>
      <c r="R686" t="n">
        <v>3</v>
      </c>
      <c r="S686" t="n">
        <v>7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PERFUMERIA</t>
        </is>
      </c>
      <c r="B687" t="n">
        <v>62</v>
      </c>
      <c r="C687" t="inlineStr">
        <is>
          <t>7501054165675</t>
        </is>
      </c>
      <c r="D687" t="inlineStr">
        <is>
          <t xml:space="preserve">FRAGANCIA CORPORAL MUJER OASIS OASIS RENOVA 260 ML. </t>
        </is>
      </c>
      <c r="E687" t="n">
        <v>4</v>
      </c>
      <c r="F687" t="inlineStr">
        <is>
          <t>Automatico</t>
        </is>
      </c>
      <c r="G687" t="n">
        <v>0.07000000000000001</v>
      </c>
      <c r="H687" t="n">
        <v>57.14</v>
      </c>
      <c r="I687" t="n">
        <v>0</v>
      </c>
      <c r="J687" t="n">
        <v>12</v>
      </c>
      <c r="K687" t="inlineStr">
        <is>
          <t>RENOVA</t>
        </is>
      </c>
      <c r="L687" t="n">
        <v>0</v>
      </c>
      <c r="M687" t="n">
        <v>0</v>
      </c>
      <c r="N687" t="n">
        <v>0</v>
      </c>
      <c r="O687" t="n">
        <v>0</v>
      </c>
      <c r="P687" t="n">
        <v>2</v>
      </c>
      <c r="Q687" t="n">
        <v>1</v>
      </c>
      <c r="R687" t="n">
        <v>2</v>
      </c>
      <c r="S687" t="n">
        <v>6</v>
      </c>
      <c r="T687" t="n">
        <v>6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PERFUMERIA</t>
        </is>
      </c>
      <c r="B688" t="n">
        <v>62</v>
      </c>
      <c r="C688" t="inlineStr">
        <is>
          <t>810028573536</t>
        </is>
      </c>
      <c r="D688" t="inlineStr">
        <is>
          <t xml:space="preserve">SHAMPOO INFANTIL 2 EN 1 SANDIA Y PIÑA RAW SUGAR 354 ML. </t>
        </is>
      </c>
      <c r="E688" t="n">
        <v>4</v>
      </c>
      <c r="F688" t="inlineStr">
        <is>
          <t>Automatico</t>
        </is>
      </c>
      <c r="G688" t="n">
        <v>0.12</v>
      </c>
      <c r="H688" t="n">
        <v>33.33</v>
      </c>
      <c r="I688" t="n">
        <v>0</v>
      </c>
      <c r="J688" t="n">
        <v>6</v>
      </c>
      <c r="K688" t="inlineStr">
        <is>
          <t>RAW SUGAR</t>
        </is>
      </c>
      <c r="L688" t="n">
        <v>0</v>
      </c>
      <c r="M688" t="n">
        <v>0</v>
      </c>
      <c r="N688" t="n">
        <v>0</v>
      </c>
      <c r="O688" t="n">
        <v>0</v>
      </c>
      <c r="P688" t="n">
        <v>2</v>
      </c>
      <c r="Q688" t="n">
        <v>0</v>
      </c>
      <c r="R688" t="n">
        <v>2</v>
      </c>
      <c r="S688" t="n">
        <v>2</v>
      </c>
      <c r="T688" t="n">
        <v>0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PERFUMERIA</t>
        </is>
      </c>
      <c r="B689" t="n">
        <v>62</v>
      </c>
      <c r="C689" t="inlineStr">
        <is>
          <t>37836040085</t>
        </is>
      </c>
      <c r="D689" t="inlineStr">
        <is>
          <t xml:space="preserve">CREMA CORPORAL LIQUIDA CONCHA NACAR GRISI 400 ML. </t>
        </is>
      </c>
      <c r="E689" t="n">
        <v>4</v>
      </c>
      <c r="F689" t="inlineStr">
        <is>
          <t>Automatico</t>
        </is>
      </c>
      <c r="G689" t="n">
        <v>0.07000000000000001</v>
      </c>
      <c r="H689" t="n">
        <v>57.14</v>
      </c>
      <c r="I689" t="n">
        <v>0</v>
      </c>
      <c r="J689" t="n">
        <v>12</v>
      </c>
      <c r="K689" t="inlineStr">
        <is>
          <t>GRISI</t>
        </is>
      </c>
      <c r="L689" t="n">
        <v>0</v>
      </c>
      <c r="M689" t="n">
        <v>0</v>
      </c>
      <c r="N689" t="n">
        <v>0</v>
      </c>
      <c r="O689" t="n">
        <v>0</v>
      </c>
      <c r="P689" t="n">
        <v>1</v>
      </c>
      <c r="Q689" t="n">
        <v>2</v>
      </c>
      <c r="R689" t="n">
        <v>1</v>
      </c>
      <c r="S689" t="n">
        <v>3</v>
      </c>
      <c r="T689" t="n">
        <v>3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PERFUMERIA</t>
        </is>
      </c>
      <c r="B690" t="n">
        <v>62</v>
      </c>
      <c r="C690" t="inlineStr">
        <is>
          <t>7509546665337</t>
        </is>
      </c>
      <c r="D690" t="inlineStr">
        <is>
          <t xml:space="preserve">CREMA CORPORAL FRAGANCIA HIPOALERGENICA PALMOLIVE 400 ML. </t>
        </is>
      </c>
      <c r="E690" t="n">
        <v>4</v>
      </c>
      <c r="F690" t="inlineStr">
        <is>
          <t>Automatico</t>
        </is>
      </c>
      <c r="G690" t="n">
        <v>0.07000000000000001</v>
      </c>
      <c r="H690" t="n">
        <v>57.14</v>
      </c>
      <c r="I690" t="n">
        <v>0</v>
      </c>
      <c r="J690" t="n">
        <v>12</v>
      </c>
      <c r="K690" t="inlineStr">
        <is>
          <t>PALMOLIVE</t>
        </is>
      </c>
      <c r="L690" t="n">
        <v>0</v>
      </c>
      <c r="M690" t="n">
        <v>0</v>
      </c>
      <c r="N690" t="n">
        <v>0</v>
      </c>
      <c r="O690" t="n">
        <v>0</v>
      </c>
      <c r="P690" t="n">
        <v>1</v>
      </c>
      <c r="Q690" t="n">
        <v>1</v>
      </c>
      <c r="R690" t="n">
        <v>1</v>
      </c>
      <c r="S690" t="n">
        <v>1</v>
      </c>
      <c r="T690" t="n">
        <v>1</v>
      </c>
      <c r="U690">
        <f>IF(S690&lt;=0,0, IF( E690+I690 &gt;= MAX((S690/30)*V690, S690*1.2), 0, CEILING( (MAX((S690/30)*V690, S690*1.2) - (E690+I690)) / J690, 1) * J690))</f>
        <v/>
      </c>
      <c r="V690" t="n">
        <v>18</v>
      </c>
      <c r="W690">
        <f>U690/J690</f>
        <v/>
      </c>
    </row>
    <row r="691">
      <c r="A691" t="inlineStr">
        <is>
          <t>PERFUMERIA</t>
        </is>
      </c>
      <c r="B691" t="n">
        <v>62</v>
      </c>
      <c r="C691" t="inlineStr">
        <is>
          <t>859581006754</t>
        </is>
      </c>
      <c r="D691" t="inlineStr">
        <is>
          <t xml:space="preserve">CREMA CORPORAL RICH NOURISHMENT  DOVE 150 ML. </t>
        </is>
      </c>
      <c r="E691" t="n">
        <v>4</v>
      </c>
      <c r="F691" t="inlineStr">
        <is>
          <t>Automatico</t>
        </is>
      </c>
      <c r="G691" t="n">
        <v>0.07000000000000001</v>
      </c>
      <c r="H691" t="n">
        <v>57.14</v>
      </c>
      <c r="I691" t="n">
        <v>0</v>
      </c>
      <c r="J691" t="n">
        <v>6</v>
      </c>
      <c r="K691" t="inlineStr">
        <is>
          <t>DOVE</t>
        </is>
      </c>
      <c r="L691" t="n">
        <v>0</v>
      </c>
      <c r="M691" t="n">
        <v>0</v>
      </c>
      <c r="N691" t="n">
        <v>0</v>
      </c>
      <c r="O691" t="n">
        <v>0</v>
      </c>
      <c r="P691" t="n">
        <v>1</v>
      </c>
      <c r="Q691" t="n">
        <v>4</v>
      </c>
      <c r="R691" t="n">
        <v>1</v>
      </c>
      <c r="S691" t="n">
        <v>1</v>
      </c>
      <c r="T691" t="n">
        <v>5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PERFUMERIA</t>
        </is>
      </c>
      <c r="B692" t="n">
        <v>62</v>
      </c>
      <c r="C692" t="inlineStr">
        <is>
          <t>4006000073194</t>
        </is>
      </c>
      <c r="D692" t="inlineStr">
        <is>
          <t xml:space="preserve">CREMA CORPORAL ANTI MARCAS Y ESTRIAS  NIVEA 200 ML. </t>
        </is>
      </c>
      <c r="E692" t="n">
        <v>4</v>
      </c>
      <c r="F692" t="inlineStr">
        <is>
          <t>Automatico</t>
        </is>
      </c>
      <c r="G692" t="n">
        <v>0.07000000000000001</v>
      </c>
      <c r="H692" t="n">
        <v>57.14</v>
      </c>
      <c r="I692" t="n">
        <v>0</v>
      </c>
      <c r="J692" t="n">
        <v>12</v>
      </c>
      <c r="K692" t="inlineStr">
        <is>
          <t>NIVEA</t>
        </is>
      </c>
      <c r="L692" t="n">
        <v>0</v>
      </c>
      <c r="M692" t="n">
        <v>0</v>
      </c>
      <c r="N692" t="n">
        <v>0</v>
      </c>
      <c r="O692" t="n">
        <v>0</v>
      </c>
      <c r="P692" t="n">
        <v>1</v>
      </c>
      <c r="Q692" t="n">
        <v>0</v>
      </c>
      <c r="R692" t="n">
        <v>1</v>
      </c>
      <c r="S692" t="n">
        <v>2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PERFUMERIA</t>
        </is>
      </c>
      <c r="B693" t="n">
        <v>62</v>
      </c>
      <c r="C693" t="inlineStr">
        <is>
          <t>769575000920</t>
        </is>
      </c>
      <c r="D693" t="inlineStr">
        <is>
          <t xml:space="preserve">CREMA CORPORAL L-CARNITINA TORONGIA 180 GRS </t>
        </is>
      </c>
      <c r="E693" t="n">
        <v>4</v>
      </c>
      <c r="F693" t="inlineStr">
        <is>
          <t>Automatico</t>
        </is>
      </c>
      <c r="G693" t="n">
        <v>0.07000000000000001</v>
      </c>
      <c r="H693" t="n">
        <v>57.14</v>
      </c>
      <c r="I693" t="n">
        <v>0</v>
      </c>
      <c r="J693" t="n">
        <v>6</v>
      </c>
      <c r="K693" t="inlineStr">
        <is>
          <t>TORONGIA</t>
        </is>
      </c>
      <c r="L693" t="n">
        <v>0</v>
      </c>
      <c r="M693" t="n">
        <v>0</v>
      </c>
      <c r="N693" t="n">
        <v>0</v>
      </c>
      <c r="O693" t="n">
        <v>0</v>
      </c>
      <c r="P693" t="n">
        <v>1</v>
      </c>
      <c r="Q693" t="n">
        <v>1</v>
      </c>
      <c r="R693" t="n">
        <v>1</v>
      </c>
      <c r="S693" t="n">
        <v>1</v>
      </c>
      <c r="T693" t="n">
        <v>1</v>
      </c>
      <c r="U693">
        <f>IF(S693&lt;=0,0, IF( E693+I693 &gt;= MAX((S693/30)*V693, S693*1.2), 0, CEILING( (MAX((S693/30)*V693, S693*1.2) - (E693+I693)) / J693, 1) * J693))</f>
        <v/>
      </c>
      <c r="V693" t="n">
        <v>36</v>
      </c>
      <c r="W693">
        <f>U693/J693</f>
        <v/>
      </c>
    </row>
    <row r="694">
      <c r="A694" t="inlineStr">
        <is>
          <t>PERFUMERIA</t>
        </is>
      </c>
      <c r="B694" t="n">
        <v>62</v>
      </c>
      <c r="C694" t="inlineStr">
        <is>
          <t>4005808944132</t>
        </is>
      </c>
      <c r="D694" t="inlineStr">
        <is>
          <t xml:space="preserve">PROTECTOR SOLAR CORPORAL FPS 50 PROTECCION Y PIEL SENSIBLE NIVEA SUN 125 ML. </t>
        </is>
      </c>
      <c r="E694" t="n">
        <v>4</v>
      </c>
      <c r="F694" t="inlineStr">
        <is>
          <t>Automatico</t>
        </is>
      </c>
      <c r="G694" t="n">
        <v>0.14</v>
      </c>
      <c r="H694" t="n">
        <v>28.57</v>
      </c>
      <c r="I694" t="n">
        <v>0</v>
      </c>
      <c r="J694" t="n">
        <v>6</v>
      </c>
      <c r="K694" t="inlineStr">
        <is>
          <t>NIVEA SUN</t>
        </is>
      </c>
      <c r="L694" t="n">
        <v>0</v>
      </c>
      <c r="M694" t="n">
        <v>0</v>
      </c>
      <c r="N694" t="n">
        <v>0</v>
      </c>
      <c r="O694" t="n">
        <v>0</v>
      </c>
      <c r="P694" t="n">
        <v>2</v>
      </c>
      <c r="Q694" t="n">
        <v>1</v>
      </c>
      <c r="R694" t="n">
        <v>2</v>
      </c>
      <c r="S694" t="n">
        <v>2</v>
      </c>
      <c r="T694" t="n">
        <v>1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PERFUMERIA</t>
        </is>
      </c>
      <c r="B695" t="n">
        <v>62</v>
      </c>
      <c r="C695" t="inlineStr">
        <is>
          <t>5060489796080</t>
        </is>
      </c>
      <c r="D695" t="inlineStr">
        <is>
          <t xml:space="preserve">AUTOBRONCEADOR FACIAL TONO MEDIO  TANOLOGIST 60 ML. </t>
        </is>
      </c>
      <c r="E695" t="n">
        <v>4</v>
      </c>
      <c r="F695" t="inlineStr">
        <is>
          <t>Automatico</t>
        </is>
      </c>
      <c r="G695" t="n">
        <v>0.01</v>
      </c>
      <c r="H695" t="n">
        <v>400</v>
      </c>
      <c r="I695" t="n">
        <v>0</v>
      </c>
      <c r="J695" t="n">
        <v>6</v>
      </c>
      <c r="K695" t="inlineStr">
        <is>
          <t>TANOLOGIST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0</v>
      </c>
      <c r="R695" t="n">
        <v>1</v>
      </c>
      <c r="S695" t="n">
        <v>1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22</v>
      </c>
      <c r="W695">
        <f>U695/J695</f>
        <v/>
      </c>
    </row>
    <row r="696">
      <c r="A696" t="inlineStr">
        <is>
          <t>PERFUMERIA</t>
        </is>
      </c>
      <c r="B696" t="n">
        <v>62</v>
      </c>
      <c r="C696" t="inlineStr">
        <is>
          <t>7502273740018</t>
        </is>
      </c>
      <c r="D696" t="inlineStr">
        <is>
          <t xml:space="preserve">BOTELLAS PARA VIAJE 90ML  ON THE GO 4 PZA </t>
        </is>
      </c>
      <c r="E696" t="n">
        <v>4</v>
      </c>
      <c r="F696" t="inlineStr">
        <is>
          <t>Automatico</t>
        </is>
      </c>
      <c r="G696" t="n">
        <v>0.19</v>
      </c>
      <c r="H696" t="n">
        <v>21.05</v>
      </c>
      <c r="I696" t="n">
        <v>0</v>
      </c>
      <c r="J696" t="n">
        <v>3</v>
      </c>
      <c r="K696" t="inlineStr">
        <is>
          <t>ON THE GO</t>
        </is>
      </c>
      <c r="L696" t="n">
        <v>42.94736842105263</v>
      </c>
      <c r="M696" t="n">
        <v>8.16</v>
      </c>
      <c r="N696" t="n">
        <v>42.94736842105263</v>
      </c>
      <c r="O696" t="n">
        <v>8.16</v>
      </c>
      <c r="P696" t="n">
        <v>3</v>
      </c>
      <c r="Q696" t="n">
        <v>3</v>
      </c>
      <c r="R696" t="n">
        <v>3</v>
      </c>
      <c r="S696" t="n">
        <v>5</v>
      </c>
      <c r="T696" t="n">
        <v>6</v>
      </c>
      <c r="U696">
        <f>IF(S696&lt;=0,0, IF( E696+I696 &gt;= MAX((S696/30)*V696, S696*1.2), 0, CEILING( (MAX((S696/30)*V696, S696*1.2) - (E696+I696)) / J696, 1) * J696))</f>
        <v/>
      </c>
      <c r="V696" t="n">
        <v>64</v>
      </c>
      <c r="W696">
        <f>U696/J696</f>
        <v/>
      </c>
    </row>
    <row r="697">
      <c r="A697" t="inlineStr">
        <is>
          <t>PERFUMERIA</t>
        </is>
      </c>
      <c r="B697" t="n">
        <v>62</v>
      </c>
      <c r="C697" t="inlineStr">
        <is>
          <t>75371002625</t>
        </is>
      </c>
      <c r="D697" t="inlineStr">
        <is>
          <t xml:space="preserve">EXFOLIANTE CORPORAL PIÑA TREE HUT 510 GRS </t>
        </is>
      </c>
      <c r="E697" t="n">
        <v>4</v>
      </c>
      <c r="F697" t="inlineStr">
        <is>
          <t>Automatico</t>
        </is>
      </c>
      <c r="G697" t="n">
        <v>0.06</v>
      </c>
      <c r="H697" t="n">
        <v>66.66</v>
      </c>
      <c r="I697" t="n">
        <v>0</v>
      </c>
      <c r="J697" t="n">
        <v>6</v>
      </c>
      <c r="K697" t="inlineStr">
        <is>
          <t>TREE HUT</t>
        </is>
      </c>
      <c r="L697" t="n">
        <v>0</v>
      </c>
      <c r="M697" t="n">
        <v>0</v>
      </c>
      <c r="N697" t="n">
        <v>0</v>
      </c>
      <c r="O697" t="n">
        <v>0</v>
      </c>
      <c r="P697" t="n">
        <v>1</v>
      </c>
      <c r="Q697" t="n">
        <v>1</v>
      </c>
      <c r="R697" t="n">
        <v>1</v>
      </c>
      <c r="S697" t="n">
        <v>2</v>
      </c>
      <c r="T697" t="n">
        <v>1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PERFUMERIA</t>
        </is>
      </c>
      <c r="B698" t="n">
        <v>62</v>
      </c>
      <c r="C698" t="inlineStr">
        <is>
          <t>75371003752</t>
        </is>
      </c>
      <c r="D698" t="inlineStr">
        <is>
          <t xml:space="preserve">EXFOLIANTE CORPORAL FRAMBUESA EFERVESCENTE TREE HUT 510 GRS </t>
        </is>
      </c>
      <c r="E698" t="n">
        <v>4</v>
      </c>
      <c r="F698" t="inlineStr">
        <is>
          <t>Automatico</t>
        </is>
      </c>
      <c r="G698" t="n">
        <v>0.14</v>
      </c>
      <c r="H698" t="n">
        <v>28.57</v>
      </c>
      <c r="I698" t="n">
        <v>0</v>
      </c>
      <c r="J698" t="n">
        <v>6</v>
      </c>
      <c r="K698" t="inlineStr">
        <is>
          <t>TREE HUT</t>
        </is>
      </c>
      <c r="L698" t="n">
        <v>0</v>
      </c>
      <c r="M698" t="n">
        <v>0</v>
      </c>
      <c r="N698" t="n">
        <v>0</v>
      </c>
      <c r="O698" t="n">
        <v>0</v>
      </c>
      <c r="P698" t="n">
        <v>3</v>
      </c>
      <c r="Q698" t="n">
        <v>3</v>
      </c>
      <c r="R698" t="n">
        <v>3</v>
      </c>
      <c r="S698" t="n">
        <v>5</v>
      </c>
      <c r="T698" t="n">
        <v>3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PERFUMERIA</t>
        </is>
      </c>
      <c r="B699" t="n">
        <v>62</v>
      </c>
      <c r="C699" t="inlineStr">
        <is>
          <t>18787505878</t>
        </is>
      </c>
      <c r="D699" t="inlineStr">
        <is>
          <t xml:space="preserve">JABON LIQUIDO TEA TREE DR. BRONNER'S 473 ML. </t>
        </is>
      </c>
      <c r="E699" t="n">
        <v>4</v>
      </c>
      <c r="F699" t="inlineStr">
        <is>
          <t>Automatico</t>
        </is>
      </c>
      <c r="G699" t="n">
        <v>0.06</v>
      </c>
      <c r="H699" t="n">
        <v>66.66</v>
      </c>
      <c r="I699" t="n">
        <v>0</v>
      </c>
      <c r="J699" t="n">
        <v>1</v>
      </c>
      <c r="K699" t="inlineStr">
        <is>
          <t>DR. BRONNER'S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1</v>
      </c>
      <c r="R699" t="n">
        <v>0</v>
      </c>
      <c r="S699" t="n">
        <v>0</v>
      </c>
      <c r="T699" t="n">
        <v>1</v>
      </c>
      <c r="U699">
        <f>IF(S699&lt;=0,0, IF( E699+I699 &gt;= MAX((S699/30)*V699, S699*1.2), 0, CEILING( (MAX((S699/30)*V699, S699*1.2) - (E699+I699)) / J699, 1) * J699))</f>
        <v/>
      </c>
      <c r="V699" t="n">
        <v>18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7502286371612</t>
        </is>
      </c>
      <c r="D700" t="inlineStr">
        <is>
          <t xml:space="preserve">VAPORIZADORES PARA DUCHA  SAMALA 6 PZA </t>
        </is>
      </c>
      <c r="E700" t="n">
        <v>4</v>
      </c>
      <c r="F700" t="inlineStr">
        <is>
          <t>Automatico</t>
        </is>
      </c>
      <c r="G700" t="n">
        <v>0.14</v>
      </c>
      <c r="H700" t="n">
        <v>28.57</v>
      </c>
      <c r="I700" t="n">
        <v>0</v>
      </c>
      <c r="J700" t="n">
        <v>4</v>
      </c>
      <c r="K700" t="inlineStr">
        <is>
          <t>SAMALA</t>
        </is>
      </c>
      <c r="L700" t="n">
        <v>35.42857142857143</v>
      </c>
      <c r="M700" t="n">
        <v>4.960000000000001</v>
      </c>
      <c r="N700" t="n">
        <v>35.42857142857143</v>
      </c>
      <c r="O700" t="n">
        <v>4.960000000000001</v>
      </c>
      <c r="P700" t="n">
        <v>1</v>
      </c>
      <c r="Q700" t="n">
        <v>0</v>
      </c>
      <c r="R700" t="n">
        <v>1</v>
      </c>
      <c r="S700" t="n">
        <v>1</v>
      </c>
      <c r="T700" t="n">
        <v>0</v>
      </c>
      <c r="U700">
        <f>IF(S700&lt;=0,0, IF( E700+I700 &gt;= MAX((S700/30)*V700, S700*1.2), 0, CEILING( (MAX((S700/30)*V700, S700*1.2) - (E700+I700)) / J700, 1) * J700))</f>
        <v/>
      </c>
      <c r="V700" t="n">
        <v>64</v>
      </c>
      <c r="W700">
        <f>U700/J700</f>
        <v/>
      </c>
    </row>
    <row r="701">
      <c r="A701" t="inlineStr">
        <is>
          <t>PERFUMERIA</t>
        </is>
      </c>
      <c r="B701" t="n">
        <v>62</v>
      </c>
      <c r="C701" t="inlineStr">
        <is>
          <t>7509546686738</t>
        </is>
      </c>
      <c r="D701" t="inlineStr">
        <is>
          <t xml:space="preserve">SHAMPOO CONTROL CASPA LIMPIEZA REFRESCANTE CAPRICE 750 ML. </t>
        </is>
      </c>
      <c r="E701" t="n">
        <v>4</v>
      </c>
      <c r="F701" t="inlineStr">
        <is>
          <t>Automatico</t>
        </is>
      </c>
      <c r="G701" t="n">
        <v>0.06</v>
      </c>
      <c r="H701" t="n">
        <v>66.66</v>
      </c>
      <c r="I701" t="n">
        <v>0</v>
      </c>
      <c r="J701" t="n">
        <v>12</v>
      </c>
      <c r="K701" t="inlineStr">
        <is>
          <t>CAPRICE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6</v>
      </c>
      <c r="R701" t="n">
        <v>4</v>
      </c>
      <c r="S701" t="n">
        <v>5</v>
      </c>
      <c r="T701" t="n">
        <v>7</v>
      </c>
      <c r="U701">
        <f>IF(S701&lt;=0,0, IF( E701+I701 &gt;= MAX((S701/30)*V701, S701*1.2), 0, CEILING( (MAX((S701/30)*V701, S701*1.2) - (E701+I701)) / J701, 1) * J701))</f>
        <v/>
      </c>
      <c r="V701" t="n">
        <v>18</v>
      </c>
      <c r="W701">
        <f>U701/J701</f>
        <v/>
      </c>
    </row>
    <row r="702">
      <c r="A702" t="inlineStr">
        <is>
          <t>ASEO PERSONAL</t>
        </is>
      </c>
      <c r="B702" t="n">
        <v>116</v>
      </c>
      <c r="C702" t="inlineStr">
        <is>
          <t>4210201220411</t>
        </is>
      </c>
      <c r="D702" t="inlineStr">
        <is>
          <t xml:space="preserve">CEPILLO DENTAL ELECTRICO REPUESTO SENSITIVE CLEAN ORAL B 2 PZA </t>
        </is>
      </c>
      <c r="E702" t="n">
        <v>4</v>
      </c>
      <c r="F702" t="inlineStr">
        <is>
          <t>Automatico</t>
        </is>
      </c>
      <c r="G702" t="n">
        <v>0.07000000000000001</v>
      </c>
      <c r="H702" t="n">
        <v>57.14</v>
      </c>
      <c r="I702" t="n">
        <v>0</v>
      </c>
      <c r="J702" t="n">
        <v>12</v>
      </c>
      <c r="K702" t="inlineStr">
        <is>
          <t>ORAL B</t>
        </is>
      </c>
      <c r="L702" t="n">
        <v>0</v>
      </c>
      <c r="M702" t="n">
        <v>0</v>
      </c>
      <c r="N702" t="n">
        <v>0</v>
      </c>
      <c r="O702" t="n">
        <v>0</v>
      </c>
      <c r="P702" t="n">
        <v>2</v>
      </c>
      <c r="Q702" t="n">
        <v>1</v>
      </c>
      <c r="R702" t="n">
        <v>2</v>
      </c>
      <c r="S702" t="n">
        <v>3</v>
      </c>
      <c r="T702" t="n">
        <v>1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ASEO PERSONAL</t>
        </is>
      </c>
      <c r="B703" t="n">
        <v>116</v>
      </c>
      <c r="C703" t="inlineStr">
        <is>
          <t>8595059740288</t>
        </is>
      </c>
      <c r="D703" t="inlineStr">
        <is>
          <t xml:space="preserve">JABON LIQUIDO CORPORAL PROTECTOR ACTIVO  LACTOVIT 500 ML. </t>
        </is>
      </c>
      <c r="E703" t="n">
        <v>4</v>
      </c>
      <c r="F703" t="inlineStr">
        <is>
          <t>Automatico</t>
        </is>
      </c>
      <c r="G703" t="n">
        <v>0.21</v>
      </c>
      <c r="H703" t="n">
        <v>19.04</v>
      </c>
      <c r="I703" t="n">
        <v>0</v>
      </c>
      <c r="J703" t="n">
        <v>9</v>
      </c>
      <c r="K703" t="inlineStr">
        <is>
          <t>LACTOVIT</t>
        </is>
      </c>
      <c r="L703" t="n">
        <v>2.952380952380953</v>
      </c>
      <c r="M703" t="n">
        <v>0.62</v>
      </c>
      <c r="N703" t="n">
        <v>2.952380952380953</v>
      </c>
      <c r="O703" t="n">
        <v>0.62</v>
      </c>
      <c r="P703" t="n">
        <v>3</v>
      </c>
      <c r="Q703" t="n">
        <v>5</v>
      </c>
      <c r="R703" t="n">
        <v>3</v>
      </c>
      <c r="S703" t="n">
        <v>4</v>
      </c>
      <c r="T703" t="n">
        <v>9</v>
      </c>
      <c r="U703">
        <f>IF(S703&lt;=0,0, IF( E703+I703 &gt;= MAX((S703/30)*V703, S703*1.2), 0, CEILING( (MAX((S703/30)*V703, S703*1.2) - (E703+I703)) / J703, 1) * J703))</f>
        <v/>
      </c>
      <c r="V703" t="n">
        <v>22</v>
      </c>
      <c r="W703">
        <f>U703/J703</f>
        <v/>
      </c>
    </row>
    <row r="704">
      <c r="A704" t="inlineStr">
        <is>
          <t>ASEO PERSONAL</t>
        </is>
      </c>
      <c r="B704" t="n">
        <v>116</v>
      </c>
      <c r="C704" t="inlineStr">
        <is>
          <t>7702031245582</t>
        </is>
      </c>
      <c r="D704" t="inlineStr">
        <is>
          <t xml:space="preserve">ENJUAGUE BUCAL SIN ALCOHOL PROFESIONAL MENTA FRESCA LISTERINE 250 ML. </t>
        </is>
      </c>
      <c r="E704" t="n">
        <v>4</v>
      </c>
      <c r="F704" t="inlineStr">
        <is>
          <t>Automatico</t>
        </is>
      </c>
      <c r="G704" t="n">
        <v>0.06</v>
      </c>
      <c r="H704" t="n">
        <v>66.66</v>
      </c>
      <c r="I704" t="n">
        <v>0</v>
      </c>
      <c r="J704" t="n">
        <v>6</v>
      </c>
      <c r="K704" t="inlineStr">
        <is>
          <t>LISTERINE</t>
        </is>
      </c>
      <c r="L704" t="n">
        <v>0</v>
      </c>
      <c r="M704" t="n">
        <v>0</v>
      </c>
      <c r="N704" t="n">
        <v>0</v>
      </c>
      <c r="O704" t="n">
        <v>0</v>
      </c>
      <c r="P704" t="n">
        <v>1</v>
      </c>
      <c r="Q704" t="n">
        <v>0</v>
      </c>
      <c r="R704" t="n">
        <v>1</v>
      </c>
      <c r="S704" t="n">
        <v>1</v>
      </c>
      <c r="T704" t="n">
        <v>0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PERFUMERIA</t>
        </is>
      </c>
      <c r="B705" t="n">
        <v>62</v>
      </c>
      <c r="C705" t="inlineStr">
        <is>
          <t>621732003055</t>
        </is>
      </c>
      <c r="D705" t="inlineStr">
        <is>
          <t xml:space="preserve">MOUSSE PARA CABELLO STRICTLY CURLS  MARC ANTHONY 300 ML. </t>
        </is>
      </c>
      <c r="E705" t="n">
        <v>4</v>
      </c>
      <c r="F705" t="inlineStr">
        <is>
          <t>Automatico</t>
        </is>
      </c>
      <c r="G705" t="n">
        <v>0.21</v>
      </c>
      <c r="H705" t="n">
        <v>23.8</v>
      </c>
      <c r="I705" t="n">
        <v>0</v>
      </c>
      <c r="J705" t="n">
        <v>6</v>
      </c>
      <c r="K705" t="inlineStr">
        <is>
          <t>MARC ANTHONY</t>
        </is>
      </c>
      <c r="L705" t="n">
        <v>2.952380952380953</v>
      </c>
      <c r="M705" t="n">
        <v>0.62</v>
      </c>
      <c r="N705" t="n">
        <v>2.952380952380953</v>
      </c>
      <c r="O705" t="n">
        <v>0.62</v>
      </c>
      <c r="P705" t="n">
        <v>9</v>
      </c>
      <c r="Q705" t="n">
        <v>2</v>
      </c>
      <c r="R705" t="n">
        <v>9</v>
      </c>
      <c r="S705" t="n">
        <v>14</v>
      </c>
      <c r="T705" t="n">
        <v>5</v>
      </c>
      <c r="U705">
        <f>IF(S705&lt;=0,0, IF( E705+I705 &gt;= MAX((S705/30)*V705, S705*1.2), 0, CEILING( (MAX((S705/30)*V705, S705*1.2) - (E705+I705)) / J705, 1) * J705))</f>
        <v/>
      </c>
      <c r="V705" t="n">
        <v>22</v>
      </c>
      <c r="W705">
        <f>U705/J705</f>
        <v/>
      </c>
    </row>
    <row r="706">
      <c r="A706" t="inlineStr">
        <is>
          <t>PERFUMERIA</t>
        </is>
      </c>
      <c r="B706" t="n">
        <v>62</v>
      </c>
      <c r="C706" t="inlineStr">
        <is>
          <t>7501438303938</t>
        </is>
      </c>
      <c r="D706" t="inlineStr">
        <is>
          <t xml:space="preserve">GEL PARA CABELLO CONTROL CAIDA TAURINA Y CARNITINA BARRACUDA 220 GRS </t>
        </is>
      </c>
      <c r="E706" t="n">
        <v>4</v>
      </c>
      <c r="F706" t="inlineStr">
        <is>
          <t>Automatico</t>
        </is>
      </c>
      <c r="G706" t="n">
        <v>0.14</v>
      </c>
      <c r="H706" t="n">
        <v>35.71</v>
      </c>
      <c r="I706" t="n">
        <v>0</v>
      </c>
      <c r="J706" t="n">
        <v>12</v>
      </c>
      <c r="K706" t="inlineStr">
        <is>
          <t>BARRACUDA</t>
        </is>
      </c>
      <c r="L706" t="n">
        <v>0</v>
      </c>
      <c r="M706" t="n">
        <v>0</v>
      </c>
      <c r="N706" t="n">
        <v>0</v>
      </c>
      <c r="O706" t="n">
        <v>0</v>
      </c>
      <c r="P706" t="n">
        <v>4</v>
      </c>
      <c r="Q706" t="n">
        <v>0</v>
      </c>
      <c r="R706" t="n">
        <v>4</v>
      </c>
      <c r="S706" t="n">
        <v>5</v>
      </c>
      <c r="T706" t="n">
        <v>0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PERFUMERIA</t>
        </is>
      </c>
      <c r="B707" t="n">
        <v>62</v>
      </c>
      <c r="C707" t="inlineStr">
        <is>
          <t>7503036426842</t>
        </is>
      </c>
      <c r="D707" t="inlineStr">
        <is>
          <t xml:space="preserve">SHAMPOO INFANTIL 3 EN 1 NARANJA TORTUGAS NINJA LEO COOL&amp;GOOD 414 ML. </t>
        </is>
      </c>
      <c r="E707" t="n">
        <v>4</v>
      </c>
      <c r="F707" t="inlineStr">
        <is>
          <t>Automatico</t>
        </is>
      </c>
      <c r="G707" t="n">
        <v>0.14</v>
      </c>
      <c r="H707" t="n">
        <v>35.71</v>
      </c>
      <c r="I707" t="n">
        <v>0</v>
      </c>
      <c r="J707" t="n">
        <v>12</v>
      </c>
      <c r="K707" t="inlineStr">
        <is>
          <t>COOL&amp;GOOD</t>
        </is>
      </c>
      <c r="L707" t="n">
        <v>7.428571428571431</v>
      </c>
      <c r="M707" t="n">
        <v>1.04</v>
      </c>
      <c r="N707" t="n">
        <v>7.428571428571431</v>
      </c>
      <c r="O707" t="n">
        <v>1.04</v>
      </c>
      <c r="P707" t="n">
        <v>5</v>
      </c>
      <c r="Q707" t="n">
        <v>0</v>
      </c>
      <c r="R707" t="n">
        <v>5</v>
      </c>
      <c r="S707" t="n">
        <v>6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36</v>
      </c>
      <c r="W707">
        <f>U707/J707</f>
        <v/>
      </c>
    </row>
    <row r="708">
      <c r="A708" t="inlineStr">
        <is>
          <t>PERFUMERIA</t>
        </is>
      </c>
      <c r="B708" t="n">
        <v>62</v>
      </c>
      <c r="C708" t="inlineStr">
        <is>
          <t>810028573482</t>
        </is>
      </c>
      <c r="D708" t="inlineStr">
        <is>
          <t xml:space="preserve">DESENREDANTE INFANTIL LECHE DE COCO Y PLATANO RAW SUGAR 177 ML. </t>
        </is>
      </c>
      <c r="E708" t="n">
        <v>4</v>
      </c>
      <c r="F708" t="inlineStr">
        <is>
          <t>Automatico</t>
        </is>
      </c>
      <c r="G708" t="n">
        <v>0.15</v>
      </c>
      <c r="H708" t="n">
        <v>33.33</v>
      </c>
      <c r="I708" t="n">
        <v>0</v>
      </c>
      <c r="J708" t="n">
        <v>6</v>
      </c>
      <c r="K708" t="inlineStr">
        <is>
          <t>RAW SUGAR</t>
        </is>
      </c>
      <c r="L708" t="n">
        <v>0</v>
      </c>
      <c r="M708" t="n">
        <v>0</v>
      </c>
      <c r="N708" t="n">
        <v>0</v>
      </c>
      <c r="O708" t="n">
        <v>0</v>
      </c>
      <c r="P708" t="n">
        <v>4</v>
      </c>
      <c r="Q708" t="n">
        <v>0</v>
      </c>
      <c r="R708" t="n">
        <v>4</v>
      </c>
      <c r="S708" t="n">
        <v>5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79625074222</t>
        </is>
      </c>
      <c r="D709" t="inlineStr">
        <is>
          <t xml:space="preserve">CEPILLO DE BAÑO CORPORAL  ECOTOOLS 1 PZA </t>
        </is>
      </c>
      <c r="E709" t="n">
        <v>4</v>
      </c>
      <c r="F709" t="inlineStr">
        <is>
          <t>Automatico</t>
        </is>
      </c>
      <c r="G709" t="n">
        <v>0.21</v>
      </c>
      <c r="H709" t="n">
        <v>23.8</v>
      </c>
      <c r="I709" t="n">
        <v>0</v>
      </c>
      <c r="J709" t="n">
        <v>2</v>
      </c>
      <c r="K709" t="inlineStr">
        <is>
          <t>ECOTOOLS</t>
        </is>
      </c>
      <c r="L709" t="n">
        <v>2.952380952380953</v>
      </c>
      <c r="M709" t="n">
        <v>0.62</v>
      </c>
      <c r="N709" t="n">
        <v>2.952380952380953</v>
      </c>
      <c r="O709" t="n">
        <v>0.62</v>
      </c>
      <c r="P709" t="n">
        <v>4</v>
      </c>
      <c r="Q709" t="n">
        <v>3</v>
      </c>
      <c r="R709" t="n">
        <v>4</v>
      </c>
      <c r="S709" t="n">
        <v>5</v>
      </c>
      <c r="T709" t="n">
        <v>4</v>
      </c>
      <c r="U709">
        <f>IF(S709&lt;=0,0, IF( E709+I709 &gt;= MAX((S709/30)*V709, S709*1.2), 0, CEILING( (MAX((S709/30)*V709, S709*1.2) - (E709+I709)) / J709, 1) * J709))</f>
        <v/>
      </c>
      <c r="V709" t="n">
        <v>22</v>
      </c>
      <c r="W709">
        <f>U709/J709</f>
        <v/>
      </c>
    </row>
    <row r="710">
      <c r="A710" t="inlineStr">
        <is>
          <t>ROPA INTERIOR CABALLEROS,NINOS,NINAS Y B</t>
        </is>
      </c>
      <c r="B710" t="n">
        <v>5</v>
      </c>
      <c r="C710" t="inlineStr">
        <is>
          <t>885306495442</t>
        </is>
      </c>
      <c r="D710" t="inlineStr">
        <is>
          <t>BOXER NIÑO AJUSTADO 4EL80BM FRUIT OF THE LOOM 4 PZACH VARIOS COLORES</t>
        </is>
      </c>
      <c r="E710" t="n">
        <v>4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4</v>
      </c>
      <c r="K710" t="inlineStr">
        <is>
          <t>FRUIT OF THE LOOM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 t="n">
        <v>0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ROPA INTERIOR CABALLEROS,NINOS,NINAS Y B</t>
        </is>
      </c>
      <c r="B711" t="n">
        <v>5</v>
      </c>
      <c r="C711" t="inlineStr">
        <is>
          <t>194422079819</t>
        </is>
      </c>
      <c r="D711" t="inlineStr">
        <is>
          <t xml:space="preserve">CAMISETA NIÑA 2GCAMIM FRUIT OF THE LOOM 2 PZA </t>
        </is>
      </c>
      <c r="E711" t="n">
        <v>4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4</v>
      </c>
      <c r="K711" t="inlineStr">
        <is>
          <t>FRUIT OF THE LOOM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>
        <f>IF(S711&lt;=0,0, IF( E711+I711 &gt;= MAX((S711/30)*V711, S711*1.2), 0, CEILING( (MAX((S711/30)*V711, S711*1.2) - (E711+I711)) / J711, 1) * J711))</f>
        <v/>
      </c>
      <c r="V711" t="n">
        <v>36</v>
      </c>
      <c r="W711">
        <f>U711/J711</f>
        <v/>
      </c>
    </row>
    <row r="712">
      <c r="A712" t="inlineStr">
        <is>
          <t>ROPA INTERIOR CABALLEROS,NINOS,NINAS Y B</t>
        </is>
      </c>
      <c r="B712" t="n">
        <v>5</v>
      </c>
      <c r="C712" t="inlineStr">
        <is>
          <t>7501066944923</t>
        </is>
      </c>
      <c r="D712" t="inlineStr">
        <is>
          <t>CAMISETA CABALLERO CUELLO V SIN MANGAS 0372C01 HANES 2 PZAG Blanco</t>
        </is>
      </c>
      <c r="E712" t="n">
        <v>4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1</v>
      </c>
      <c r="K712" t="inlineStr">
        <is>
          <t>HANES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0</v>
      </c>
      <c r="R712" t="n">
        <v>0</v>
      </c>
      <c r="S712" t="n">
        <v>2</v>
      </c>
      <c r="T712" t="n">
        <v>8</v>
      </c>
      <c r="U712">
        <f>IF(S712&lt;=0,0, IF( E712+I712 &gt;= MAX((S712/30)*V712, S712*1.2), 0, CEILING( (MAX((S712/30)*V712, S712*1.2) - (E712+I712)) / J712, 1) * J712))</f>
        <v/>
      </c>
      <c r="V712" t="n">
        <v>49</v>
      </c>
      <c r="W712">
        <f>U712/J712</f>
        <v/>
      </c>
    </row>
    <row r="713">
      <c r="A713" t="inlineStr">
        <is>
          <t>ROPA INTERIOR CABALLEROS,NINOS,NINAS Y B</t>
        </is>
      </c>
      <c r="B713" t="n">
        <v>5</v>
      </c>
      <c r="C713" t="inlineStr">
        <is>
          <t>7501065802873</t>
        </is>
      </c>
      <c r="D713" t="inlineStr">
        <is>
          <t>CAMISETA NIÑO SIN MANGAS 3226 RINBROS 1 PZACH Blanco</t>
        </is>
      </c>
      <c r="E713" t="n">
        <v>4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1</v>
      </c>
      <c r="K713" t="inlineStr">
        <is>
          <t>RINBROS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 t="n">
        <v>0</v>
      </c>
      <c r="U713">
        <f>IF(S713&lt;=0,0, IF( E713+I713 &gt;= MAX((S713/30)*V713, S713*1.2), 0, CEILING( (MAX((S713/30)*V713, S713*1.2) - (E713+I713)) / J713, 1) * J713))</f>
        <v/>
      </c>
      <c r="V713" t="n">
        <v>49</v>
      </c>
      <c r="W713">
        <f>U713/J713</f>
        <v/>
      </c>
    </row>
    <row r="714">
      <c r="A714" t="inlineStr">
        <is>
          <t>ROPA INTERIOR CABALLEROS,NINOS,NINAS Y B</t>
        </is>
      </c>
      <c r="B714" t="n">
        <v>5</v>
      </c>
      <c r="C714" t="inlineStr">
        <is>
          <t>7501066920446</t>
        </is>
      </c>
      <c r="D714" t="inlineStr">
        <is>
          <t>CAMISETA NIÑO CUELLO REDONDO CON MANGAS B233C01 HANES 3 PZAG Blanco</t>
        </is>
      </c>
      <c r="E714" t="n">
        <v>4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1</v>
      </c>
      <c r="K714" t="inlineStr">
        <is>
          <t>HANES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1</v>
      </c>
      <c r="R714" t="n">
        <v>0</v>
      </c>
      <c r="S714" t="n">
        <v>0</v>
      </c>
      <c r="T714" t="n">
        <v>1</v>
      </c>
      <c r="U714">
        <f>IF(S714&lt;=0,0, IF( E714+I714 &gt;= MAX((S714/30)*V714, S714*1.2), 0, CEILING( (MAX((S714/30)*V714, S714*1.2) - (E714+I714)) / J714, 1) * J714))</f>
        <v/>
      </c>
      <c r="V714" t="n">
        <v>49</v>
      </c>
      <c r="W714">
        <f>U714/J714</f>
        <v/>
      </c>
    </row>
    <row r="715">
      <c r="A715" t="inlineStr">
        <is>
          <t>ROPA INTERIOR CABALLEROS,NINOS,NINAS Y B</t>
        </is>
      </c>
      <c r="B715" t="n">
        <v>5</v>
      </c>
      <c r="C715" t="inlineStr">
        <is>
          <t>7501066920477</t>
        </is>
      </c>
      <c r="D715" t="inlineStr">
        <is>
          <t>CAMISETA NIÑO CUELLO REDONDO CON MANGAS B233C01 HANES 3 PZAXG Blanco</t>
        </is>
      </c>
      <c r="E715" t="n">
        <v>4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1</v>
      </c>
      <c r="K715" t="inlineStr">
        <is>
          <t>HANES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1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49</v>
      </c>
      <c r="W715">
        <f>U715/J715</f>
        <v/>
      </c>
    </row>
    <row r="716">
      <c r="A716" t="inlineStr">
        <is>
          <t>FARMACIA OTC</t>
        </is>
      </c>
      <c r="B716" t="n">
        <v>119</v>
      </c>
      <c r="C716" t="inlineStr">
        <is>
          <t>714706905513</t>
        </is>
      </c>
      <c r="D716" t="inlineStr">
        <is>
          <t xml:space="preserve">TE ARNICA HERBACIL 25 SOBRES  BRONCOLIN 25 PZA </t>
        </is>
      </c>
      <c r="E716" t="n">
        <v>4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1</v>
      </c>
      <c r="K716" t="inlineStr">
        <is>
          <t>BRONCOLIN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1</v>
      </c>
      <c r="S716" t="n">
        <v>2</v>
      </c>
      <c r="T716" t="n">
        <v>3</v>
      </c>
      <c r="U716">
        <f>IF(S716&lt;=0,0, IF( E716+I716 &gt;= MAX((S716/30)*V716, S716*1.2), 0, CEILING( (MAX((S716/30)*V716, S716*1.2) - (E716+I716)) / J716, 1) * J716))</f>
        <v/>
      </c>
      <c r="V716" t="n">
        <v>18</v>
      </c>
      <c r="W716">
        <f>U716/J716</f>
        <v/>
      </c>
    </row>
    <row r="717">
      <c r="A717" t="inlineStr">
        <is>
          <t>FARMACIA OTC IVA</t>
        </is>
      </c>
      <c r="B717" t="n">
        <v>83</v>
      </c>
      <c r="C717" t="inlineStr">
        <is>
          <t>7702003477270</t>
        </is>
      </c>
      <c r="D717" t="inlineStr">
        <is>
          <t xml:space="preserve">PARCHE DEL GALLO BANDAS BDF 6 PZA </t>
        </is>
      </c>
      <c r="E717" t="n">
        <v>4</v>
      </c>
      <c r="F717" t="inlineStr">
        <is>
          <t>Automatico</t>
        </is>
      </c>
      <c r="G717" t="n">
        <v>0.27</v>
      </c>
      <c r="H717" t="n">
        <v>14.81</v>
      </c>
      <c r="I717" t="n">
        <v>2</v>
      </c>
      <c r="J717" t="n">
        <v>1</v>
      </c>
      <c r="K717" t="inlineStr">
        <is>
          <t>BDF</t>
        </is>
      </c>
      <c r="L717" t="n">
        <v>3.185185185185187</v>
      </c>
      <c r="M717" t="n">
        <v>0.8600000000000005</v>
      </c>
      <c r="N717" t="n">
        <v>0</v>
      </c>
      <c r="O717" t="n">
        <v>0</v>
      </c>
      <c r="P717" t="n">
        <v>6</v>
      </c>
      <c r="Q717" t="n">
        <v>0</v>
      </c>
      <c r="R717" t="n">
        <v>6</v>
      </c>
      <c r="S717" t="n">
        <v>9</v>
      </c>
      <c r="T717" t="n">
        <v>3</v>
      </c>
      <c r="U717">
        <f>IF(S717&lt;=0,0, IF( E717+I717 &gt;= MAX((S717/30)*V717, S717*1.2), 0, CEILING( (MAX((S717/30)*V717, S717*1.2) - (E717+I717)) / J717, 1) * J717))</f>
        <v/>
      </c>
      <c r="V717" t="n">
        <v>18</v>
      </c>
      <c r="W717">
        <f>U717/J717</f>
        <v/>
      </c>
    </row>
    <row r="718">
      <c r="A718" t="inlineStr">
        <is>
          <t>FARMACIA OTC IVA</t>
        </is>
      </c>
      <c r="B718" t="n">
        <v>83</v>
      </c>
      <c r="C718" t="inlineStr">
        <is>
          <t>888853002200</t>
        </is>
      </c>
      <c r="D718" t="inlineStr">
        <is>
          <t xml:space="preserve">PLANTILLAS AIR-PILLO  DR. SCHOLL'S 1 PZA </t>
        </is>
      </c>
      <c r="E718" t="n">
        <v>4</v>
      </c>
      <c r="F718" t="inlineStr">
        <is>
          <t>Automatico</t>
        </is>
      </c>
      <c r="G718" t="n">
        <v>0.27</v>
      </c>
      <c r="H718" t="n">
        <v>14.81</v>
      </c>
      <c r="I718" t="n">
        <v>8</v>
      </c>
      <c r="J718" t="n">
        <v>1</v>
      </c>
      <c r="K718" t="inlineStr">
        <is>
          <t>DR. SCHOLL'S</t>
        </is>
      </c>
      <c r="L718" t="n">
        <v>3.185185185185187</v>
      </c>
      <c r="M718" t="n">
        <v>0.8600000000000005</v>
      </c>
      <c r="N718" t="n">
        <v>0</v>
      </c>
      <c r="O718" t="n">
        <v>0</v>
      </c>
      <c r="P718" t="n">
        <v>0</v>
      </c>
      <c r="Q718" t="n">
        <v>5</v>
      </c>
      <c r="R718" t="n">
        <v>0</v>
      </c>
      <c r="S718" t="n">
        <v>1</v>
      </c>
      <c r="T718" t="n">
        <v>10</v>
      </c>
      <c r="U718">
        <f>IF(S718&lt;=0,0, IF( E718+I718 &gt;= MAX((S718/30)*V718, S718*1.2), 0, CEILING( (MAX((S718/30)*V718, S718*1.2) - (E718+I718)) / J718, 1) * J718))</f>
        <v/>
      </c>
      <c r="V718" t="n">
        <v>18</v>
      </c>
      <c r="W718">
        <f>U718/J718</f>
        <v/>
      </c>
    </row>
    <row r="719">
      <c r="A719" t="inlineStr">
        <is>
          <t>FARMACOM</t>
        </is>
      </c>
      <c r="B719" t="n">
        <v>87</v>
      </c>
      <c r="C719" t="inlineStr">
        <is>
          <t>7501384542306</t>
        </is>
      </c>
      <c r="D719" t="inlineStr">
        <is>
          <t xml:space="preserve">ENALAPRIL 10 MG TABS C/30  FARMACOM 1 PZA </t>
        </is>
      </c>
      <c r="E719" t="n">
        <v>4</v>
      </c>
      <c r="F719" t="inlineStr">
        <is>
          <t>Automatico</t>
        </is>
      </c>
      <c r="G719" t="n">
        <v>0.21</v>
      </c>
      <c r="H719" t="n">
        <v>19.04</v>
      </c>
      <c r="I719" t="n">
        <v>0</v>
      </c>
      <c r="J719" t="n">
        <v>1</v>
      </c>
      <c r="K719" t="inlineStr">
        <is>
          <t>FARMACOM</t>
        </is>
      </c>
      <c r="L719" t="n">
        <v>0</v>
      </c>
      <c r="M719" t="n">
        <v>0</v>
      </c>
      <c r="N719" t="n">
        <v>0</v>
      </c>
      <c r="O719" t="n">
        <v>0</v>
      </c>
      <c r="P719" t="n">
        <v>2</v>
      </c>
      <c r="Q719" t="n">
        <v>6</v>
      </c>
      <c r="R719" t="n">
        <v>2</v>
      </c>
      <c r="S719" t="n">
        <v>5</v>
      </c>
      <c r="T719" t="n">
        <v>6</v>
      </c>
      <c r="U719">
        <f>IF(S719&lt;=0,0, IF( E719+I719 &gt;= MAX((S719/30)*V719, S719*1.2), 0, CEILING( (MAX((S719/30)*V719, S719*1.2) - (E719+I719)) / J719, 1) * J719))</f>
        <v/>
      </c>
      <c r="V719" t="n">
        <v>18</v>
      </c>
      <c r="W719">
        <f>U719/J719</f>
        <v/>
      </c>
    </row>
    <row r="720">
      <c r="A720" t="inlineStr">
        <is>
          <t>FARMACIA OTC</t>
        </is>
      </c>
      <c r="B720" t="n">
        <v>119</v>
      </c>
      <c r="C720" t="inlineStr">
        <is>
          <t>7501065027740</t>
        </is>
      </c>
      <c r="D720" t="inlineStr">
        <is>
          <t xml:space="preserve">PARCHE VOLTAREN 24H DICLOFENACO 15MG 5P  GLAXO 1 PZA </t>
        </is>
      </c>
      <c r="E720" t="n">
        <v>4</v>
      </c>
      <c r="F720" t="inlineStr">
        <is>
          <t>Automatico</t>
        </is>
      </c>
      <c r="G720" t="n">
        <v>0.14</v>
      </c>
      <c r="H720" t="n">
        <v>28.57</v>
      </c>
      <c r="I720" t="n">
        <v>1</v>
      </c>
      <c r="J720" t="n">
        <v>1</v>
      </c>
      <c r="K720" t="inlineStr">
        <is>
          <t>GLAXO</t>
        </is>
      </c>
      <c r="L720" t="n">
        <v>0</v>
      </c>
      <c r="M720" t="n">
        <v>0</v>
      </c>
      <c r="N720" t="n">
        <v>0</v>
      </c>
      <c r="O720" t="n">
        <v>0</v>
      </c>
      <c r="P720" t="n">
        <v>2</v>
      </c>
      <c r="Q720" t="n">
        <v>5</v>
      </c>
      <c r="R720" t="n">
        <v>2</v>
      </c>
      <c r="S720" t="n">
        <v>4</v>
      </c>
      <c r="T720" t="n">
        <v>7</v>
      </c>
      <c r="U720">
        <f>IF(S720&lt;=0,0, IF( E720+I720 &gt;= MAX((S720/30)*V720, S720*1.2), 0, CEILING( (MAX((S720/30)*V720, S720*1.2) - (E720+I720)) / J720, 1) * J720))</f>
        <v/>
      </c>
      <c r="V720" t="n">
        <v>18</v>
      </c>
      <c r="W720">
        <f>U720/J720</f>
        <v/>
      </c>
    </row>
    <row r="721">
      <c r="A721" t="inlineStr">
        <is>
          <t>FARMACOM</t>
        </is>
      </c>
      <c r="B721" t="n">
        <v>87</v>
      </c>
      <c r="C721" t="inlineStr">
        <is>
          <t>7501384542320</t>
        </is>
      </c>
      <c r="D721" t="inlineStr">
        <is>
          <t xml:space="preserve">BEZAFIBRATO 200 MG TABS C/30  FARMACOM 1 PZA </t>
        </is>
      </c>
      <c r="E721" t="n">
        <v>4</v>
      </c>
      <c r="F721" t="inlineStr">
        <is>
          <t>Automatico</t>
        </is>
      </c>
      <c r="G721" t="n">
        <v>0.28</v>
      </c>
      <c r="H721" t="n">
        <v>14.28</v>
      </c>
      <c r="I721" t="n">
        <v>2</v>
      </c>
      <c r="J721" t="n">
        <v>1</v>
      </c>
      <c r="K721" t="inlineStr">
        <is>
          <t>FARMACOM</t>
        </is>
      </c>
      <c r="L721" t="n">
        <v>3.714285714285715</v>
      </c>
      <c r="M721" t="n">
        <v>1.04</v>
      </c>
      <c r="N721" t="n">
        <v>0</v>
      </c>
      <c r="O721" t="n">
        <v>0</v>
      </c>
      <c r="P721" t="n">
        <v>4</v>
      </c>
      <c r="Q721" t="n">
        <v>4</v>
      </c>
      <c r="R721" t="n">
        <v>4</v>
      </c>
      <c r="S721" t="n">
        <v>8</v>
      </c>
      <c r="T721" t="n">
        <v>6</v>
      </c>
      <c r="U721">
        <f>IF(S721&lt;=0,0, IF( E721+I721 &gt;= MAX((S721/30)*V721, S721*1.2), 0, CEILING( (MAX((S721/30)*V721, S721*1.2) - (E721+I721)) / J721, 1) * J721))</f>
        <v/>
      </c>
      <c r="V721" t="n">
        <v>18</v>
      </c>
      <c r="W721">
        <f>U721/J721</f>
        <v/>
      </c>
    </row>
    <row r="722">
      <c r="A722" t="inlineStr">
        <is>
          <t>FARMACIA OTC IVA</t>
        </is>
      </c>
      <c r="B722" t="n">
        <v>83</v>
      </c>
      <c r="C722" t="inlineStr">
        <is>
          <t>80376020901</t>
        </is>
      </c>
      <c r="D722" t="inlineStr">
        <is>
          <t xml:space="preserve">PLANTILLA ULTRA GEL MUJER  PROFOOT 1 PZA </t>
        </is>
      </c>
      <c r="E722" t="n">
        <v>4</v>
      </c>
      <c r="F722" t="inlineStr">
        <is>
          <t>Automatico</t>
        </is>
      </c>
      <c r="G722" t="n">
        <v>0</v>
      </c>
      <c r="H722" t="n">
        <v>0</v>
      </c>
      <c r="I722" t="n">
        <v>1</v>
      </c>
      <c r="J722" t="n">
        <v>1</v>
      </c>
      <c r="K722" t="inlineStr">
        <is>
          <t>PROFOOT</t>
        </is>
      </c>
      <c r="L722" t="n">
        <v>0</v>
      </c>
      <c r="M722" t="n">
        <v>0</v>
      </c>
      <c r="N722" t="n">
        <v>0</v>
      </c>
      <c r="O722" t="n">
        <v>0</v>
      </c>
      <c r="P722" t="n">
        <v>3</v>
      </c>
      <c r="Q722" t="n">
        <v>0</v>
      </c>
      <c r="R722" t="n">
        <v>3</v>
      </c>
      <c r="S722" t="n">
        <v>3</v>
      </c>
      <c r="T722" t="n">
        <v>0</v>
      </c>
      <c r="U722">
        <f>IF(S722&lt;=0,0, IF( E722+I722 &gt;= MAX((S722/30)*V722, S722*1.2), 0, CEILING( (MAX((S722/30)*V722, S722*1.2) - (E722+I722)) / J722, 1) * J722))</f>
        <v/>
      </c>
      <c r="V722" t="n">
        <v>18</v>
      </c>
      <c r="W722">
        <f>U722/J722</f>
        <v/>
      </c>
    </row>
    <row r="723">
      <c r="A723" t="inlineStr">
        <is>
          <t>FARMACIA OTC</t>
        </is>
      </c>
      <c r="B723" t="n">
        <v>119</v>
      </c>
      <c r="C723" t="inlineStr">
        <is>
          <t>650240021824</t>
        </is>
      </c>
      <c r="D723" t="inlineStr">
        <is>
          <t xml:space="preserve">SOLUCION ALOPECIA SISTEMA GB MINOX 60ML MINOXIDIL GENOMMALAB 1 PZA </t>
        </is>
      </c>
      <c r="E723" t="n">
        <v>4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1</v>
      </c>
      <c r="K723" t="inlineStr">
        <is>
          <t>GENOMMALAB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1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18</v>
      </c>
      <c r="W723">
        <f>U723/J723</f>
        <v/>
      </c>
    </row>
    <row r="724">
      <c r="A724" t="inlineStr">
        <is>
          <t>CEREALES, AVENAS Y BARRAS IEPS</t>
        </is>
      </c>
      <c r="B724" t="n">
        <v>402</v>
      </c>
      <c r="C724" t="inlineStr">
        <is>
          <t>884912359421</t>
        </is>
      </c>
      <c r="D724" t="inlineStr">
        <is>
          <t xml:space="preserve">CEREAL MULTIGRANO CON NUECES Y MAPLE  POST 340 GRS </t>
        </is>
      </c>
      <c r="E724" t="n">
        <v>4</v>
      </c>
      <c r="F724" t="inlineStr">
        <is>
          <t>Automatico</t>
        </is>
      </c>
      <c r="G724" t="n">
        <v>0.41</v>
      </c>
      <c r="H724" t="n">
        <v>9.75</v>
      </c>
      <c r="I724" t="n">
        <v>0</v>
      </c>
      <c r="J724" t="n">
        <v>12</v>
      </c>
      <c r="K724" t="inlineStr">
        <is>
          <t>POST</t>
        </is>
      </c>
      <c r="L724" t="n">
        <v>26.24390243902439</v>
      </c>
      <c r="M724" t="n">
        <v>10.76</v>
      </c>
      <c r="N724" t="n">
        <v>26.24390243902439</v>
      </c>
      <c r="O724" t="n">
        <v>10.76</v>
      </c>
      <c r="P724" t="n">
        <v>7</v>
      </c>
      <c r="Q724" t="n">
        <v>7</v>
      </c>
      <c r="R724" t="n">
        <v>7</v>
      </c>
      <c r="S724" t="n">
        <v>11</v>
      </c>
      <c r="T724" t="n">
        <v>12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PERFUMERIA, ACCESORIOS Y MUEBLES P/BEBE</t>
        </is>
      </c>
      <c r="B725" t="n">
        <v>38</v>
      </c>
      <c r="C725" t="inlineStr">
        <is>
          <t>5099514003282</t>
        </is>
      </c>
      <c r="D725" t="inlineStr">
        <is>
          <t xml:space="preserve">TOALLA HÚMEDA BEBE TEXTURED CLEAN  WATER WIPES 60 PZA </t>
        </is>
      </c>
      <c r="E725" t="n">
        <v>4</v>
      </c>
      <c r="F725" t="inlineStr">
        <is>
          <t>Automatico</t>
        </is>
      </c>
      <c r="G725" t="n">
        <v>0.06</v>
      </c>
      <c r="H725" t="n">
        <v>83.33</v>
      </c>
      <c r="I725" t="n">
        <v>0</v>
      </c>
      <c r="J725" t="n">
        <v>12</v>
      </c>
      <c r="K725" t="inlineStr">
        <is>
          <t>WATER WIPES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</v>
      </c>
      <c r="Q725" t="n">
        <v>0</v>
      </c>
      <c r="R725" t="n">
        <v>2</v>
      </c>
      <c r="S725" t="n">
        <v>14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PANALES, HIGIENICOS Y DESECHABLES</t>
        </is>
      </c>
      <c r="B726" t="n">
        <v>95</v>
      </c>
      <c r="C726" t="inlineStr">
        <is>
          <t>7506425653645</t>
        </is>
      </c>
      <c r="D726" t="inlineStr">
        <is>
          <t xml:space="preserve">PAPEL HIGIENICO SOFT  KLEENEX 24 PZA </t>
        </is>
      </c>
      <c r="E726" t="n">
        <v>5</v>
      </c>
      <c r="F726" t="inlineStr">
        <is>
          <t>Automatico</t>
        </is>
      </c>
      <c r="G726" t="n">
        <v>1.6</v>
      </c>
      <c r="H726" t="n">
        <v>3.12</v>
      </c>
      <c r="I726" t="n">
        <v>24</v>
      </c>
      <c r="J726" t="n">
        <v>3</v>
      </c>
      <c r="K726" t="inlineStr">
        <is>
          <t>KLEENEX</t>
        </is>
      </c>
      <c r="L726" t="n">
        <v>14.875</v>
      </c>
      <c r="M726" t="n">
        <v>23.8</v>
      </c>
      <c r="N726" t="n">
        <v>0</v>
      </c>
      <c r="O726" t="n">
        <v>0</v>
      </c>
      <c r="P726" t="n">
        <v>73</v>
      </c>
      <c r="Q726" t="n">
        <v>68</v>
      </c>
      <c r="R726" t="n">
        <v>73</v>
      </c>
      <c r="S726" t="n">
        <v>108</v>
      </c>
      <c r="T726" t="n">
        <v>103</v>
      </c>
      <c r="U726">
        <f>IF(S726&lt;=0,0, IF( E726+I726 &gt;= MAX((S726/30)*V726, S726*1.2), 0, CEILING( (MAX((S726/30)*V726, S726*1.2) - (E726+I726)) / J726, 1) * J726))</f>
        <v/>
      </c>
      <c r="V726" t="n">
        <v>18</v>
      </c>
      <c r="W726">
        <f>U726/J726</f>
        <v/>
      </c>
    </row>
    <row r="727">
      <c r="A727" t="inlineStr">
        <is>
          <t>PANALES, HIGIENICOS Y DESECHABLES</t>
        </is>
      </c>
      <c r="B727" t="n">
        <v>95</v>
      </c>
      <c r="C727" t="inlineStr">
        <is>
          <t>7502211162827</t>
        </is>
      </c>
      <c r="D727" t="inlineStr">
        <is>
          <t xml:space="preserve">BOLSA COMPOSTABLE PARA ALIMENTOS MEDIANA BOL ROL 25 PZA </t>
        </is>
      </c>
      <c r="E727" t="n">
        <v>5</v>
      </c>
      <c r="F727" t="inlineStr">
        <is>
          <t>Automatico</t>
        </is>
      </c>
      <c r="G727" t="n">
        <v>0.26</v>
      </c>
      <c r="H727" t="n">
        <v>19.23</v>
      </c>
      <c r="I727" t="n">
        <v>0</v>
      </c>
      <c r="J727" t="n">
        <v>12</v>
      </c>
      <c r="K727" t="inlineStr">
        <is>
          <t>BOL ROL</t>
        </is>
      </c>
      <c r="L727" t="n">
        <v>2.76923076923077</v>
      </c>
      <c r="M727" t="n">
        <v>0.7200000000000002</v>
      </c>
      <c r="N727" t="n">
        <v>2.76923076923077</v>
      </c>
      <c r="O727" t="n">
        <v>0.7200000000000002</v>
      </c>
      <c r="P727" t="n">
        <v>1</v>
      </c>
      <c r="Q727" t="n">
        <v>1</v>
      </c>
      <c r="R727" t="n">
        <v>1</v>
      </c>
      <c r="S727" t="n">
        <v>3</v>
      </c>
      <c r="T727" t="n">
        <v>4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ASEO Y LIMPIEZA DEL HOGAR</t>
        </is>
      </c>
      <c r="B728" t="n">
        <v>6</v>
      </c>
      <c r="C728" t="inlineStr">
        <is>
          <t>7500435148559</t>
        </is>
      </c>
      <c r="D728" t="inlineStr">
        <is>
          <t xml:space="preserve">DETERGENTE EN POLVO ROPA  ARIEL 5.5 KG. </t>
        </is>
      </c>
      <c r="E728" t="n">
        <v>5</v>
      </c>
      <c r="F728" t="inlineStr">
        <is>
          <t>Automatico</t>
        </is>
      </c>
      <c r="G728" t="n">
        <v>0.21</v>
      </c>
      <c r="H728" t="n">
        <v>23.8</v>
      </c>
      <c r="I728" t="n">
        <v>0</v>
      </c>
      <c r="J728" t="n">
        <v>3</v>
      </c>
      <c r="K728" t="inlineStr">
        <is>
          <t>ARIEL</t>
        </is>
      </c>
      <c r="L728" t="n">
        <v>0</v>
      </c>
      <c r="M728" t="n">
        <v>0</v>
      </c>
      <c r="N728" t="n">
        <v>0</v>
      </c>
      <c r="O728" t="n">
        <v>0</v>
      </c>
      <c r="P728" t="n">
        <v>13</v>
      </c>
      <c r="Q728" t="n">
        <v>13</v>
      </c>
      <c r="R728" t="n">
        <v>13</v>
      </c>
      <c r="S728" t="n">
        <v>13</v>
      </c>
      <c r="T728" t="n">
        <v>13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ASEO Y LIMPIEZA DEL HOGAR</t>
        </is>
      </c>
      <c r="B729" t="n">
        <v>6</v>
      </c>
      <c r="C729" t="inlineStr">
        <is>
          <t>7500459000154</t>
        </is>
      </c>
      <c r="D729" t="inlineStr">
        <is>
          <t xml:space="preserve">DETERGENTE EN POLVO ROPA UNIVERSAL  PERSIL 4.5 KG. </t>
        </is>
      </c>
      <c r="E729" t="n">
        <v>5</v>
      </c>
      <c r="F729" t="inlineStr">
        <is>
          <t>Automatico</t>
        </is>
      </c>
      <c r="G729" t="n">
        <v>0.07000000000000001</v>
      </c>
      <c r="H729" t="n">
        <v>71.42</v>
      </c>
      <c r="I729" t="n">
        <v>0</v>
      </c>
      <c r="J729" t="n">
        <v>4</v>
      </c>
      <c r="K729" t="inlineStr">
        <is>
          <t>PERSIL</t>
        </is>
      </c>
      <c r="L729" t="n">
        <v>0</v>
      </c>
      <c r="M729" t="n">
        <v>0</v>
      </c>
      <c r="N729" t="n">
        <v>0</v>
      </c>
      <c r="O729" t="n">
        <v>0</v>
      </c>
      <c r="P729" t="n">
        <v>1</v>
      </c>
      <c r="Q729" t="n">
        <v>3</v>
      </c>
      <c r="R729" t="n">
        <v>1</v>
      </c>
      <c r="S729" t="n">
        <v>4</v>
      </c>
      <c r="T729" t="n">
        <v>4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ASEO Y LIMPIEZA DEL HOGAR</t>
        </is>
      </c>
      <c r="B730" t="n">
        <v>6</v>
      </c>
      <c r="C730" t="inlineStr">
        <is>
          <t>745819007214</t>
        </is>
      </c>
      <c r="D730" t="inlineStr">
        <is>
          <t xml:space="preserve">JABON DE LAVANDERIA EN BARRA PARA BEBE  LEON 350 GRS </t>
        </is>
      </c>
      <c r="E730" t="n">
        <v>5</v>
      </c>
      <c r="F730" t="inlineStr">
        <is>
          <t>Automatico</t>
        </is>
      </c>
      <c r="G730" t="n">
        <v>0.54</v>
      </c>
      <c r="H730" t="n">
        <v>9.25</v>
      </c>
      <c r="I730" t="n">
        <v>0</v>
      </c>
      <c r="J730" t="n">
        <v>20</v>
      </c>
      <c r="K730" t="inlineStr">
        <is>
          <t>LEON</t>
        </is>
      </c>
      <c r="L730" t="n">
        <v>39.74074074074074</v>
      </c>
      <c r="M730" t="n">
        <v>21.46</v>
      </c>
      <c r="N730" t="n">
        <v>39.74074074074074</v>
      </c>
      <c r="O730" t="n">
        <v>21.46</v>
      </c>
      <c r="P730" t="n">
        <v>5</v>
      </c>
      <c r="Q730" t="n">
        <v>6</v>
      </c>
      <c r="R730" t="n">
        <v>5</v>
      </c>
      <c r="S730" t="n">
        <v>7</v>
      </c>
      <c r="T730" t="n">
        <v>7</v>
      </c>
      <c r="U730">
        <f>IF(S730&lt;=0,0, IF( E730+I730 &gt;= MAX((S730/30)*V730, S730*1.2), 0, CEILING( (MAX((S730/30)*V730, S730*1.2) - (E730+I730)) / J730, 1) * J730))</f>
        <v/>
      </c>
      <c r="V730" t="n">
        <v>49</v>
      </c>
      <c r="W730">
        <f>U730/J730</f>
        <v/>
      </c>
    </row>
    <row r="731">
      <c r="A731" t="inlineStr">
        <is>
          <t>ASEO Y LIMPIEZA DEL HOGAR</t>
        </is>
      </c>
      <c r="B731" t="n">
        <v>6</v>
      </c>
      <c r="C731" t="inlineStr">
        <is>
          <t>745819007290</t>
        </is>
      </c>
      <c r="D731" t="inlineStr">
        <is>
          <t xml:space="preserve">JABON DE LAVANDERIA BARRA CON SUAVIZANTE  LEON 350 GRS </t>
        </is>
      </c>
      <c r="E731" t="n">
        <v>5</v>
      </c>
      <c r="F731" t="inlineStr">
        <is>
          <t>Automatico</t>
        </is>
      </c>
      <c r="G731" t="n">
        <v>0.12</v>
      </c>
      <c r="H731" t="n">
        <v>41.66</v>
      </c>
      <c r="I731" t="n">
        <v>0</v>
      </c>
      <c r="J731" t="n">
        <v>20</v>
      </c>
      <c r="K731" t="inlineStr">
        <is>
          <t>LEON</t>
        </is>
      </c>
      <c r="L731" t="n">
        <v>7.333333333333329</v>
      </c>
      <c r="M731" t="n">
        <v>0.8799999999999994</v>
      </c>
      <c r="N731" t="n">
        <v>7.333333333333329</v>
      </c>
      <c r="O731" t="n">
        <v>0.8799999999999994</v>
      </c>
      <c r="P731" t="n">
        <v>0</v>
      </c>
      <c r="Q731" t="n">
        <v>4</v>
      </c>
      <c r="R731" t="n">
        <v>0</v>
      </c>
      <c r="S731" t="n">
        <v>0</v>
      </c>
      <c r="T731" t="n">
        <v>8</v>
      </c>
      <c r="U731">
        <f>IF(S731&lt;=0,0, IF( E731+I731 &gt;= MAX((S731/30)*V731, S731*1.2), 0, CEILING( (MAX((S731/30)*V731, S731*1.2) - (E731+I731)) / J731, 1) * J731))</f>
        <v/>
      </c>
      <c r="V731" t="n">
        <v>49</v>
      </c>
      <c r="W731">
        <f>U731/J731</f>
        <v/>
      </c>
    </row>
    <row r="732">
      <c r="A732" t="inlineStr">
        <is>
          <t>BEBIDAS IVA</t>
        </is>
      </c>
      <c r="B732" t="n">
        <v>3</v>
      </c>
      <c r="C732" t="inlineStr">
        <is>
          <t>7503026527429</t>
        </is>
      </c>
      <c r="D732" t="inlineStr">
        <is>
          <t xml:space="preserve">AGUA MINERAL SABOR MORA AZUL-ACAI-LAVAND 8 PACK WATER PEOPLE 355 ML. </t>
        </is>
      </c>
      <c r="E732" t="n">
        <v>5</v>
      </c>
      <c r="F732" t="inlineStr">
        <is>
          <t>Automatico</t>
        </is>
      </c>
      <c r="G732" t="n">
        <v>0</v>
      </c>
      <c r="H732" t="n">
        <v>0</v>
      </c>
      <c r="I732" t="n">
        <v>0</v>
      </c>
      <c r="J732" t="n">
        <v>3</v>
      </c>
      <c r="K732" t="inlineStr">
        <is>
          <t>WATER PEOPLE</t>
        </is>
      </c>
      <c r="L732" t="n">
        <v>0</v>
      </c>
      <c r="M732" t="n">
        <v>0</v>
      </c>
      <c r="N732" t="n">
        <v>0</v>
      </c>
      <c r="O732" t="n">
        <v>0</v>
      </c>
      <c r="P732" t="n">
        <v>1</v>
      </c>
      <c r="Q732" t="n">
        <v>0</v>
      </c>
      <c r="R732" t="n">
        <v>1</v>
      </c>
      <c r="S732" t="n">
        <v>1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BEBIDAS</t>
        </is>
      </c>
      <c r="B733" t="n">
        <v>35</v>
      </c>
      <c r="C733" t="inlineStr">
        <is>
          <t>7503008669598</t>
        </is>
      </c>
      <c r="D733" t="inlineStr">
        <is>
          <t xml:space="preserve">CREMA DE COCO  A DE COCO 1 LT. </t>
        </is>
      </c>
      <c r="E733" t="n">
        <v>5</v>
      </c>
      <c r="F733" t="inlineStr">
        <is>
          <t>Automatico</t>
        </is>
      </c>
      <c r="G733" t="n">
        <v>0.01</v>
      </c>
      <c r="H733" t="n">
        <v>500</v>
      </c>
      <c r="I733" t="n">
        <v>0</v>
      </c>
      <c r="J733" t="n">
        <v>12</v>
      </c>
      <c r="K733" t="inlineStr">
        <is>
          <t>A DE COCO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0</v>
      </c>
      <c r="S733" t="n">
        <v>11</v>
      </c>
      <c r="T733" t="n">
        <v>7</v>
      </c>
      <c r="U733">
        <f>IF(S733&lt;=0,0, IF( E733+I733 &gt;= MAX((S733/30)*V733, S733*1.2), 0, CEILING( (MAX((S733/30)*V733, S733*1.2) - (E733+I733)) / J733, 1) * J733))</f>
        <v/>
      </c>
      <c r="V733" t="n">
        <v>22</v>
      </c>
      <c r="W733">
        <f>U733/J733</f>
        <v/>
      </c>
    </row>
    <row r="734">
      <c r="A734" t="inlineStr">
        <is>
          <t>ASEO Y LIMPIEZA DEL HOGAR</t>
        </is>
      </c>
      <c r="B734" t="n">
        <v>6</v>
      </c>
      <c r="C734" t="inlineStr">
        <is>
          <t>17499013565</t>
        </is>
      </c>
      <c r="D734" t="inlineStr">
        <is>
          <t xml:space="preserve">DETERGENTE EN POLVO MULTIUSOS LIMÓN BICARBONATO MAESTRO LIMPIO 5 KG. </t>
        </is>
      </c>
      <c r="E734" t="n">
        <v>5</v>
      </c>
      <c r="F734" t="inlineStr">
        <is>
          <t>Automatico</t>
        </is>
      </c>
      <c r="G734" t="n">
        <v>0.06</v>
      </c>
      <c r="H734" t="n">
        <v>83.33</v>
      </c>
      <c r="I734" t="n">
        <v>4</v>
      </c>
      <c r="J734" t="n">
        <v>4</v>
      </c>
      <c r="K734" t="inlineStr">
        <is>
          <t>MAESTRO LIMPIO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0</v>
      </c>
      <c r="R734" t="n">
        <v>5</v>
      </c>
      <c r="S734" t="n">
        <v>5</v>
      </c>
      <c r="T734" t="n">
        <v>0</v>
      </c>
      <c r="U734">
        <f>IF(S734&lt;=0,0, IF( E734+I734 &gt;= MAX((S734/30)*V734, S734*1.2), 0, CEILING( (MAX((S734/30)*V734, S734*1.2) - (E734+I734)) / J734, 1) * J734))</f>
        <v/>
      </c>
      <c r="V734" t="n">
        <v>36</v>
      </c>
      <c r="W734">
        <f>U734/J734</f>
        <v/>
      </c>
    </row>
    <row r="735">
      <c r="A735" t="inlineStr">
        <is>
          <t>BEBIDAS IVA</t>
        </is>
      </c>
      <c r="B735" t="n">
        <v>3</v>
      </c>
      <c r="C735" t="inlineStr">
        <is>
          <t>7501073831964</t>
        </is>
      </c>
      <c r="D735" t="inlineStr">
        <is>
          <t xml:space="preserve">REFRESCO FRESA  PEÑAFIEL 2 LT. </t>
        </is>
      </c>
      <c r="E735" t="n">
        <v>5</v>
      </c>
      <c r="F735" t="inlineStr">
        <is>
          <t>Automatico</t>
        </is>
      </c>
      <c r="G735" t="n">
        <v>0.14</v>
      </c>
      <c r="H735" t="n">
        <v>35.71</v>
      </c>
      <c r="I735" t="n">
        <v>8</v>
      </c>
      <c r="J735" t="n">
        <v>8</v>
      </c>
      <c r="K735" t="inlineStr">
        <is>
          <t>PE¿AFIEL</t>
        </is>
      </c>
      <c r="L735" t="n">
        <v>0</v>
      </c>
      <c r="M735" t="n">
        <v>0</v>
      </c>
      <c r="N735" t="n">
        <v>0</v>
      </c>
      <c r="O735" t="n">
        <v>0</v>
      </c>
      <c r="P735" t="n">
        <v>6</v>
      </c>
      <c r="Q735" t="n">
        <v>3</v>
      </c>
      <c r="R735" t="n">
        <v>6</v>
      </c>
      <c r="S735" t="n">
        <v>13</v>
      </c>
      <c r="T735" t="n">
        <v>13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BEBIDAS IVA</t>
        </is>
      </c>
      <c r="B736" t="n">
        <v>3</v>
      </c>
      <c r="C736" t="inlineStr">
        <is>
          <t>7501073841949</t>
        </is>
      </c>
      <c r="D736" t="inlineStr">
        <is>
          <t xml:space="preserve">AGUA MINERAL SABOR PIÑADA  PEÑAFIEL 2 LT. </t>
        </is>
      </c>
      <c r="E736" t="n">
        <v>5</v>
      </c>
      <c r="F736" t="inlineStr">
        <is>
          <t>Automatico</t>
        </is>
      </c>
      <c r="G736" t="n">
        <v>0.57</v>
      </c>
      <c r="H736" t="n">
        <v>8.77</v>
      </c>
      <c r="I736" t="n">
        <v>32</v>
      </c>
      <c r="J736" t="n">
        <v>8</v>
      </c>
      <c r="K736" t="inlineStr">
        <is>
          <t>PE¿AFIEL</t>
        </is>
      </c>
      <c r="L736" t="n">
        <v>13.2280701754386</v>
      </c>
      <c r="M736" t="n">
        <v>7.539999999999999</v>
      </c>
      <c r="N736" t="n">
        <v>0</v>
      </c>
      <c r="O736" t="n">
        <v>0</v>
      </c>
      <c r="P736" t="n">
        <v>9</v>
      </c>
      <c r="Q736" t="n">
        <v>11</v>
      </c>
      <c r="R736" t="n">
        <v>9</v>
      </c>
      <c r="S736" t="n">
        <v>30</v>
      </c>
      <c r="T736" t="n">
        <v>31</v>
      </c>
      <c r="U736">
        <f>IF(S736&lt;=0,0, IF( E736+I736 &gt;= MAX((S736/30)*V736, S736*1.2), 0, CEILING( (MAX((S736/30)*V736, S736*1.2) - (E736+I736)) / J736, 1) * J736))</f>
        <v/>
      </c>
      <c r="V736" t="n">
        <v>22</v>
      </c>
      <c r="W736">
        <f>U736/J736</f>
        <v/>
      </c>
    </row>
    <row r="737">
      <c r="A737" t="inlineStr">
        <is>
          <t>PANALES, HIGIENICOS Y DESECHABLES</t>
        </is>
      </c>
      <c r="B737" t="n">
        <v>95</v>
      </c>
      <c r="C737" t="inlineStr">
        <is>
          <t>7501687701264</t>
        </is>
      </c>
      <c r="D737" t="inlineStr">
        <is>
          <t xml:space="preserve">BOLSA PARA BASURA CON CINTAS DE AMARRE GRANDE SAQUITOS 20 PZA </t>
        </is>
      </c>
      <c r="E737" t="n">
        <v>5</v>
      </c>
      <c r="F737" t="inlineStr">
        <is>
          <t>Automatico</t>
        </is>
      </c>
      <c r="G737" t="n">
        <v>0.48</v>
      </c>
      <c r="H737" t="n">
        <v>10.41</v>
      </c>
      <c r="I737" t="n">
        <v>0</v>
      </c>
      <c r="J737" t="n">
        <v>24</v>
      </c>
      <c r="K737" t="inlineStr">
        <is>
          <t>SAQUITOS</t>
        </is>
      </c>
      <c r="L737" t="n">
        <v>11.58333333333333</v>
      </c>
      <c r="M737" t="n">
        <v>5.56</v>
      </c>
      <c r="N737" t="n">
        <v>11.58333333333333</v>
      </c>
      <c r="O737" t="n">
        <v>5.56</v>
      </c>
      <c r="P737" t="n">
        <v>10</v>
      </c>
      <c r="Q737" t="n">
        <v>0</v>
      </c>
      <c r="R737" t="n">
        <v>10</v>
      </c>
      <c r="S737" t="n">
        <v>13</v>
      </c>
      <c r="T737" t="n">
        <v>0</v>
      </c>
      <c r="U737">
        <f>IF(S737&lt;=0,0, IF( E737+I737 &gt;= MAX((S737/30)*V737, S737*1.2), 0, CEILING( (MAX((S737/30)*V737, S737*1.2) - (E737+I737)) / J737, 1) * J737))</f>
        <v/>
      </c>
      <c r="V737" t="n">
        <v>22</v>
      </c>
      <c r="W737">
        <f>U737/J737</f>
        <v/>
      </c>
    </row>
    <row r="738">
      <c r="A738" t="inlineStr">
        <is>
          <t>BEBIDAS IVA</t>
        </is>
      </c>
      <c r="B738" t="n">
        <v>3</v>
      </c>
      <c r="C738" t="inlineStr">
        <is>
          <t>7500326103452</t>
        </is>
      </c>
      <c r="D738" t="inlineStr">
        <is>
          <t xml:space="preserve">REFRESCO PIÑA  BARRILITOS 750 ML. </t>
        </is>
      </c>
      <c r="E738" t="n">
        <v>5</v>
      </c>
      <c r="F738" t="inlineStr">
        <is>
          <t>Automatico</t>
        </is>
      </c>
      <c r="G738" t="n">
        <v>0.53</v>
      </c>
      <c r="H738" t="n">
        <v>13.2</v>
      </c>
      <c r="I738" t="n">
        <v>0</v>
      </c>
      <c r="J738" t="n">
        <v>24</v>
      </c>
      <c r="K738" t="inlineStr">
        <is>
          <t>BARRILITOS</t>
        </is>
      </c>
      <c r="L738" t="n">
        <v>12.56603773584906</v>
      </c>
      <c r="M738" t="n">
        <v>6.660000000000001</v>
      </c>
      <c r="N738" t="n">
        <v>12.56603773584906</v>
      </c>
      <c r="O738" t="n">
        <v>6.660000000000001</v>
      </c>
      <c r="P738" t="n">
        <v>20</v>
      </c>
      <c r="Q738" t="n">
        <v>14</v>
      </c>
      <c r="R738" t="n">
        <v>20</v>
      </c>
      <c r="S738" t="n">
        <v>23</v>
      </c>
      <c r="T738" t="n">
        <v>28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GALLETAS, PAN Y UNTABLES</t>
        </is>
      </c>
      <c r="B739" t="n">
        <v>10</v>
      </c>
      <c r="C739" t="inlineStr">
        <is>
          <t>735257002476</t>
        </is>
      </c>
      <c r="D739" t="inlineStr">
        <is>
          <t xml:space="preserve">GELATINA DE AGUA EN POLVO SABOR NARANJA D-GARI 120 GRS </t>
        </is>
      </c>
      <c r="E739" t="n">
        <v>5</v>
      </c>
      <c r="F739" t="inlineStr">
        <is>
          <t>Automatico</t>
        </is>
      </c>
      <c r="G739" t="n">
        <v>0.34</v>
      </c>
      <c r="H739" t="n">
        <v>14.7</v>
      </c>
      <c r="I739" t="n">
        <v>50</v>
      </c>
      <c r="J739" t="n">
        <v>50</v>
      </c>
      <c r="K739" t="inlineStr">
        <is>
          <t>D-GARI</t>
        </is>
      </c>
      <c r="L739" t="n">
        <v>7.294117647058824</v>
      </c>
      <c r="M739" t="n">
        <v>2.48</v>
      </c>
      <c r="N739" t="n">
        <v>0</v>
      </c>
      <c r="O739" t="n">
        <v>0</v>
      </c>
      <c r="P739" t="n">
        <v>8</v>
      </c>
      <c r="Q739" t="n">
        <v>9</v>
      </c>
      <c r="R739" t="n">
        <v>8</v>
      </c>
      <c r="S739" t="n">
        <v>19</v>
      </c>
      <c r="T739" t="n">
        <v>11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GALLETAS, PAN Y UNTABLES</t>
        </is>
      </c>
      <c r="B740" t="n">
        <v>10</v>
      </c>
      <c r="C740" t="inlineStr">
        <is>
          <t>51500782460</t>
        </is>
      </c>
      <c r="D740" t="inlineStr">
        <is>
          <t xml:space="preserve">MERMELADA DE CEREZA  SMUCKERS 340 GRS </t>
        </is>
      </c>
      <c r="E740" t="n">
        <v>5</v>
      </c>
      <c r="F740" t="inlineStr">
        <is>
          <t>Automatico</t>
        </is>
      </c>
      <c r="G740" t="n">
        <v>0.21</v>
      </c>
      <c r="H740" t="n">
        <v>23.8</v>
      </c>
      <c r="I740" t="n">
        <v>0</v>
      </c>
      <c r="J740" t="n">
        <v>12</v>
      </c>
      <c r="K740" t="inlineStr">
        <is>
          <t>SMUCKERS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</v>
      </c>
      <c r="Q740" t="n">
        <v>10</v>
      </c>
      <c r="R740" t="n">
        <v>2</v>
      </c>
      <c r="S740" t="n">
        <v>6</v>
      </c>
      <c r="T740" t="n">
        <v>11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GALLETAS, PAN Y UNTABLES</t>
        </is>
      </c>
      <c r="B741" t="n">
        <v>10</v>
      </c>
      <c r="C741" t="inlineStr">
        <is>
          <t>747599616990</t>
        </is>
      </c>
      <c r="D741" t="inlineStr">
        <is>
          <t xml:space="preserve">CHOCOLATE EN POLVO DOBLE CHOCOLATE GHIRARDELLI 298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GHIRARDELLI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5</v>
      </c>
      <c r="R741" t="n">
        <v>0</v>
      </c>
      <c r="S741" t="n">
        <v>1</v>
      </c>
      <c r="T741" t="n">
        <v>6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GALLETAS, PAN Y UNTABLES</t>
        </is>
      </c>
      <c r="B742" t="n">
        <v>10</v>
      </c>
      <c r="C742" t="inlineStr">
        <is>
          <t>7503023660099</t>
        </is>
      </c>
      <c r="D742" t="inlineStr">
        <is>
          <t xml:space="preserve">HARINA PARA HOT CAKES DE AVENA  EAT NATURAL LIMA LIMON 500 GRS </t>
        </is>
      </c>
      <c r="E742" t="n">
        <v>5</v>
      </c>
      <c r="F742" t="inlineStr">
        <is>
          <t>Automatico</t>
        </is>
      </c>
      <c r="G742" t="n">
        <v>0.35</v>
      </c>
      <c r="H742" t="n">
        <v>14.28</v>
      </c>
      <c r="I742" t="n">
        <v>0</v>
      </c>
      <c r="J742" t="n">
        <v>6</v>
      </c>
      <c r="K742" t="inlineStr">
        <is>
          <t>EAT NATURAL LIMA LIMON</t>
        </is>
      </c>
      <c r="L742" t="n">
        <v>21.71428571428572</v>
      </c>
      <c r="M742" t="n">
        <v>7.6</v>
      </c>
      <c r="N742" t="n">
        <v>21.71428571428572</v>
      </c>
      <c r="O742" t="n">
        <v>7.6</v>
      </c>
      <c r="P742" t="n">
        <v>7</v>
      </c>
      <c r="Q742" t="n">
        <v>11</v>
      </c>
      <c r="R742" t="n">
        <v>7</v>
      </c>
      <c r="S742" t="n">
        <v>13</v>
      </c>
      <c r="T742" t="n">
        <v>12</v>
      </c>
      <c r="U742">
        <f>IF(S742&lt;=0,0, IF( E742+I742 &gt;= MAX((S742/30)*V742, S742*1.2), 0, CEILING( (MAX((S742/30)*V742, S742*1.2) - (E742+I742)) / J742, 1) * J742))</f>
        <v/>
      </c>
      <c r="V742" t="n">
        <v>36</v>
      </c>
      <c r="W742">
        <f>U742/J742</f>
        <v/>
      </c>
    </row>
    <row r="743">
      <c r="A743" t="inlineStr">
        <is>
          <t>GALLETAS, PAN Y UNTABLES IEPS</t>
        </is>
      </c>
      <c r="B743" t="n">
        <v>410</v>
      </c>
      <c r="C743" t="inlineStr">
        <is>
          <t>7500478014507</t>
        </is>
      </c>
      <c r="D743" t="inlineStr">
        <is>
          <t xml:space="preserve">GALLETAS PIRUETAS  GAMESA 403 GRS </t>
        </is>
      </c>
      <c r="E743" t="n">
        <v>5</v>
      </c>
      <c r="F743" t="inlineStr">
        <is>
          <t>Automatico</t>
        </is>
      </c>
      <c r="G743" t="n">
        <v>0.15</v>
      </c>
      <c r="H743" t="n">
        <v>33.33</v>
      </c>
      <c r="I743" t="n">
        <v>0</v>
      </c>
      <c r="J743" t="n">
        <v>12</v>
      </c>
      <c r="K743" t="inlineStr">
        <is>
          <t>GAMESA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3</v>
      </c>
      <c r="Q743" t="n">
        <v>5</v>
      </c>
      <c r="R743" t="n">
        <v>3</v>
      </c>
      <c r="S743" t="n">
        <v>3</v>
      </c>
      <c r="T743" t="n">
        <v>8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GALLETAS, PAN Y UNTABLES IEPS</t>
        </is>
      </c>
      <c r="B744" t="n">
        <v>410</v>
      </c>
      <c r="C744" t="inlineStr">
        <is>
          <t>7501052437439</t>
        </is>
      </c>
      <c r="D744" t="inlineStr">
        <is>
          <t xml:space="preserve">CRUTONES QUESO ASIAGO  BRIANNAS 142 GRS </t>
        </is>
      </c>
      <c r="E744" t="n">
        <v>5</v>
      </c>
      <c r="F744" t="inlineStr">
        <is>
          <t>Automatico</t>
        </is>
      </c>
      <c r="G744" t="n">
        <v>0.07000000000000001</v>
      </c>
      <c r="H744" t="n">
        <v>71.42</v>
      </c>
      <c r="I744" t="n">
        <v>0</v>
      </c>
      <c r="J744" t="n">
        <v>12</v>
      </c>
      <c r="K744" t="inlineStr">
        <is>
          <t>BRIANNAS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2</v>
      </c>
      <c r="R744" t="n">
        <v>0</v>
      </c>
      <c r="S744" t="n">
        <v>1</v>
      </c>
      <c r="T744" t="n">
        <v>4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GALLETAS, PAN Y UNTABLES</t>
        </is>
      </c>
      <c r="B745" t="n">
        <v>10</v>
      </c>
      <c r="C745" t="inlineStr">
        <is>
          <t>7503004818013</t>
        </is>
      </c>
      <c r="D745" t="inlineStr">
        <is>
          <t xml:space="preserve">TORTILLAS DE NOPAL  SR. CACTUS 500 GRS </t>
        </is>
      </c>
      <c r="E745" t="n">
        <v>5</v>
      </c>
      <c r="F745" t="inlineStr">
        <is>
          <t>Automatico</t>
        </is>
      </c>
      <c r="G745" t="n">
        <v>0.13</v>
      </c>
      <c r="H745" t="n">
        <v>38.46</v>
      </c>
      <c r="I745" t="n">
        <v>0</v>
      </c>
      <c r="J745" t="n">
        <v>18</v>
      </c>
      <c r="K745" t="inlineStr">
        <is>
          <t>SR. CACTUS</t>
        </is>
      </c>
      <c r="L745" t="n">
        <v>0</v>
      </c>
      <c r="M745" t="n">
        <v>0</v>
      </c>
      <c r="N745" t="n">
        <v>0</v>
      </c>
      <c r="O745" t="n">
        <v>0</v>
      </c>
      <c r="P745" t="n">
        <v>4</v>
      </c>
      <c r="Q745" t="n">
        <v>5</v>
      </c>
      <c r="R745" t="n">
        <v>4</v>
      </c>
      <c r="S745" t="n">
        <v>5</v>
      </c>
      <c r="T745" t="n">
        <v>8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GALLETAS, PAN Y UNTABLES</t>
        </is>
      </c>
      <c r="B746" t="n">
        <v>10</v>
      </c>
      <c r="C746" t="inlineStr">
        <is>
          <t>13300280669</t>
        </is>
      </c>
      <c r="D746" t="inlineStr">
        <is>
          <t xml:space="preserve">HARINA PARA HOT CAKES BUTTERMIK HUNGRY JACK 907 GRS </t>
        </is>
      </c>
      <c r="E746" t="n">
        <v>5</v>
      </c>
      <c r="F746" t="inlineStr">
        <is>
          <t>Automatico</t>
        </is>
      </c>
      <c r="G746" t="n">
        <v>0.41</v>
      </c>
      <c r="H746" t="n">
        <v>12.19</v>
      </c>
      <c r="I746" t="n">
        <v>18</v>
      </c>
      <c r="J746" t="n">
        <v>6</v>
      </c>
      <c r="K746" t="inlineStr">
        <is>
          <t>HUNGRY JACK</t>
        </is>
      </c>
      <c r="L746" t="n">
        <v>36.80487804878049</v>
      </c>
      <c r="M746" t="n">
        <v>15.09</v>
      </c>
      <c r="N746" t="n">
        <v>0</v>
      </c>
      <c r="O746" t="n">
        <v>0</v>
      </c>
      <c r="P746" t="n">
        <v>11</v>
      </c>
      <c r="Q746" t="n">
        <v>7</v>
      </c>
      <c r="R746" t="n">
        <v>11</v>
      </c>
      <c r="S746" t="n">
        <v>14</v>
      </c>
      <c r="T746" t="n">
        <v>16</v>
      </c>
      <c r="U746">
        <f>IF(S746&lt;=0,0, IF( E746+I746 &gt;= MAX((S746/30)*V746, S746*1.2), 0, CEILING( (MAX((S746/30)*V746, S746*1.2) - (E746+I746)) / J746, 1) * J746))</f>
        <v/>
      </c>
      <c r="V746" t="n">
        <v>49</v>
      </c>
      <c r="W746">
        <f>U746/J746</f>
        <v/>
      </c>
    </row>
    <row r="747">
      <c r="A747" t="inlineStr">
        <is>
          <t>GALLETAS, PAN Y UNTABLES IEPS</t>
        </is>
      </c>
      <c r="B747" t="n">
        <v>410</v>
      </c>
      <c r="C747" t="inlineStr">
        <is>
          <t>8000500272640</t>
        </is>
      </c>
      <c r="D747" t="inlineStr">
        <is>
          <t xml:space="preserve">PASTELITO CACAO  KINDER 195 GRS </t>
        </is>
      </c>
      <c r="E747" t="n">
        <v>5</v>
      </c>
      <c r="F747" t="inlineStr">
        <is>
          <t>Automatico</t>
        </is>
      </c>
      <c r="G747" t="n">
        <v>0.34</v>
      </c>
      <c r="H747" t="n">
        <v>14.7</v>
      </c>
      <c r="I747" t="n">
        <v>0</v>
      </c>
      <c r="J747" t="n">
        <v>7</v>
      </c>
      <c r="K747" t="inlineStr">
        <is>
          <t>KINDER</t>
        </is>
      </c>
      <c r="L747" t="n">
        <v>7.294117647058824</v>
      </c>
      <c r="M747" t="n">
        <v>2.48</v>
      </c>
      <c r="N747" t="n">
        <v>7.294117647058824</v>
      </c>
      <c r="O747" t="n">
        <v>2.48</v>
      </c>
      <c r="P747" t="n">
        <v>5</v>
      </c>
      <c r="Q747" t="n">
        <v>14</v>
      </c>
      <c r="R747" t="n">
        <v>5</v>
      </c>
      <c r="S747" t="n">
        <v>10</v>
      </c>
      <c r="T747" t="n">
        <v>19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ABARROTES BASICOS</t>
        </is>
      </c>
      <c r="B748" t="n">
        <v>23</v>
      </c>
      <c r="C748" t="inlineStr">
        <is>
          <t>7501003300430</t>
        </is>
      </c>
      <c r="D748" t="inlineStr">
        <is>
          <t xml:space="preserve">AJO SABOR MANTEQUILLA  MCCORMICK 72 GRS </t>
        </is>
      </c>
      <c r="E748" t="n">
        <v>5</v>
      </c>
      <c r="F748" t="inlineStr">
        <is>
          <t>Automatico</t>
        </is>
      </c>
      <c r="G748" t="n">
        <v>0.57</v>
      </c>
      <c r="H748" t="n">
        <v>10.52</v>
      </c>
      <c r="I748" t="n">
        <v>0</v>
      </c>
      <c r="J748" t="n">
        <v>12</v>
      </c>
      <c r="K748" t="inlineStr">
        <is>
          <t>MCCORMICK</t>
        </is>
      </c>
      <c r="L748" t="n">
        <v>13.2280701754386</v>
      </c>
      <c r="M748" t="n">
        <v>7.539999999999999</v>
      </c>
      <c r="N748" t="n">
        <v>13.2280701754386</v>
      </c>
      <c r="O748" t="n">
        <v>7.539999999999999</v>
      </c>
      <c r="P748" t="n">
        <v>8</v>
      </c>
      <c r="Q748" t="n">
        <v>7</v>
      </c>
      <c r="R748" t="n">
        <v>8</v>
      </c>
      <c r="S748" t="n">
        <v>14</v>
      </c>
      <c r="T748" t="n">
        <v>7</v>
      </c>
      <c r="U748">
        <f>IF(S748&lt;=0,0, IF( E748+I748 &gt;= MAX((S748/30)*V748, S748*1.2), 0, CEILING( (MAX((S748/30)*V748, S748*1.2) - (E748+I748)) / J748, 1) * J748))</f>
        <v/>
      </c>
      <c r="V748" t="n">
        <v>22</v>
      </c>
      <c r="W748">
        <f>U748/J748</f>
        <v/>
      </c>
    </row>
    <row r="749">
      <c r="A749" t="inlineStr">
        <is>
          <t>ABARROTES BASICOS</t>
        </is>
      </c>
      <c r="B749" t="n">
        <v>23</v>
      </c>
      <c r="C749" t="inlineStr">
        <is>
          <t>7501076111674</t>
        </is>
      </c>
      <c r="D749" t="inlineStr">
        <is>
          <t xml:space="preserve">ROMERO ENTERO  ESCOSA 35 GRS </t>
        </is>
      </c>
      <c r="E749" t="n">
        <v>5</v>
      </c>
      <c r="F749" t="inlineStr">
        <is>
          <t>Automatico</t>
        </is>
      </c>
      <c r="G749" t="n">
        <v>0.05</v>
      </c>
      <c r="H749" t="n">
        <v>100</v>
      </c>
      <c r="I749" t="n">
        <v>0</v>
      </c>
      <c r="J749" t="n">
        <v>12</v>
      </c>
      <c r="K749" t="inlineStr">
        <is>
          <t>ESCOSA</t>
        </is>
      </c>
      <c r="L749" t="n">
        <v>0</v>
      </c>
      <c r="M749" t="n">
        <v>0</v>
      </c>
      <c r="N749" t="n">
        <v>0</v>
      </c>
      <c r="O749" t="n">
        <v>0</v>
      </c>
      <c r="P749" t="n">
        <v>1</v>
      </c>
      <c r="Q749" t="n">
        <v>3</v>
      </c>
      <c r="R749" t="n">
        <v>1</v>
      </c>
      <c r="S749" t="n">
        <v>3</v>
      </c>
      <c r="T749" t="n">
        <v>4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ABARROTES BASICOS</t>
        </is>
      </c>
      <c r="B750" t="n">
        <v>23</v>
      </c>
      <c r="C750" t="inlineStr">
        <is>
          <t>7501076120188</t>
        </is>
      </c>
      <c r="D750" t="inlineStr">
        <is>
          <t xml:space="preserve">CILANTRO MOLIDO  PIAREM 27 GRS </t>
        </is>
      </c>
      <c r="E750" t="n">
        <v>5</v>
      </c>
      <c r="F750" t="inlineStr">
        <is>
          <t>Automatico</t>
        </is>
      </c>
      <c r="G750" t="n">
        <v>0.05</v>
      </c>
      <c r="H750" t="n">
        <v>100</v>
      </c>
      <c r="I750" t="n">
        <v>0</v>
      </c>
      <c r="J750" t="n">
        <v>12</v>
      </c>
      <c r="K750" t="inlineStr">
        <is>
          <t>PIAREM</t>
        </is>
      </c>
      <c r="L750" t="n">
        <v>0</v>
      </c>
      <c r="M750" t="n">
        <v>0</v>
      </c>
      <c r="N750" t="n">
        <v>0</v>
      </c>
      <c r="O750" t="n">
        <v>0</v>
      </c>
      <c r="P750" t="n">
        <v>1</v>
      </c>
      <c r="Q750" t="n">
        <v>0</v>
      </c>
      <c r="R750" t="n">
        <v>1</v>
      </c>
      <c r="S750" t="n">
        <v>1</v>
      </c>
      <c r="T750" t="n">
        <v>1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ABARROTES BASICOS</t>
        </is>
      </c>
      <c r="B751" t="n">
        <v>23</v>
      </c>
      <c r="C751" t="inlineStr">
        <is>
          <t>7501076113302</t>
        </is>
      </c>
      <c r="D751" t="inlineStr">
        <is>
          <t xml:space="preserve">CONDIMENTO ZATAAR  ESCOSA 215 GRS </t>
        </is>
      </c>
      <c r="E751" t="n">
        <v>5</v>
      </c>
      <c r="F751" t="inlineStr">
        <is>
          <t>Automatico</t>
        </is>
      </c>
      <c r="G751" t="n">
        <v>0</v>
      </c>
      <c r="H751" t="n">
        <v>0</v>
      </c>
      <c r="I751" t="n">
        <v>0</v>
      </c>
      <c r="J751" t="n">
        <v>6</v>
      </c>
      <c r="K751" t="inlineStr">
        <is>
          <t>ESCOSA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2</v>
      </c>
      <c r="T751" t="n">
        <v>2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ABARROTES BASICOS</t>
        </is>
      </c>
      <c r="B752" t="n">
        <v>23</v>
      </c>
      <c r="C752" t="inlineStr">
        <is>
          <t>7501020308228</t>
        </is>
      </c>
      <c r="D752" t="inlineStr">
        <is>
          <t xml:space="preserve">CHILE PIQUIN CON SAL Y LIMON  CATARINOS 117 GRS </t>
        </is>
      </c>
      <c r="E752" t="n">
        <v>5</v>
      </c>
      <c r="F752" t="inlineStr">
        <is>
          <t>Automatico</t>
        </is>
      </c>
      <c r="G752" t="n">
        <v>0.12</v>
      </c>
      <c r="H752" t="n">
        <v>41.66</v>
      </c>
      <c r="I752" t="n">
        <v>0</v>
      </c>
      <c r="J752" t="n">
        <v>12</v>
      </c>
      <c r="K752" t="inlineStr">
        <is>
          <t>CATARINOS</t>
        </is>
      </c>
      <c r="L752" t="n">
        <v>0</v>
      </c>
      <c r="M752" t="n">
        <v>0</v>
      </c>
      <c r="N752" t="n">
        <v>0</v>
      </c>
      <c r="O752" t="n">
        <v>0</v>
      </c>
      <c r="P752" t="n">
        <v>2</v>
      </c>
      <c r="Q752" t="n">
        <v>2</v>
      </c>
      <c r="R752" t="n">
        <v>2</v>
      </c>
      <c r="S752" t="n">
        <v>4</v>
      </c>
      <c r="T752" t="n">
        <v>4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GALLETAS, PAN Y UNTABLES</t>
        </is>
      </c>
      <c r="B753" t="n">
        <v>10</v>
      </c>
      <c r="C753" t="inlineStr">
        <is>
          <t>5014271003108</t>
        </is>
      </c>
      <c r="D753" t="inlineStr">
        <is>
          <t xml:space="preserve">MERMELADA DE MANGO MARACUYA  ST.DALFOUR 284 GRS </t>
        </is>
      </c>
      <c r="E753" t="n">
        <v>5</v>
      </c>
      <c r="F753" t="inlineStr">
        <is>
          <t>Automatico</t>
        </is>
      </c>
      <c r="G753" t="n">
        <v>0.34</v>
      </c>
      <c r="H753" t="n">
        <v>14.7</v>
      </c>
      <c r="I753" t="n">
        <v>12</v>
      </c>
      <c r="J753" t="n">
        <v>12</v>
      </c>
      <c r="K753" t="inlineStr">
        <is>
          <t>ST.DALFOUR</t>
        </is>
      </c>
      <c r="L753" t="n">
        <v>7.294117647058824</v>
      </c>
      <c r="M753" t="n">
        <v>2.48</v>
      </c>
      <c r="N753" t="n">
        <v>0</v>
      </c>
      <c r="O753" t="n">
        <v>0</v>
      </c>
      <c r="P753" t="n">
        <v>7</v>
      </c>
      <c r="Q753" t="n">
        <v>7</v>
      </c>
      <c r="R753" t="n">
        <v>7</v>
      </c>
      <c r="S753" t="n">
        <v>14</v>
      </c>
      <c r="T753" t="n">
        <v>7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GALLETAS, PAN Y UNTABLES IEPS</t>
        </is>
      </c>
      <c r="B754" t="n">
        <v>410</v>
      </c>
      <c r="C754" t="inlineStr">
        <is>
          <t>855188003035</t>
        </is>
      </c>
      <c r="D754" t="inlineStr">
        <is>
          <t xml:space="preserve">CREMA DE CACAHUATE CON MIEL  JUSTIN'S 454 GRS </t>
        </is>
      </c>
      <c r="E754" t="n">
        <v>5</v>
      </c>
      <c r="F754" t="inlineStr">
        <is>
          <t>Automatico</t>
        </is>
      </c>
      <c r="G754" t="n">
        <v>0.19</v>
      </c>
      <c r="H754" t="n">
        <v>26.31</v>
      </c>
      <c r="I754" t="n">
        <v>0</v>
      </c>
      <c r="J754" t="n">
        <v>12</v>
      </c>
      <c r="K754" t="inlineStr">
        <is>
          <t>JUSTIN'S</t>
        </is>
      </c>
      <c r="L754" t="n">
        <v>0</v>
      </c>
      <c r="M754" t="n">
        <v>0</v>
      </c>
      <c r="N754" t="n">
        <v>0</v>
      </c>
      <c r="O754" t="n">
        <v>0</v>
      </c>
      <c r="P754" t="n">
        <v>3</v>
      </c>
      <c r="Q754" t="n">
        <v>0</v>
      </c>
      <c r="R754" t="n">
        <v>3</v>
      </c>
      <c r="S754" t="n">
        <v>5</v>
      </c>
      <c r="T754" t="n">
        <v>1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GOURMET</t>
        </is>
      </c>
      <c r="B755" t="n">
        <v>108</v>
      </c>
      <c r="C755" t="inlineStr">
        <is>
          <t>78895130188</t>
        </is>
      </c>
      <c r="D755" t="inlineStr">
        <is>
          <t xml:space="preserve">SALSA DE SOYA REDUCIDA EN SODIO  LEE KUM KEE 500 ML. </t>
        </is>
      </c>
      <c r="E755" t="n">
        <v>5</v>
      </c>
      <c r="F755" t="inlineStr">
        <is>
          <t>Automatico</t>
        </is>
      </c>
      <c r="G755" t="n">
        <v>0.62</v>
      </c>
      <c r="H755" t="n">
        <v>8.06</v>
      </c>
      <c r="I755" t="n">
        <v>24</v>
      </c>
      <c r="J755" t="n">
        <v>12</v>
      </c>
      <c r="K755" t="inlineStr">
        <is>
          <t>LEE KUM KEE</t>
        </is>
      </c>
      <c r="L755" t="n">
        <v>13.93548387096774</v>
      </c>
      <c r="M755" t="n">
        <v>8.640000000000001</v>
      </c>
      <c r="N755" t="n">
        <v>0</v>
      </c>
      <c r="O755" t="n">
        <v>0</v>
      </c>
      <c r="P755" t="n">
        <v>10</v>
      </c>
      <c r="Q755" t="n">
        <v>10</v>
      </c>
      <c r="R755" t="n">
        <v>10</v>
      </c>
      <c r="S755" t="n">
        <v>10</v>
      </c>
      <c r="T755" t="n">
        <v>13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GOURMET</t>
        </is>
      </c>
      <c r="B756" t="n">
        <v>108</v>
      </c>
      <c r="C756" t="inlineStr">
        <is>
          <t>7503018092744</t>
        </is>
      </c>
      <c r="D756" t="inlineStr">
        <is>
          <t xml:space="preserve">PAQUETE PARA SUSHI  SATORU 1 PZA </t>
        </is>
      </c>
      <c r="E756" t="n">
        <v>5</v>
      </c>
      <c r="F756" t="inlineStr">
        <is>
          <t>Automatico</t>
        </is>
      </c>
      <c r="G756" t="n">
        <v>0.14</v>
      </c>
      <c r="H756" t="n">
        <v>35.71</v>
      </c>
      <c r="I756" t="n">
        <v>0</v>
      </c>
      <c r="J756" t="n">
        <v>5</v>
      </c>
      <c r="K756" t="inlineStr">
        <is>
          <t>SATORU</t>
        </is>
      </c>
      <c r="L756" t="n">
        <v>0.2857142857142918</v>
      </c>
      <c r="M756" t="n">
        <v>0.04000000000000085</v>
      </c>
      <c r="N756" t="n">
        <v>0.2857142857142918</v>
      </c>
      <c r="O756" t="n">
        <v>0.04000000000000085</v>
      </c>
      <c r="P756" t="n">
        <v>3</v>
      </c>
      <c r="Q756" t="n">
        <v>1</v>
      </c>
      <c r="R756" t="n">
        <v>3</v>
      </c>
      <c r="S756" t="n">
        <v>4</v>
      </c>
      <c r="T756" t="n">
        <v>1</v>
      </c>
      <c r="U756">
        <f>IF(S756&lt;=0,0, IF( E756+I756 &gt;= MAX((S756/30)*V756, S756*1.2), 0, CEILING( (MAX((S756/30)*V756, S756*1.2) - (E756+I756)) / J756, 1) * J756))</f>
        <v/>
      </c>
      <c r="V756" t="n">
        <v>36</v>
      </c>
      <c r="W756">
        <f>U756/J756</f>
        <v/>
      </c>
    </row>
    <row r="757">
      <c r="A757" t="inlineStr">
        <is>
          <t>GOURMET IVA</t>
        </is>
      </c>
      <c r="B757" t="n">
        <v>163</v>
      </c>
      <c r="C757" t="inlineStr">
        <is>
          <t>24456038929</t>
        </is>
      </c>
      <c r="D757" t="inlineStr">
        <is>
          <t xml:space="preserve">LECHE DE COCO  SAN MIGUEL 400 GRS </t>
        </is>
      </c>
      <c r="E757" t="n">
        <v>5</v>
      </c>
      <c r="F757" t="inlineStr">
        <is>
          <t>Automatico</t>
        </is>
      </c>
      <c r="G757" t="n">
        <v>0.11</v>
      </c>
      <c r="H757" t="n">
        <v>45.45</v>
      </c>
      <c r="I757" t="n">
        <v>0</v>
      </c>
      <c r="J757" t="n">
        <v>12</v>
      </c>
      <c r="K757" t="inlineStr">
        <is>
          <t>SAN MIGUEL</t>
        </is>
      </c>
      <c r="L757" t="n">
        <v>0</v>
      </c>
      <c r="M757" t="n">
        <v>0</v>
      </c>
      <c r="N757" t="n">
        <v>0</v>
      </c>
      <c r="O757" t="n">
        <v>0</v>
      </c>
      <c r="P757" t="n">
        <v>2</v>
      </c>
      <c r="Q757" t="n">
        <v>0</v>
      </c>
      <c r="R757" t="n">
        <v>2</v>
      </c>
      <c r="S757" t="n">
        <v>2</v>
      </c>
      <c r="T757" t="n">
        <v>0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GOURMET</t>
        </is>
      </c>
      <c r="B758" t="n">
        <v>108</v>
      </c>
      <c r="C758" t="inlineStr">
        <is>
          <t>8850781700321</t>
        </is>
      </c>
      <c r="D758" t="inlineStr">
        <is>
          <t xml:space="preserve">PASTA DE CURRY ROJA  THAI HERITAGE 400 GRS </t>
        </is>
      </c>
      <c r="E758" t="n">
        <v>5</v>
      </c>
      <c r="F758" t="inlineStr">
        <is>
          <t>Automatico</t>
        </is>
      </c>
      <c r="G758" t="n">
        <v>0.06</v>
      </c>
      <c r="H758" t="n">
        <v>83.33</v>
      </c>
      <c r="I758" t="n">
        <v>0</v>
      </c>
      <c r="J758" t="n">
        <v>6</v>
      </c>
      <c r="K758" t="inlineStr">
        <is>
          <t>THAI HERITAGE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0</v>
      </c>
      <c r="R758" t="n">
        <v>1</v>
      </c>
      <c r="S758" t="n">
        <v>3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n">
        <v>108</v>
      </c>
      <c r="C759" t="inlineStr">
        <is>
          <t>75050006104</t>
        </is>
      </c>
      <c r="D759" t="inlineStr">
        <is>
          <t xml:space="preserve">SALSA CLASICA  HOUSE OF TSANG 326 GRS </t>
        </is>
      </c>
      <c r="E759" t="n">
        <v>5</v>
      </c>
      <c r="F759" t="inlineStr">
        <is>
          <t>Automatico</t>
        </is>
      </c>
      <c r="G759" t="n">
        <v>0.07000000000000001</v>
      </c>
      <c r="H759" t="n">
        <v>71.42</v>
      </c>
      <c r="I759" t="n">
        <v>0</v>
      </c>
      <c r="J759" t="n">
        <v>6</v>
      </c>
      <c r="K759" t="inlineStr">
        <is>
          <t>HOUSE OF TSANG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1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GOURMET</t>
        </is>
      </c>
      <c r="B760" t="n">
        <v>108</v>
      </c>
      <c r="C760" t="inlineStr">
        <is>
          <t>78895150322</t>
        </is>
      </c>
      <c r="D760" t="inlineStr">
        <is>
          <t xml:space="preserve">SALSA PARA CARNE DE RES CON BROCOLI  LEE KUM KEE 417 GRS </t>
        </is>
      </c>
      <c r="E760" t="n">
        <v>5</v>
      </c>
      <c r="F760" t="inlineStr">
        <is>
          <t>Automatico</t>
        </is>
      </c>
      <c r="G760" t="n">
        <v>0.07000000000000001</v>
      </c>
      <c r="H760" t="n">
        <v>71.42</v>
      </c>
      <c r="I760" t="n">
        <v>0</v>
      </c>
      <c r="J760" t="n">
        <v>6</v>
      </c>
      <c r="K760" t="inlineStr">
        <is>
          <t>LEE KUM KEE</t>
        </is>
      </c>
      <c r="L760" t="n">
        <v>0</v>
      </c>
      <c r="M760" t="n">
        <v>0</v>
      </c>
      <c r="N760" t="n">
        <v>0</v>
      </c>
      <c r="O760" t="n">
        <v>0</v>
      </c>
      <c r="P760" t="n">
        <v>1</v>
      </c>
      <c r="Q760" t="n">
        <v>0</v>
      </c>
      <c r="R760" t="n">
        <v>1</v>
      </c>
      <c r="S760" t="n">
        <v>1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GOURMET</t>
        </is>
      </c>
      <c r="B761" t="n">
        <v>108</v>
      </c>
      <c r="C761" t="inlineStr">
        <is>
          <t>8801791500067</t>
        </is>
      </c>
      <c r="D761" t="inlineStr">
        <is>
          <t xml:space="preserve">SALSA COREANA GLASS NOODLE  AJUMMA REPUBLIC 325 GRS </t>
        </is>
      </c>
      <c r="E761" t="n">
        <v>5</v>
      </c>
      <c r="F761" t="inlineStr">
        <is>
          <t>Automatico</t>
        </is>
      </c>
      <c r="G761" t="n">
        <v>0.07000000000000001</v>
      </c>
      <c r="H761" t="n">
        <v>71.42</v>
      </c>
      <c r="I761" t="n">
        <v>0</v>
      </c>
      <c r="J761" t="n">
        <v>6</v>
      </c>
      <c r="K761" t="inlineStr">
        <is>
          <t>AJUMMA REPUBLIC</t>
        </is>
      </c>
      <c r="L761" t="n">
        <v>0</v>
      </c>
      <c r="M761" t="n">
        <v>0</v>
      </c>
      <c r="N761" t="n">
        <v>0</v>
      </c>
      <c r="O761" t="n">
        <v>0</v>
      </c>
      <c r="P761" t="n">
        <v>1</v>
      </c>
      <c r="Q761" t="n">
        <v>0</v>
      </c>
      <c r="R761" t="n">
        <v>1</v>
      </c>
      <c r="S761" t="n">
        <v>1</v>
      </c>
      <c r="T761" t="n">
        <v>0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GOURMET</t>
        </is>
      </c>
      <c r="B762" t="n">
        <v>108</v>
      </c>
      <c r="C762" t="inlineStr">
        <is>
          <t>8850781701502</t>
        </is>
      </c>
      <c r="D762" t="inlineStr">
        <is>
          <t xml:space="preserve">SALSA SATAY  THAI HERITAGE 240 GRS </t>
        </is>
      </c>
      <c r="E762" t="n">
        <v>5</v>
      </c>
      <c r="F762" t="inlineStr">
        <is>
          <t>Automatico</t>
        </is>
      </c>
      <c r="G762" t="n">
        <v>0.07000000000000001</v>
      </c>
      <c r="H762" t="n">
        <v>71.42</v>
      </c>
      <c r="I762" t="n">
        <v>0</v>
      </c>
      <c r="J762" t="n">
        <v>6</v>
      </c>
      <c r="K762" t="inlineStr">
        <is>
          <t>THAI HERITAGE</t>
        </is>
      </c>
      <c r="L762" t="n">
        <v>0</v>
      </c>
      <c r="M762" t="n">
        <v>0</v>
      </c>
      <c r="N762" t="n">
        <v>0</v>
      </c>
      <c r="O762" t="n">
        <v>0</v>
      </c>
      <c r="P762" t="n">
        <v>1</v>
      </c>
      <c r="Q762" t="n">
        <v>0</v>
      </c>
      <c r="R762" t="n">
        <v>1</v>
      </c>
      <c r="S762" t="n">
        <v>1</v>
      </c>
      <c r="T762" t="n">
        <v>0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GOURMET</t>
        </is>
      </c>
      <c r="B763" t="n">
        <v>108</v>
      </c>
      <c r="C763" t="inlineStr">
        <is>
          <t>8850781702882</t>
        </is>
      </c>
      <c r="D763" t="inlineStr">
        <is>
          <t xml:space="preserve">CONCENTRADO DE COCO  THAI HERITAGE 165 GRS </t>
        </is>
      </c>
      <c r="E763" t="n">
        <v>5</v>
      </c>
      <c r="F763" t="inlineStr">
        <is>
          <t>Automatico</t>
        </is>
      </c>
      <c r="G763" t="n">
        <v>0.07000000000000001</v>
      </c>
      <c r="H763" t="n">
        <v>71.42</v>
      </c>
      <c r="I763" t="n">
        <v>0</v>
      </c>
      <c r="J763" t="n">
        <v>6</v>
      </c>
      <c r="K763" t="inlineStr">
        <is>
          <t>THAI HERITAGE</t>
        </is>
      </c>
      <c r="L763" t="n">
        <v>0</v>
      </c>
      <c r="M763" t="n">
        <v>0</v>
      </c>
      <c r="N763" t="n">
        <v>0</v>
      </c>
      <c r="O763" t="n">
        <v>0</v>
      </c>
      <c r="P763" t="n">
        <v>1</v>
      </c>
      <c r="Q763" t="n">
        <v>4</v>
      </c>
      <c r="R763" t="n">
        <v>1</v>
      </c>
      <c r="S763" t="n">
        <v>1</v>
      </c>
      <c r="T763" t="n">
        <v>4</v>
      </c>
      <c r="U763">
        <f>IF(S763&lt;=0,0, IF( E763+I763 &gt;= MAX((S763/30)*V763, S763*1.2), 0, CEILING( (MAX((S763/30)*V763, S763*1.2) - (E763+I763)) / J763, 1) * J763))</f>
        <v/>
      </c>
      <c r="V763" t="n">
        <v>22</v>
      </c>
      <c r="W763">
        <f>U763/J763</f>
        <v/>
      </c>
    </row>
    <row r="764">
      <c r="A764" t="inlineStr">
        <is>
          <t>GOURMET</t>
        </is>
      </c>
      <c r="B764" t="n">
        <v>108</v>
      </c>
      <c r="C764" t="inlineStr">
        <is>
          <t>8850781703209</t>
        </is>
      </c>
      <c r="D764" t="inlineStr">
        <is>
          <t xml:space="preserve">SALSA PICANTE AGRIDULCE CON JENGIBR  THAI HERITAGE 200 ML. </t>
        </is>
      </c>
      <c r="E764" t="n">
        <v>5</v>
      </c>
      <c r="F764" t="inlineStr">
        <is>
          <t>Automatico</t>
        </is>
      </c>
      <c r="G764" t="n">
        <v>0.05</v>
      </c>
      <c r="H764" t="n">
        <v>100</v>
      </c>
      <c r="I764" t="n">
        <v>0</v>
      </c>
      <c r="J764" t="n">
        <v>6</v>
      </c>
      <c r="K764" t="inlineStr">
        <is>
          <t>THAI HERITAGE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</v>
      </c>
      <c r="Q764" t="n">
        <v>1</v>
      </c>
      <c r="R764" t="n">
        <v>2</v>
      </c>
      <c r="S764" t="n">
        <v>2</v>
      </c>
      <c r="T764" t="n">
        <v>2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GOURMET</t>
        </is>
      </c>
      <c r="B765" t="n">
        <v>108</v>
      </c>
      <c r="C765" t="inlineStr">
        <is>
          <t>4901515359040</t>
        </is>
      </c>
      <c r="D765" t="inlineStr">
        <is>
          <t xml:space="preserve">SOPA INSTANTANEA TOFU BOLSA BILING KIKKO 30 GRS </t>
        </is>
      </c>
      <c r="E765" t="n">
        <v>5</v>
      </c>
      <c r="F765" t="inlineStr">
        <is>
          <t>Automatico</t>
        </is>
      </c>
      <c r="G765" t="n">
        <v>0.01</v>
      </c>
      <c r="H765" t="n">
        <v>500</v>
      </c>
      <c r="I765" t="n">
        <v>0</v>
      </c>
      <c r="J765" t="n">
        <v>24</v>
      </c>
      <c r="K765" t="inlineStr">
        <is>
          <t>BILING KIKKO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10</v>
      </c>
      <c r="Q765" t="n">
        <v>9</v>
      </c>
      <c r="R765" t="n">
        <v>10</v>
      </c>
      <c r="S765" t="n">
        <v>12</v>
      </c>
      <c r="T765" t="n">
        <v>10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GOURMET</t>
        </is>
      </c>
      <c r="B766" t="n">
        <v>108</v>
      </c>
      <c r="C766" t="inlineStr">
        <is>
          <t>41390007002</t>
        </is>
      </c>
      <c r="D766" t="inlineStr">
        <is>
          <t xml:space="preserve">SALSA DE WASABI  KIKKOMAN 262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9</v>
      </c>
      <c r="K766" t="inlineStr">
        <is>
          <t>KIKKOMAN</t>
        </is>
      </c>
      <c r="L766" t="n">
        <v>0</v>
      </c>
      <c r="M766" t="n">
        <v>0</v>
      </c>
      <c r="N766" t="n">
        <v>0</v>
      </c>
      <c r="O766" t="n">
        <v>0</v>
      </c>
      <c r="P766" t="n">
        <v>2</v>
      </c>
      <c r="Q766" t="n">
        <v>5</v>
      </c>
      <c r="R766" t="n">
        <v>2</v>
      </c>
      <c r="S766" t="n">
        <v>2</v>
      </c>
      <c r="T766" t="n">
        <v>6</v>
      </c>
      <c r="U766">
        <f>IF(S766&lt;=0,0, IF( E766+I766 &gt;= MAX((S766/30)*V766, S766*1.2), 0, CEILING( (MAX((S766/30)*V766, S766*1.2) - (E766+I766)) / J766, 1) * J766))</f>
        <v/>
      </c>
      <c r="V766" t="n">
        <v>22</v>
      </c>
      <c r="W766">
        <f>U766/J766</f>
        <v/>
      </c>
    </row>
    <row r="767">
      <c r="A767" t="inlineStr">
        <is>
          <t>GOURMET</t>
        </is>
      </c>
      <c r="B767" t="n">
        <v>108</v>
      </c>
      <c r="C767" t="inlineStr">
        <is>
          <t>4979574002597</t>
        </is>
      </c>
      <c r="D767" t="inlineStr">
        <is>
          <t xml:space="preserve">SALSA DE SOYA CRUDA HISHIHO  YAMATO 180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YAMATO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1</v>
      </c>
      <c r="T767" t="n">
        <v>0</v>
      </c>
      <c r="U767">
        <f>IF(S767&lt;=0,0, IF( E767+I767 &gt;= MAX((S767/30)*V767, S767*1.2), 0, CEILING( (MAX((S767/30)*V767, S767*1.2) - (E767+I767)) / J767, 1) * J767))</f>
        <v/>
      </c>
      <c r="V767" t="n">
        <v>22</v>
      </c>
      <c r="W767">
        <f>U767/J767</f>
        <v/>
      </c>
    </row>
    <row r="768">
      <c r="A768" t="inlineStr">
        <is>
          <t>GOURMET</t>
        </is>
      </c>
      <c r="B768" t="n">
        <v>108</v>
      </c>
      <c r="C768" t="inlineStr">
        <is>
          <t>4979574002719</t>
        </is>
      </c>
      <c r="D768" t="inlineStr">
        <is>
          <t xml:space="preserve">SALSA DE SOYA Y CITRICO SHOYU PONZU  YAMATO 180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YAMATO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GOURMET</t>
        </is>
      </c>
      <c r="B769" t="n">
        <v>108</v>
      </c>
      <c r="C769" t="inlineStr">
        <is>
          <t>7502223773226</t>
        </is>
      </c>
      <c r="D769" t="inlineStr">
        <is>
          <t xml:space="preserve">SALSA HOISIN  BLUE DRAGON 190 ML. </t>
        </is>
      </c>
      <c r="E769" t="n">
        <v>5</v>
      </c>
      <c r="F769" t="inlineStr">
        <is>
          <t>Automatico</t>
        </is>
      </c>
      <c r="G769" t="n">
        <v>0</v>
      </c>
      <c r="H769" t="n">
        <v>0</v>
      </c>
      <c r="I769" t="n">
        <v>0</v>
      </c>
      <c r="J769" t="n">
        <v>6</v>
      </c>
      <c r="K769" t="inlineStr">
        <is>
          <t>BLUE DRAGON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2</v>
      </c>
      <c r="R769" t="n">
        <v>0</v>
      </c>
      <c r="S769" t="n">
        <v>0</v>
      </c>
      <c r="T769" t="n">
        <v>2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GOURMET</t>
        </is>
      </c>
      <c r="B770" t="n">
        <v>108</v>
      </c>
      <c r="C770" t="inlineStr">
        <is>
          <t>8801791500029</t>
        </is>
      </c>
      <c r="D770" t="inlineStr">
        <is>
          <t xml:space="preserve">SALSA COREANA BBQ  AJUMMA REPUBLIC 335 GRS </t>
        </is>
      </c>
      <c r="E770" t="n">
        <v>5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6</v>
      </c>
      <c r="K770" t="inlineStr">
        <is>
          <t>AJUMMA REPUBLIC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0</v>
      </c>
      <c r="R770" t="n">
        <v>0</v>
      </c>
      <c r="S770" t="n">
        <v>0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22</v>
      </c>
      <c r="W770">
        <f>U770/J770</f>
        <v/>
      </c>
    </row>
    <row r="771">
      <c r="A771" t="inlineStr">
        <is>
          <t>GOURMET</t>
        </is>
      </c>
      <c r="B771" t="n">
        <v>108</v>
      </c>
      <c r="C771" t="inlineStr">
        <is>
          <t>8801791500050</t>
        </is>
      </c>
      <c r="D771" t="inlineStr">
        <is>
          <t xml:space="preserve">SALSA COREANA DE KIMCHI  AJUMMA REPUBLIC 310 GRS </t>
        </is>
      </c>
      <c r="E771" t="n">
        <v>5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6</v>
      </c>
      <c r="K771" t="inlineStr">
        <is>
          <t>AJUMMA REPUBLIC</t>
        </is>
      </c>
      <c r="L771" t="n">
        <v>0</v>
      </c>
      <c r="M771" t="n">
        <v>0</v>
      </c>
      <c r="N771" t="n">
        <v>0</v>
      </c>
      <c r="O771" t="n">
        <v>0</v>
      </c>
      <c r="P771" t="n">
        <v>1</v>
      </c>
      <c r="Q771" t="n">
        <v>0</v>
      </c>
      <c r="R771" t="n">
        <v>1</v>
      </c>
      <c r="S771" t="n">
        <v>2</v>
      </c>
      <c r="T771" t="n">
        <v>0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GOURMET</t>
        </is>
      </c>
      <c r="B772" t="n">
        <v>108</v>
      </c>
      <c r="C772" t="inlineStr">
        <is>
          <t>8850781700413</t>
        </is>
      </c>
      <c r="D772" t="inlineStr">
        <is>
          <t xml:space="preserve">SALSA DE CURRY ROJA  THAI HERITAGE 335 ML. </t>
        </is>
      </c>
      <c r="E772" t="n">
        <v>5</v>
      </c>
      <c r="F772" t="inlineStr">
        <is>
          <t>Automatico</t>
        </is>
      </c>
      <c r="G772" t="n">
        <v>0</v>
      </c>
      <c r="H772" t="n">
        <v>0</v>
      </c>
      <c r="I772" t="n">
        <v>0</v>
      </c>
      <c r="J772" t="n">
        <v>6</v>
      </c>
      <c r="K772" t="inlineStr">
        <is>
          <t>THAI HERITAGE</t>
        </is>
      </c>
      <c r="L772" t="n">
        <v>0</v>
      </c>
      <c r="M772" t="n">
        <v>0</v>
      </c>
      <c r="N772" t="n">
        <v>0</v>
      </c>
      <c r="O772" t="n">
        <v>0</v>
      </c>
      <c r="P772" t="n">
        <v>1</v>
      </c>
      <c r="Q772" t="n">
        <v>0</v>
      </c>
      <c r="R772" t="n">
        <v>1</v>
      </c>
      <c r="S772" t="n">
        <v>1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GOURMET</t>
        </is>
      </c>
      <c r="B773" t="n">
        <v>108</v>
      </c>
      <c r="C773" t="inlineStr">
        <is>
          <t>8850781701403</t>
        </is>
      </c>
      <c r="D773" t="inlineStr">
        <is>
          <t xml:space="preserve">SALSA DE OSTRAS  THAI HERITAGE 200 ML. </t>
        </is>
      </c>
      <c r="E773" t="n">
        <v>5</v>
      </c>
      <c r="F773" t="inlineStr">
        <is>
          <t>Automatico</t>
        </is>
      </c>
      <c r="G773" t="n">
        <v>0</v>
      </c>
      <c r="H773" t="n">
        <v>0</v>
      </c>
      <c r="I773" t="n">
        <v>0</v>
      </c>
      <c r="J773" t="n">
        <v>6</v>
      </c>
      <c r="K773" t="inlineStr">
        <is>
          <t>THAI HERITAGE</t>
        </is>
      </c>
      <c r="L773" t="n">
        <v>0</v>
      </c>
      <c r="M773" t="n">
        <v>0</v>
      </c>
      <c r="N773" t="n">
        <v>0</v>
      </c>
      <c r="O773" t="n">
        <v>0</v>
      </c>
      <c r="P773" t="n">
        <v>1</v>
      </c>
      <c r="Q773" t="n">
        <v>2</v>
      </c>
      <c r="R773" t="n">
        <v>1</v>
      </c>
      <c r="S773" t="n">
        <v>1</v>
      </c>
      <c r="T773" t="n">
        <v>2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GOURMET</t>
        </is>
      </c>
      <c r="B774" t="n">
        <v>108</v>
      </c>
      <c r="C774" t="inlineStr">
        <is>
          <t>8850781704008</t>
        </is>
      </c>
      <c r="D774" t="inlineStr">
        <is>
          <t xml:space="preserve">LIMONCILLO PICADO  THAI HERITAGE 115 GRS </t>
        </is>
      </c>
      <c r="E774" t="n">
        <v>5</v>
      </c>
      <c r="F774" t="inlineStr">
        <is>
          <t>Automatico</t>
        </is>
      </c>
      <c r="G774" t="n">
        <v>0</v>
      </c>
      <c r="H774" t="n">
        <v>0</v>
      </c>
      <c r="I774" t="n">
        <v>0</v>
      </c>
      <c r="J774" t="n">
        <v>6</v>
      </c>
      <c r="K774" t="inlineStr">
        <is>
          <t>THAI HERITAGE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22</v>
      </c>
      <c r="W774">
        <f>U774/J774</f>
        <v/>
      </c>
    </row>
    <row r="775">
      <c r="A775" t="inlineStr">
        <is>
          <t>GOURMET</t>
        </is>
      </c>
      <c r="B775" t="n">
        <v>108</v>
      </c>
      <c r="C775" t="inlineStr">
        <is>
          <t>8850781706002</t>
        </is>
      </c>
      <c r="D775" t="inlineStr">
        <is>
          <t xml:space="preserve">SALSA SAMBAL OELEK  THAI HERITAGE 220 ML. </t>
        </is>
      </c>
      <c r="E775" t="n">
        <v>5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6</v>
      </c>
      <c r="K775" t="inlineStr">
        <is>
          <t>THAI HERITAGE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2</v>
      </c>
      <c r="R775" t="n">
        <v>0</v>
      </c>
      <c r="S775" t="n">
        <v>0</v>
      </c>
      <c r="T775" t="n">
        <v>3</v>
      </c>
      <c r="U775">
        <f>IF(S775&lt;=0,0, IF( E775+I775 &gt;= MAX((S775/30)*V775, S775*1.2), 0, CEILING( (MAX((S775/30)*V775, S775*1.2) - (E775+I775)) / J775, 1) * J775))</f>
        <v/>
      </c>
      <c r="V775" t="n">
        <v>22</v>
      </c>
      <c r="W775">
        <f>U775/J775</f>
        <v/>
      </c>
    </row>
    <row r="776">
      <c r="A776" t="inlineStr">
        <is>
          <t>GOURMET</t>
        </is>
      </c>
      <c r="B776" t="n">
        <v>108</v>
      </c>
      <c r="C776" t="inlineStr">
        <is>
          <t>8850781707207</t>
        </is>
      </c>
      <c r="D776" t="inlineStr">
        <is>
          <t xml:space="preserve">SALSA DE CURRY AMARILLO  THAI HERITAGE 110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THAI HERITAGE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2</v>
      </c>
      <c r="R776" t="n">
        <v>0</v>
      </c>
      <c r="S776" t="n">
        <v>0</v>
      </c>
      <c r="T776" t="n">
        <v>3</v>
      </c>
      <c r="U776">
        <f>IF(S776&lt;=0,0, IF( E776+I776 &gt;= MAX((S776/30)*V776, S776*1.2), 0, CEILING( (MAX((S776/30)*V776, S776*1.2) - (E776+I776)) / J776, 1) * J776))</f>
        <v/>
      </c>
      <c r="V776" t="n">
        <v>22</v>
      </c>
      <c r="W776">
        <f>U776/J776</f>
        <v/>
      </c>
    </row>
    <row r="777">
      <c r="A777" t="inlineStr">
        <is>
          <t>GOURMET</t>
        </is>
      </c>
      <c r="B777" t="n">
        <v>108</v>
      </c>
      <c r="C777" t="inlineStr">
        <is>
          <t>7503012633202</t>
        </is>
      </c>
      <c r="D777" t="inlineStr">
        <is>
          <t xml:space="preserve">PAN MOLIDO PANKO  SATORU 200 GRS </t>
        </is>
      </c>
      <c r="E777" t="n">
        <v>5</v>
      </c>
      <c r="F777" t="inlineStr">
        <is>
          <t>Automatico</t>
        </is>
      </c>
      <c r="G777" t="n">
        <v>0.42</v>
      </c>
      <c r="H777" t="n">
        <v>16.66</v>
      </c>
      <c r="I777" t="n">
        <v>0</v>
      </c>
      <c r="J777" t="n">
        <v>10</v>
      </c>
      <c r="K777" t="inlineStr">
        <is>
          <t>SATORU</t>
        </is>
      </c>
      <c r="L777" t="n">
        <v>24.09523809523809</v>
      </c>
      <c r="M777" t="n">
        <v>10.12</v>
      </c>
      <c r="N777" t="n">
        <v>24.09523809523809</v>
      </c>
      <c r="O777" t="n">
        <v>10.12</v>
      </c>
      <c r="P777" t="n">
        <v>8</v>
      </c>
      <c r="Q777" t="n">
        <v>8</v>
      </c>
      <c r="R777" t="n">
        <v>8</v>
      </c>
      <c r="S777" t="n">
        <v>11</v>
      </c>
      <c r="T777" t="n">
        <v>12</v>
      </c>
      <c r="U777">
        <f>IF(S777&lt;=0,0, IF( E777+I777 &gt;= MAX((S777/30)*V777, S777*1.2), 0, CEILING( (MAX((S777/30)*V777, S777*1.2) - (E777+I777)) / J777, 1) * J777))</f>
        <v/>
      </c>
      <c r="V777" t="n">
        <v>36</v>
      </c>
      <c r="W777">
        <f>U777/J777</f>
        <v/>
      </c>
    </row>
    <row r="778">
      <c r="A778" t="inlineStr">
        <is>
          <t>GOURMET</t>
        </is>
      </c>
      <c r="B778" t="n">
        <v>108</v>
      </c>
      <c r="C778" t="inlineStr">
        <is>
          <t>7503020690136</t>
        </is>
      </c>
      <c r="D778" t="inlineStr">
        <is>
          <t xml:space="preserve">CONSOME DE VEGETALES SIN GLUTEN ORGANIKUM 750 GRS </t>
        </is>
      </c>
      <c r="E778" t="n">
        <v>5</v>
      </c>
      <c r="F778" t="inlineStr">
        <is>
          <t>Automatico</t>
        </is>
      </c>
      <c r="G778" t="n">
        <v>0.13</v>
      </c>
      <c r="H778" t="n">
        <v>38.46</v>
      </c>
      <c r="I778" t="n">
        <v>0</v>
      </c>
      <c r="J778" t="n">
        <v>12</v>
      </c>
      <c r="K778" t="inlineStr">
        <is>
          <t>ORGANIKUM</t>
        </is>
      </c>
      <c r="L778" t="n">
        <v>0</v>
      </c>
      <c r="M778" t="n">
        <v>0</v>
      </c>
      <c r="N778" t="n">
        <v>0</v>
      </c>
      <c r="O778" t="n">
        <v>0</v>
      </c>
      <c r="P778" t="n">
        <v>1</v>
      </c>
      <c r="Q778" t="n">
        <v>4</v>
      </c>
      <c r="R778" t="n">
        <v>1</v>
      </c>
      <c r="S778" t="n">
        <v>1</v>
      </c>
      <c r="T778" t="n">
        <v>7</v>
      </c>
      <c r="U778">
        <f>IF(S778&lt;=0,0, IF( E778+I778 &gt;= MAX((S778/30)*V778, S778*1.2), 0, CEILING( (MAX((S778/30)*V778, S778*1.2) - (E778+I778)) / J778, 1) * J778))</f>
        <v/>
      </c>
      <c r="V778" t="n">
        <v>36</v>
      </c>
      <c r="W778">
        <f>U778/J778</f>
        <v/>
      </c>
    </row>
    <row r="779">
      <c r="A779" t="inlineStr">
        <is>
          <t>GOURMET</t>
        </is>
      </c>
      <c r="B779" t="n">
        <v>108</v>
      </c>
      <c r="C779" t="inlineStr">
        <is>
          <t>7503020690204</t>
        </is>
      </c>
      <c r="D779" t="inlineStr">
        <is>
          <t xml:space="preserve">CONSOMÉ NATURAL CON ACEITE DE OLIVA  ORGANIKUM 300 GRS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ORGANIKUM</t>
        </is>
      </c>
      <c r="L779" t="n">
        <v>0</v>
      </c>
      <c r="M779" t="n">
        <v>0</v>
      </c>
      <c r="N779" t="n">
        <v>0</v>
      </c>
      <c r="O779" t="n">
        <v>0</v>
      </c>
      <c r="P779" t="n">
        <v>0</v>
      </c>
      <c r="Q779" t="n">
        <v>2</v>
      </c>
      <c r="R779" t="n">
        <v>0</v>
      </c>
      <c r="S779" t="n">
        <v>1</v>
      </c>
      <c r="T779" t="n">
        <v>2</v>
      </c>
      <c r="U779">
        <f>IF(S779&lt;=0,0, IF( E779+I779 &gt;= MAX((S779/30)*V779, S779*1.2), 0, CEILING( (MAX((S779/30)*V779, S779*1.2) - (E779+I779)) / J779, 1) * J779))</f>
        <v/>
      </c>
      <c r="V779" t="n">
        <v>36</v>
      </c>
      <c r="W779">
        <f>U779/J779</f>
        <v/>
      </c>
    </row>
    <row r="780">
      <c r="A780" t="inlineStr">
        <is>
          <t>GOURMET</t>
        </is>
      </c>
      <c r="B780" t="n">
        <v>108</v>
      </c>
      <c r="C780" t="inlineStr">
        <is>
          <t>39978633767</t>
        </is>
      </c>
      <c r="D780" t="inlineStr">
        <is>
          <t xml:space="preserve">HOJUELAS DE AVENA ROLADA DE RÁPIDA COCCI SIN GLUTEN BOB S RED MILL 794 GRS </t>
        </is>
      </c>
      <c r="E780" t="n">
        <v>5</v>
      </c>
      <c r="F780" t="inlineStr">
        <is>
          <t>Automatico</t>
        </is>
      </c>
      <c r="G780" t="n">
        <v>0.32</v>
      </c>
      <c r="H780" t="n">
        <v>15.62</v>
      </c>
      <c r="I780" t="n">
        <v>8</v>
      </c>
      <c r="J780" t="n">
        <v>4</v>
      </c>
      <c r="K780" t="inlineStr">
        <is>
          <t>BOB S RED MILL</t>
        </is>
      </c>
      <c r="L780" t="n">
        <v>6.375</v>
      </c>
      <c r="M780" t="n">
        <v>2.04</v>
      </c>
      <c r="N780" t="n">
        <v>0</v>
      </c>
      <c r="O780" t="n">
        <v>0</v>
      </c>
      <c r="P780" t="n">
        <v>4</v>
      </c>
      <c r="Q780" t="n">
        <v>4</v>
      </c>
      <c r="R780" t="n">
        <v>4</v>
      </c>
      <c r="S780" t="n">
        <v>8</v>
      </c>
      <c r="T780" t="n">
        <v>5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GOURMET IEPS</t>
        </is>
      </c>
      <c r="B781" t="n">
        <v>408</v>
      </c>
      <c r="C781" t="inlineStr">
        <is>
          <t>39978059024</t>
        </is>
      </c>
      <c r="D781" t="inlineStr">
        <is>
          <t xml:space="preserve">BARRA DE AVENA CREMA CACAHUATE COCO  BOB S RED MILL 50 GRS </t>
        </is>
      </c>
      <c r="E781" t="n">
        <v>5</v>
      </c>
      <c r="F781" t="inlineStr">
        <is>
          <t>Automatico</t>
        </is>
      </c>
      <c r="G781" t="n">
        <v>0.24</v>
      </c>
      <c r="H781" t="n">
        <v>20.83</v>
      </c>
      <c r="I781" t="n">
        <v>0</v>
      </c>
      <c r="J781" t="n">
        <v>12</v>
      </c>
      <c r="K781" t="inlineStr">
        <is>
          <t>BOB S RED MILL</t>
        </is>
      </c>
      <c r="L781" t="n">
        <v>1.166666666666664</v>
      </c>
      <c r="M781" t="n">
        <v>0.2799999999999994</v>
      </c>
      <c r="N781" t="n">
        <v>1.166666666666664</v>
      </c>
      <c r="O781" t="n">
        <v>0.2799999999999994</v>
      </c>
      <c r="P781" t="n">
        <v>4</v>
      </c>
      <c r="Q781" t="n">
        <v>2</v>
      </c>
      <c r="R781" t="n">
        <v>4</v>
      </c>
      <c r="S781" t="n">
        <v>4</v>
      </c>
      <c r="T781" t="n">
        <v>3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GOURMET</t>
        </is>
      </c>
      <c r="B782" t="n">
        <v>108</v>
      </c>
      <c r="C782" t="inlineStr">
        <is>
          <t>7709990080438</t>
        </is>
      </c>
      <c r="D782" t="inlineStr">
        <is>
          <t xml:space="preserve">CODITOS DE LENTEJA ROJA GLUTEN FREE  EL DORADO 250 GRS </t>
        </is>
      </c>
      <c r="E782" t="n">
        <v>5</v>
      </c>
      <c r="F782" t="inlineStr">
        <is>
          <t>Automatico</t>
        </is>
      </c>
      <c r="G782" t="n">
        <v>0</v>
      </c>
      <c r="H782" t="n">
        <v>0</v>
      </c>
      <c r="I782" t="n">
        <v>0</v>
      </c>
      <c r="J782" t="n">
        <v>6</v>
      </c>
      <c r="K782" t="inlineStr">
        <is>
          <t>EL DORADO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0</v>
      </c>
      <c r="R782" t="n">
        <v>0</v>
      </c>
      <c r="S782" t="n">
        <v>0</v>
      </c>
      <c r="T782" t="n">
        <v>1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GOURMET IEPS</t>
        </is>
      </c>
      <c r="B783" t="n">
        <v>408</v>
      </c>
      <c r="C783" t="inlineStr">
        <is>
          <t>7503028419401</t>
        </is>
      </c>
      <c r="D783" t="inlineStr">
        <is>
          <t xml:space="preserve">GRANOLA DE AMARANTO 14 SUPERFOODS  I AMARANTH 283 GRS </t>
        </is>
      </c>
      <c r="E783" t="n">
        <v>5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6</v>
      </c>
      <c r="K783" t="inlineStr">
        <is>
          <t>I AMARANTH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0</v>
      </c>
      <c r="R783" t="n">
        <v>0</v>
      </c>
      <c r="S783" t="n">
        <v>1</v>
      </c>
      <c r="T783" t="n">
        <v>0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GOURMET IEPS</t>
        </is>
      </c>
      <c r="B784" t="n">
        <v>408</v>
      </c>
      <c r="C784" t="inlineStr">
        <is>
          <t>7503028419746</t>
        </is>
      </c>
      <c r="D784" t="inlineStr">
        <is>
          <t xml:space="preserve">GRANOLA DE AMARANTO CANELA Y DATILES  I AMARANTH 283 GRS </t>
        </is>
      </c>
      <c r="E784" t="n">
        <v>5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6</v>
      </c>
      <c r="K784" t="inlineStr">
        <is>
          <t>I AMARANTH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2</v>
      </c>
      <c r="R784" t="n">
        <v>0</v>
      </c>
      <c r="S784" t="n">
        <v>1</v>
      </c>
      <c r="T784" t="n">
        <v>2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ABA. BASICOS MP</t>
        </is>
      </c>
      <c r="B785" t="n">
        <v>346</v>
      </c>
      <c r="C785" t="inlineStr">
        <is>
          <t>7506409020036</t>
        </is>
      </c>
      <c r="D785" t="inlineStr">
        <is>
          <t xml:space="preserve">HIERBAS FINAS  GOLDEN HILLS 20 GRS </t>
        </is>
      </c>
      <c r="E785" t="n">
        <v>5</v>
      </c>
      <c r="F785" t="inlineStr">
        <is>
          <t>Automatico</t>
        </is>
      </c>
      <c r="G785" t="n">
        <v>1.55</v>
      </c>
      <c r="H785" t="n">
        <v>3.22</v>
      </c>
      <c r="I785" t="n">
        <v>48</v>
      </c>
      <c r="J785" t="n">
        <v>12</v>
      </c>
      <c r="K785" t="inlineStr">
        <is>
          <t>GOLDEN HILLS</t>
        </is>
      </c>
      <c r="L785" t="n">
        <v>48.7741935483871</v>
      </c>
      <c r="M785" t="n">
        <v>75.59999999999999</v>
      </c>
      <c r="N785" t="n">
        <v>17.80645161290323</v>
      </c>
      <c r="O785" t="n">
        <v>27.60000000000001</v>
      </c>
      <c r="P785" t="n">
        <v>25</v>
      </c>
      <c r="Q785" t="n">
        <v>6</v>
      </c>
      <c r="R785" t="n">
        <v>25</v>
      </c>
      <c r="S785" t="n">
        <v>55</v>
      </c>
      <c r="T785" t="n">
        <v>12</v>
      </c>
      <c r="U785">
        <f>IF(S785&lt;=0,0, IF( E785+I785 &gt;= MAX((S785/30)*V785, S785*1.2), 0, CEILING( (MAX((S785/30)*V785, S785*1.2) - (E785+I785)) / J785, 1) * J785))</f>
        <v/>
      </c>
      <c r="V785" t="n">
        <v>52</v>
      </c>
      <c r="W785">
        <f>U785/J785</f>
        <v/>
      </c>
    </row>
    <row r="786">
      <c r="A786" t="inlineStr">
        <is>
          <t>ABA. NO COMESTIBLES MP IVA</t>
        </is>
      </c>
      <c r="B786" t="n">
        <v>21</v>
      </c>
      <c r="C786" t="inlineStr">
        <is>
          <t>7506409015667</t>
        </is>
      </c>
      <c r="D786" t="inlineStr">
        <is>
          <t xml:space="preserve">LIMPIADOR MULTIUSOS CITRICO GOLDEN HILLS 5 LT. </t>
        </is>
      </c>
      <c r="E786" t="n">
        <v>5</v>
      </c>
      <c r="F786" t="inlineStr">
        <is>
          <t>Automatico</t>
        </is>
      </c>
      <c r="G786" t="n">
        <v>0.43</v>
      </c>
      <c r="H786" t="n">
        <v>11.62</v>
      </c>
      <c r="I786" t="n">
        <v>28</v>
      </c>
      <c r="J786" t="n">
        <v>4</v>
      </c>
      <c r="K786" t="inlineStr">
        <is>
          <t>GOLDEN HILLS</t>
        </is>
      </c>
      <c r="L786" t="n">
        <v>20.37209302325581</v>
      </c>
      <c r="M786" t="n">
        <v>8.76</v>
      </c>
      <c r="N786" t="n">
        <v>0</v>
      </c>
      <c r="O786" t="n">
        <v>0</v>
      </c>
      <c r="P786" t="n">
        <v>10</v>
      </c>
      <c r="Q786" t="n">
        <v>16</v>
      </c>
      <c r="R786" t="n">
        <v>10</v>
      </c>
      <c r="S786" t="n">
        <v>12</v>
      </c>
      <c r="T786" t="n">
        <v>23</v>
      </c>
      <c r="U786">
        <f>IF(S786&lt;=0,0, IF( E786+I786 &gt;= MAX((S786/30)*V786, S786*1.2), 0, CEILING( (MAX((S786/30)*V786, S786*1.2) - (E786+I786)) / J786, 1) * J786))</f>
        <v/>
      </c>
      <c r="V786" t="n">
        <v>32</v>
      </c>
      <c r="W786">
        <f>U786/J786</f>
        <v/>
      </c>
    </row>
    <row r="787">
      <c r="A787" t="inlineStr">
        <is>
          <t>ABA. NO COMESTIBLES MP IVA</t>
        </is>
      </c>
      <c r="B787" t="n">
        <v>21</v>
      </c>
      <c r="C787" t="inlineStr">
        <is>
          <t>7506409029725</t>
        </is>
      </c>
      <c r="D787" t="inlineStr">
        <is>
          <t xml:space="preserve">DETERGENTE EN CÁPSULAS 3 EN 1 PARA ROPA AROMA PRIMAVERA GOLDEN HILLS 35 PZA </t>
        </is>
      </c>
      <c r="E787" t="n">
        <v>5</v>
      </c>
      <c r="F787" t="inlineStr">
        <is>
          <t>Automatico</t>
        </is>
      </c>
      <c r="G787" t="n">
        <v>0.07000000000000001</v>
      </c>
      <c r="H787" t="n">
        <v>71.42</v>
      </c>
      <c r="I787" t="n">
        <v>6</v>
      </c>
      <c r="J787" t="n">
        <v>6</v>
      </c>
      <c r="K787" t="inlineStr">
        <is>
          <t>GOLDEN HILLS</t>
        </is>
      </c>
      <c r="L787" t="n">
        <v>0</v>
      </c>
      <c r="M787" t="n">
        <v>0</v>
      </c>
      <c r="N787" t="n">
        <v>0</v>
      </c>
      <c r="O787" t="n">
        <v>0</v>
      </c>
      <c r="P787" t="n">
        <v>4</v>
      </c>
      <c r="Q787" t="n">
        <v>0</v>
      </c>
      <c r="R787" t="n">
        <v>4</v>
      </c>
      <c r="S787" t="n">
        <v>4</v>
      </c>
      <c r="T787" t="n">
        <v>0</v>
      </c>
      <c r="U787">
        <f>IF(S787&lt;=0,0, IF( E787+I787 &gt;= MAX((S787/30)*V787, S787*1.2), 0, CEILING( (MAX((S787/30)*V787, S787*1.2) - (E787+I787)) / J787, 1) * J787))</f>
        <v/>
      </c>
      <c r="V787" t="n">
        <v>64</v>
      </c>
      <c r="W787">
        <f>U787/J787</f>
        <v/>
      </c>
    </row>
    <row r="788">
      <c r="A788" t="inlineStr">
        <is>
          <t>ABARROTES BASICOS</t>
        </is>
      </c>
      <c r="B788" t="n">
        <v>23</v>
      </c>
      <c r="C788" t="inlineStr">
        <is>
          <t>24456095915</t>
        </is>
      </c>
      <c r="D788" t="inlineStr">
        <is>
          <t xml:space="preserve">ARROZ SALVAJE  SAN MIGUEL 500 GRS </t>
        </is>
      </c>
      <c r="E788" t="n">
        <v>5</v>
      </c>
      <c r="F788" t="inlineStr">
        <is>
          <t>Automatico</t>
        </is>
      </c>
      <c r="G788" t="n">
        <v>0.18</v>
      </c>
      <c r="H788" t="n">
        <v>27.77</v>
      </c>
      <c r="I788" t="n">
        <v>12</v>
      </c>
      <c r="J788" t="n">
        <v>12</v>
      </c>
      <c r="K788" t="inlineStr">
        <is>
          <t>SAN MIGUEL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15</v>
      </c>
      <c r="R788" t="n">
        <v>0</v>
      </c>
      <c r="S788" t="n">
        <v>4</v>
      </c>
      <c r="T788" t="n">
        <v>27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PERFUMERIA</t>
        </is>
      </c>
      <c r="B789" t="n">
        <v>62</v>
      </c>
      <c r="C789" t="inlineStr">
        <is>
          <t>52800681767</t>
        </is>
      </c>
      <c r="D789" t="inlineStr">
        <is>
          <t xml:space="preserve">SHAMPOO REFRESCANTE ARBOL DE TE Y MENTA OGX 385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4</v>
      </c>
      <c r="K789" t="inlineStr">
        <is>
          <t>OGX</t>
        </is>
      </c>
      <c r="L789" t="n">
        <v>0</v>
      </c>
      <c r="M789" t="n">
        <v>0</v>
      </c>
      <c r="N789" t="n">
        <v>0</v>
      </c>
      <c r="O789" t="n">
        <v>0</v>
      </c>
      <c r="P789" t="n">
        <v>2</v>
      </c>
      <c r="Q789" t="n">
        <v>0</v>
      </c>
      <c r="R789" t="n">
        <v>2</v>
      </c>
      <c r="S789" t="n">
        <v>3</v>
      </c>
      <c r="T789" t="n">
        <v>0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PERFUMERIA</t>
        </is>
      </c>
      <c r="B790" t="n">
        <v>62</v>
      </c>
      <c r="C790" t="inlineStr">
        <is>
          <t>71164343159</t>
        </is>
      </c>
      <c r="D790" t="inlineStr">
        <is>
          <t xml:space="preserve">SHAMPOO HUMECTANTE ACEITE DE MACADAMIA HASK 355 ML. </t>
        </is>
      </c>
      <c r="E790" t="n">
        <v>5</v>
      </c>
      <c r="F790" t="inlineStr">
        <is>
          <t>Automatico</t>
        </is>
      </c>
      <c r="G790" t="n">
        <v>0</v>
      </c>
      <c r="H790" t="n">
        <v>0</v>
      </c>
      <c r="I790" t="n">
        <v>0</v>
      </c>
      <c r="J790" t="n">
        <v>4</v>
      </c>
      <c r="K790" t="inlineStr">
        <is>
          <t>HASK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 t="n">
        <v>0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PERFUMERIA</t>
        </is>
      </c>
      <c r="B791" t="n">
        <v>62</v>
      </c>
      <c r="C791" t="inlineStr">
        <is>
          <t>810016299646</t>
        </is>
      </c>
      <c r="D791" t="inlineStr">
        <is>
          <t xml:space="preserve">SHAMPOO ULTRA HIDRATANTE  THE HAIR METHOD 370 ML. </t>
        </is>
      </c>
      <c r="E791" t="n">
        <v>5</v>
      </c>
      <c r="F791" t="inlineStr">
        <is>
          <t>Automatico</t>
        </is>
      </c>
      <c r="G791" t="n">
        <v>0.19</v>
      </c>
      <c r="H791" t="n">
        <v>26.31</v>
      </c>
      <c r="I791" t="n">
        <v>0</v>
      </c>
      <c r="J791" t="n">
        <v>6</v>
      </c>
      <c r="K791" t="inlineStr">
        <is>
          <t>THE HAIR METHOD</t>
        </is>
      </c>
      <c r="L791" t="n">
        <v>0</v>
      </c>
      <c r="M791" t="n">
        <v>0</v>
      </c>
      <c r="N791" t="n">
        <v>0</v>
      </c>
      <c r="O791" t="n">
        <v>0</v>
      </c>
      <c r="P791" t="n">
        <v>4</v>
      </c>
      <c r="Q791" t="n">
        <v>0</v>
      </c>
      <c r="R791" t="n">
        <v>4</v>
      </c>
      <c r="S791" t="n">
        <v>8</v>
      </c>
      <c r="T791" t="n">
        <v>0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PERFUMERIA</t>
        </is>
      </c>
      <c r="B792" t="n">
        <v>62</v>
      </c>
      <c r="C792" t="inlineStr">
        <is>
          <t>621732531046</t>
        </is>
      </c>
      <c r="D792" t="inlineStr">
        <is>
          <t xml:space="preserve">ACONDICIONADOR HIDRATACION COCONUT OIL &amp; SHEA BUTTER MARC ANTHONY 250 ML. </t>
        </is>
      </c>
      <c r="E792" t="n">
        <v>5</v>
      </c>
      <c r="F792" t="inlineStr">
        <is>
          <t>Automatico</t>
        </is>
      </c>
      <c r="G792" t="n">
        <v>0.07000000000000001</v>
      </c>
      <c r="H792" t="n">
        <v>71.42</v>
      </c>
      <c r="I792" t="n">
        <v>0</v>
      </c>
      <c r="J792" t="n">
        <v>6</v>
      </c>
      <c r="K792" t="inlineStr">
        <is>
          <t>MARC ANTHONY</t>
        </is>
      </c>
      <c r="L792" t="n">
        <v>0</v>
      </c>
      <c r="M792" t="n">
        <v>0</v>
      </c>
      <c r="N792" t="n">
        <v>0</v>
      </c>
      <c r="O792" t="n">
        <v>0</v>
      </c>
      <c r="P792" t="n">
        <v>2</v>
      </c>
      <c r="Q792" t="n">
        <v>2</v>
      </c>
      <c r="R792" t="n">
        <v>2</v>
      </c>
      <c r="S792" t="n">
        <v>2</v>
      </c>
      <c r="T792" t="n">
        <v>3</v>
      </c>
      <c r="U792">
        <f>IF(S792&lt;=0,0, IF( E792+I792 &gt;= MAX((S792/30)*V792, S792*1.2), 0, CEILING( (MAX((S792/30)*V792, S792*1.2) - (E792+I792)) / J792, 1) * J792))</f>
        <v/>
      </c>
      <c r="V792" t="n">
        <v>22</v>
      </c>
      <c r="W792">
        <f>U792/J792</f>
        <v/>
      </c>
    </row>
    <row r="793">
      <c r="A793" t="inlineStr">
        <is>
          <t>PERFUMERIA</t>
        </is>
      </c>
      <c r="B793" t="n">
        <v>62</v>
      </c>
      <c r="C793" t="inlineStr">
        <is>
          <t>621732600247</t>
        </is>
      </c>
      <c r="D793" t="inlineStr">
        <is>
          <t xml:space="preserve">ACONDICIONADOR SIN ENJUAGUE FORTALECEDOR CAFEÍNA Y GINSENG MARC ANTHONY 250 ML. </t>
        </is>
      </c>
      <c r="E793" t="n">
        <v>5</v>
      </c>
      <c r="F793" t="inlineStr">
        <is>
          <t>Automatico</t>
        </is>
      </c>
      <c r="G793" t="n">
        <v>0.08</v>
      </c>
      <c r="H793" t="n">
        <v>62.5</v>
      </c>
      <c r="I793" t="n">
        <v>0</v>
      </c>
      <c r="J793" t="n">
        <v>6</v>
      </c>
      <c r="K793" t="inlineStr">
        <is>
          <t>MARC ANTHONY</t>
        </is>
      </c>
      <c r="L793" t="n">
        <v>0</v>
      </c>
      <c r="M793" t="n">
        <v>0</v>
      </c>
      <c r="N793" t="n">
        <v>0</v>
      </c>
      <c r="O793" t="n">
        <v>0</v>
      </c>
      <c r="P793" t="n">
        <v>3</v>
      </c>
      <c r="Q793" t="n">
        <v>0</v>
      </c>
      <c r="R793" t="n">
        <v>3</v>
      </c>
      <c r="S793" t="n">
        <v>3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22</v>
      </c>
      <c r="W793">
        <f>U793/J793</f>
        <v/>
      </c>
    </row>
    <row r="794">
      <c r="A794" t="inlineStr">
        <is>
          <t>PERFUMERIA</t>
        </is>
      </c>
      <c r="B794" t="n">
        <v>62</v>
      </c>
      <c r="C794" t="inlineStr">
        <is>
          <t>850001963831</t>
        </is>
      </c>
      <c r="D794" t="inlineStr">
        <is>
          <t xml:space="preserve">ACONDICIONADOR POLISHING COCO Y MIEL PIERRE S APOTHECARY 473 ML. </t>
        </is>
      </c>
      <c r="E794" t="n">
        <v>5</v>
      </c>
      <c r="F794" t="inlineStr">
        <is>
          <t>Automatico</t>
        </is>
      </c>
      <c r="G794" t="n">
        <v>0.07000000000000001</v>
      </c>
      <c r="H794" t="n">
        <v>71.42</v>
      </c>
      <c r="I794" t="n">
        <v>0</v>
      </c>
      <c r="J794" t="n">
        <v>6</v>
      </c>
      <c r="K794" t="inlineStr">
        <is>
          <t>PIERRE S APOTHECARY</t>
        </is>
      </c>
      <c r="L794" t="n">
        <v>0</v>
      </c>
      <c r="M794" t="n">
        <v>0</v>
      </c>
      <c r="N794" t="n">
        <v>0</v>
      </c>
      <c r="O794" t="n">
        <v>0</v>
      </c>
      <c r="P794" t="n">
        <v>1</v>
      </c>
      <c r="Q794" t="n">
        <v>0</v>
      </c>
      <c r="R794" t="n">
        <v>1</v>
      </c>
      <c r="S794" t="n">
        <v>2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22</v>
      </c>
      <c r="W794">
        <f>U794/J794</f>
        <v/>
      </c>
    </row>
    <row r="795">
      <c r="A795" t="inlineStr">
        <is>
          <t>PERFUMERIA</t>
        </is>
      </c>
      <c r="B795" t="n">
        <v>62</v>
      </c>
      <c r="C795" t="inlineStr">
        <is>
          <t>858215006665</t>
        </is>
      </c>
      <c r="D795" t="inlineStr">
        <is>
          <t xml:space="preserve">ACONDICIONADOR BIOTINA PIERRE S APOTHECARY 473 ML.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6</v>
      </c>
      <c r="K795" t="inlineStr">
        <is>
          <t>PIERRE S APOTHECARY</t>
        </is>
      </c>
      <c r="L795" t="n">
        <v>0</v>
      </c>
      <c r="M795" t="n">
        <v>0</v>
      </c>
      <c r="N795" t="n">
        <v>0</v>
      </c>
      <c r="O795" t="n">
        <v>0</v>
      </c>
      <c r="P795" t="n">
        <v>1</v>
      </c>
      <c r="Q795" t="n">
        <v>0</v>
      </c>
      <c r="R795" t="n">
        <v>1</v>
      </c>
      <c r="S795" t="n">
        <v>1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PERFUMERIA</t>
        </is>
      </c>
      <c r="B796" t="n">
        <v>62</v>
      </c>
      <c r="C796" t="inlineStr">
        <is>
          <t>895697005694</t>
        </is>
      </c>
      <c r="D796" t="inlineStr">
        <is>
          <t xml:space="preserve">ACONDICIONADOR RESTAURADOR DE CUERO CABE CARBON ACTIVADO Y TEA TREE RAW SUGAR 532 ML. </t>
        </is>
      </c>
      <c r="E796" t="n">
        <v>5</v>
      </c>
      <c r="F796" t="inlineStr">
        <is>
          <t>Automatico</t>
        </is>
      </c>
      <c r="G796" t="n">
        <v>0.07000000000000001</v>
      </c>
      <c r="H796" t="n">
        <v>71.42</v>
      </c>
      <c r="I796" t="n">
        <v>0</v>
      </c>
      <c r="J796" t="n">
        <v>4</v>
      </c>
      <c r="K796" t="inlineStr">
        <is>
          <t>RAW SUGAR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</v>
      </c>
      <c r="Q796" t="n">
        <v>1</v>
      </c>
      <c r="R796" t="n">
        <v>1</v>
      </c>
      <c r="S796" t="n">
        <v>1</v>
      </c>
      <c r="T796" t="n">
        <v>1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PERFUMERIA</t>
        </is>
      </c>
      <c r="B797" t="n">
        <v>62</v>
      </c>
      <c r="C797" t="inlineStr">
        <is>
          <t>67545070004</t>
        </is>
      </c>
      <c r="D797" t="inlineStr">
        <is>
          <t xml:space="preserve">CREMA PARA PEINAR HIDRATANTE LECHE DE COCO DIPPITY DO 250 ML. </t>
        </is>
      </c>
      <c r="E797" t="n">
        <v>5</v>
      </c>
      <c r="F797" t="inlineStr">
        <is>
          <t>Automatico</t>
        </is>
      </c>
      <c r="G797" t="n">
        <v>0.07000000000000001</v>
      </c>
      <c r="H797" t="n">
        <v>71.42</v>
      </c>
      <c r="I797" t="n">
        <v>0</v>
      </c>
      <c r="J797" t="n">
        <v>6</v>
      </c>
      <c r="K797" t="inlineStr">
        <is>
          <t>DIPPITY DO</t>
        </is>
      </c>
      <c r="L797" t="n">
        <v>0</v>
      </c>
      <c r="M797" t="n">
        <v>0</v>
      </c>
      <c r="N797" t="n">
        <v>0</v>
      </c>
      <c r="O797" t="n">
        <v>0</v>
      </c>
      <c r="P797" t="n">
        <v>1</v>
      </c>
      <c r="Q797" t="n">
        <v>1</v>
      </c>
      <c r="R797" t="n">
        <v>1</v>
      </c>
      <c r="S797" t="n">
        <v>1</v>
      </c>
      <c r="T797" t="n">
        <v>1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PERFUMERIA</t>
        </is>
      </c>
      <c r="B798" t="n">
        <v>62</v>
      </c>
      <c r="C798" t="inlineStr">
        <is>
          <t>22796916143</t>
        </is>
      </c>
      <c r="D798" t="inlineStr">
        <is>
          <t xml:space="preserve">TRATAMIENTO CAPILAR PENETRATING OIL ACEITE DE ARGAN MARROQUI OGX 100 ML. </t>
        </is>
      </c>
      <c r="E798" t="n">
        <v>5</v>
      </c>
      <c r="F798" t="inlineStr">
        <is>
          <t>Automatico</t>
        </is>
      </c>
      <c r="G798" t="n">
        <v>0.21</v>
      </c>
      <c r="H798" t="n">
        <v>23.8</v>
      </c>
      <c r="I798" t="n">
        <v>0</v>
      </c>
      <c r="J798" t="n">
        <v>6</v>
      </c>
      <c r="K798" t="inlineStr">
        <is>
          <t>OGX</t>
        </is>
      </c>
      <c r="L798" t="n">
        <v>0</v>
      </c>
      <c r="M798" t="n">
        <v>0</v>
      </c>
      <c r="N798" t="n">
        <v>0</v>
      </c>
      <c r="O798" t="n">
        <v>0</v>
      </c>
      <c r="P798" t="n">
        <v>5</v>
      </c>
      <c r="Q798" t="n">
        <v>7</v>
      </c>
      <c r="R798" t="n">
        <v>5</v>
      </c>
      <c r="S798" t="n">
        <v>10</v>
      </c>
      <c r="T798" t="n">
        <v>9</v>
      </c>
      <c r="U798">
        <f>IF(S798&lt;=0,0, IF( E798+I798 &gt;= MAX((S798/30)*V798, S798*1.2), 0, CEILING( (MAX((S798/30)*V798, S798*1.2) - (E798+I798)) / J798, 1) * J798))</f>
        <v/>
      </c>
      <c r="V798" t="n">
        <v>22</v>
      </c>
      <c r="W798">
        <f>U798/J798</f>
        <v/>
      </c>
    </row>
    <row r="799">
      <c r="A799" t="inlineStr">
        <is>
          <t>PERFUMERIA</t>
        </is>
      </c>
      <c r="B799" t="n">
        <v>62</v>
      </c>
      <c r="C799" t="inlineStr">
        <is>
          <t>52800681934</t>
        </is>
      </c>
      <c r="D799" t="inlineStr">
        <is>
          <t xml:space="preserve">TRATAMIENTO CAPILAR BOND PROTEIN REPAIR  OGX 200 ML. </t>
        </is>
      </c>
      <c r="E799" t="n">
        <v>5</v>
      </c>
      <c r="F799" t="inlineStr">
        <is>
          <t>Automatico</t>
        </is>
      </c>
      <c r="G799" t="n">
        <v>0.19</v>
      </c>
      <c r="H799" t="n">
        <v>26.31</v>
      </c>
      <c r="I799" t="n">
        <v>0</v>
      </c>
      <c r="J799" t="n">
        <v>6</v>
      </c>
      <c r="K799" t="inlineStr">
        <is>
          <t>OGX</t>
        </is>
      </c>
      <c r="L799" t="n">
        <v>0</v>
      </c>
      <c r="M799" t="n">
        <v>0</v>
      </c>
      <c r="N799" t="n">
        <v>0</v>
      </c>
      <c r="O799" t="n">
        <v>0</v>
      </c>
      <c r="P799" t="n">
        <v>5</v>
      </c>
      <c r="Q799" t="n">
        <v>0</v>
      </c>
      <c r="R799" t="n">
        <v>5</v>
      </c>
      <c r="S799" t="n">
        <v>7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22</v>
      </c>
      <c r="W799">
        <f>U799/J799</f>
        <v/>
      </c>
    </row>
    <row r="800">
      <c r="A800" t="inlineStr">
        <is>
          <t>PERFUMERIA</t>
        </is>
      </c>
      <c r="B800" t="n">
        <v>62</v>
      </c>
      <c r="C800" t="inlineStr">
        <is>
          <t>621732300123</t>
        </is>
      </c>
      <c r="D800" t="inlineStr">
        <is>
          <t xml:space="preserve">ESTILIZADOR EN SECO ARGAN OIL OF MOROCCO MARC ANTHONY 120 ML. </t>
        </is>
      </c>
      <c r="E800" t="n">
        <v>5</v>
      </c>
      <c r="F800" t="inlineStr">
        <is>
          <t>Automatico</t>
        </is>
      </c>
      <c r="G800" t="n">
        <v>0.06</v>
      </c>
      <c r="H800" t="n">
        <v>83.33</v>
      </c>
      <c r="I800" t="n">
        <v>0</v>
      </c>
      <c r="J800" t="n">
        <v>6</v>
      </c>
      <c r="K800" t="inlineStr">
        <is>
          <t>MARC ANTHONY</t>
        </is>
      </c>
      <c r="L800" t="n">
        <v>0</v>
      </c>
      <c r="M800" t="n">
        <v>0</v>
      </c>
      <c r="N800" t="n">
        <v>0</v>
      </c>
      <c r="O800" t="n">
        <v>0</v>
      </c>
      <c r="P800" t="n">
        <v>2</v>
      </c>
      <c r="Q800" t="n">
        <v>3</v>
      </c>
      <c r="R800" t="n">
        <v>2</v>
      </c>
      <c r="S800" t="n">
        <v>2</v>
      </c>
      <c r="T800" t="n">
        <v>3</v>
      </c>
      <c r="U800">
        <f>IF(S800&lt;=0,0, IF( E800+I800 &gt;= MAX((S800/30)*V800, S800*1.2), 0, CEILING( (MAX((S800/30)*V800, S800*1.2) - (E800+I800)) / J800, 1) * J800))</f>
        <v/>
      </c>
      <c r="V800" t="n">
        <v>22</v>
      </c>
      <c r="W800">
        <f>U800/J800</f>
        <v/>
      </c>
    </row>
    <row r="801">
      <c r="A801" t="inlineStr">
        <is>
          <t>PERFUMERIA</t>
        </is>
      </c>
      <c r="B801" t="n">
        <v>62</v>
      </c>
      <c r="C801" t="inlineStr">
        <is>
          <t>71164371237</t>
        </is>
      </c>
      <c r="D801" t="inlineStr">
        <is>
          <t xml:space="preserve">SHAMPOO EN SECO CARBON  HASK 122 GRS </t>
        </is>
      </c>
      <c r="E801" t="n">
        <v>5</v>
      </c>
      <c r="F801" t="inlineStr">
        <is>
          <t>Automatico</t>
        </is>
      </c>
      <c r="G801" t="n">
        <v>0.14</v>
      </c>
      <c r="H801" t="n">
        <v>35.71</v>
      </c>
      <c r="I801" t="n">
        <v>0</v>
      </c>
      <c r="J801" t="n">
        <v>4</v>
      </c>
      <c r="K801" t="inlineStr">
        <is>
          <t>HASK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</v>
      </c>
      <c r="R801" t="n">
        <v>1</v>
      </c>
      <c r="S801" t="n">
        <v>1</v>
      </c>
      <c r="T801" t="n">
        <v>1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PERFUMERIA</t>
        </is>
      </c>
      <c r="B802" t="n">
        <v>62</v>
      </c>
      <c r="C802" t="inlineStr">
        <is>
          <t>71164371282</t>
        </is>
      </c>
      <c r="D802" t="inlineStr">
        <is>
          <t xml:space="preserve">SHAMPOO EN SECO COCO  HASK 122 GRS </t>
        </is>
      </c>
      <c r="E802" t="n">
        <v>5</v>
      </c>
      <c r="F802" t="inlineStr">
        <is>
          <t>Automatico</t>
        </is>
      </c>
      <c r="G802" t="n">
        <v>0.26</v>
      </c>
      <c r="H802" t="n">
        <v>19.23</v>
      </c>
      <c r="I802" t="n">
        <v>0</v>
      </c>
      <c r="J802" t="n">
        <v>4</v>
      </c>
      <c r="K802" t="inlineStr">
        <is>
          <t>HASK</t>
        </is>
      </c>
      <c r="L802" t="n">
        <v>2.76923076923077</v>
      </c>
      <c r="M802" t="n">
        <v>0.7200000000000002</v>
      </c>
      <c r="N802" t="n">
        <v>2.76923076923077</v>
      </c>
      <c r="O802" t="n">
        <v>0.7200000000000002</v>
      </c>
      <c r="P802" t="n">
        <v>3</v>
      </c>
      <c r="Q802" t="n">
        <v>5</v>
      </c>
      <c r="R802" t="n">
        <v>3</v>
      </c>
      <c r="S802" t="n">
        <v>4</v>
      </c>
      <c r="T802" t="n">
        <v>6</v>
      </c>
      <c r="U802">
        <f>IF(S802&lt;=0,0, IF( E802+I802 &gt;= MAX((S802/30)*V802, S802*1.2), 0, CEILING( (MAX((S802/30)*V802, S802*1.2) - (E802+I802)) / J802, 1) * J802))</f>
        <v/>
      </c>
      <c r="V802" t="n">
        <v>22</v>
      </c>
      <c r="W802">
        <f>U802/J802</f>
        <v/>
      </c>
    </row>
    <row r="803">
      <c r="A803" t="inlineStr">
        <is>
          <t>PERFUMERIA</t>
        </is>
      </c>
      <c r="B803" t="n">
        <v>62</v>
      </c>
      <c r="C803" t="inlineStr">
        <is>
          <t>5010724527481</t>
        </is>
      </c>
      <c r="D803" t="inlineStr">
        <is>
          <t xml:space="preserve">SHAMPOO EN SECO ORIGINAL  BATISTE 200 ML. </t>
        </is>
      </c>
      <c r="E803" t="n">
        <v>5</v>
      </c>
      <c r="F803" t="inlineStr">
        <is>
          <t>Automatico</t>
        </is>
      </c>
      <c r="G803" t="n">
        <v>0.35</v>
      </c>
      <c r="H803" t="n">
        <v>14.28</v>
      </c>
      <c r="I803" t="n">
        <v>0</v>
      </c>
      <c r="J803" t="n">
        <v>6</v>
      </c>
      <c r="K803" t="inlineStr">
        <is>
          <t>BATISTE</t>
        </is>
      </c>
      <c r="L803" t="n">
        <v>7.714285714285714</v>
      </c>
      <c r="M803" t="n">
        <v>2.7</v>
      </c>
      <c r="N803" t="n">
        <v>7.714285714285714</v>
      </c>
      <c r="O803" t="n">
        <v>2.7</v>
      </c>
      <c r="P803" t="n">
        <v>3</v>
      </c>
      <c r="Q803" t="n">
        <v>10</v>
      </c>
      <c r="R803" t="n">
        <v>3</v>
      </c>
      <c r="S803" t="n">
        <v>7</v>
      </c>
      <c r="T803" t="n">
        <v>18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PERFUMERIA</t>
        </is>
      </c>
      <c r="B804" t="n">
        <v>62</v>
      </c>
      <c r="C804" t="inlineStr">
        <is>
          <t>7502216129764</t>
        </is>
      </c>
      <c r="D804" t="inlineStr">
        <is>
          <t xml:space="preserve">SILICA PARA CABELLO ANTIFRIZZ COCO SARANY 150 ML. </t>
        </is>
      </c>
      <c r="E804" t="n">
        <v>5</v>
      </c>
      <c r="F804" t="inlineStr">
        <is>
          <t>Automatico</t>
        </is>
      </c>
      <c r="G804" t="n">
        <v>0.14</v>
      </c>
      <c r="H804" t="n">
        <v>35.71</v>
      </c>
      <c r="I804" t="n">
        <v>0</v>
      </c>
      <c r="J804" t="n">
        <v>12</v>
      </c>
      <c r="K804" t="inlineStr">
        <is>
          <t>SARANY</t>
        </is>
      </c>
      <c r="L804" t="n">
        <v>0.2857142857142918</v>
      </c>
      <c r="M804" t="n">
        <v>0.04000000000000085</v>
      </c>
      <c r="N804" t="n">
        <v>0.2857142857142918</v>
      </c>
      <c r="O804" t="n">
        <v>0.04000000000000085</v>
      </c>
      <c r="P804" t="n">
        <v>4</v>
      </c>
      <c r="Q804" t="n">
        <v>4</v>
      </c>
      <c r="R804" t="n">
        <v>4</v>
      </c>
      <c r="S804" t="n">
        <v>5</v>
      </c>
      <c r="T804" t="n">
        <v>6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PERFUMERIA</t>
        </is>
      </c>
      <c r="B805" t="n">
        <v>62</v>
      </c>
      <c r="C805" t="inlineStr">
        <is>
          <t>8699568507490</t>
        </is>
      </c>
      <c r="D805" t="inlineStr">
        <is>
          <t xml:space="preserve">RETOCADOR DE RAIZ PERMANENTE 50 CASTAÑO CLARO KOLESTON 1 PZA </t>
        </is>
      </c>
      <c r="E805" t="n">
        <v>5</v>
      </c>
      <c r="F805" t="inlineStr">
        <is>
          <t>Automatico</t>
        </is>
      </c>
      <c r="G805" t="n">
        <v>0.06</v>
      </c>
      <c r="H805" t="n">
        <v>83.33</v>
      </c>
      <c r="I805" t="n">
        <v>0</v>
      </c>
      <c r="J805" t="n">
        <v>12</v>
      </c>
      <c r="K805" t="inlineStr">
        <is>
          <t>KOLESTON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3</v>
      </c>
      <c r="R805" t="n">
        <v>1</v>
      </c>
      <c r="S805" t="n">
        <v>1</v>
      </c>
      <c r="T805" t="n">
        <v>6</v>
      </c>
      <c r="U805">
        <f>IF(S805&lt;=0,0, IF( E805+I805 &gt;= MAX((S805/30)*V805, S805*1.2), 0, CEILING( (MAX((S805/30)*V805, S805*1.2) - (E805+I805)) / J805, 1) * J805))</f>
        <v/>
      </c>
      <c r="V805" t="n">
        <v>36</v>
      </c>
      <c r="W805">
        <f>U805/J805</f>
        <v/>
      </c>
    </row>
    <row r="806">
      <c r="A806" t="inlineStr">
        <is>
          <t>PERFUMERIA</t>
        </is>
      </c>
      <c r="B806" t="n">
        <v>62</v>
      </c>
      <c r="C806" t="inlineStr">
        <is>
          <t>7509552917550</t>
        </is>
      </c>
      <c r="D806" t="inlineStr">
        <is>
          <t xml:space="preserve">RETOCADOR DE RAIZ TEMPORAL SPRAY ROJO LOREAL 75 ML. </t>
        </is>
      </c>
      <c r="E806" t="n">
        <v>5</v>
      </c>
      <c r="F806" t="inlineStr">
        <is>
          <t>Automatico</t>
        </is>
      </c>
      <c r="G806" t="n">
        <v>0.05</v>
      </c>
      <c r="H806" t="n">
        <v>100</v>
      </c>
      <c r="I806" t="n">
        <v>0</v>
      </c>
      <c r="J806" t="n">
        <v>6</v>
      </c>
      <c r="K806" t="inlineStr">
        <is>
          <t>LOREAL</t>
        </is>
      </c>
      <c r="L806" t="n">
        <v>0</v>
      </c>
      <c r="M806" t="n">
        <v>0</v>
      </c>
      <c r="N806" t="n">
        <v>0</v>
      </c>
      <c r="O806" t="n">
        <v>0</v>
      </c>
      <c r="P806" t="n">
        <v>1</v>
      </c>
      <c r="Q806" t="n">
        <v>0</v>
      </c>
      <c r="R806" t="n">
        <v>1</v>
      </c>
      <c r="S806" t="n">
        <v>0</v>
      </c>
      <c r="T806" t="n">
        <v>2</v>
      </c>
      <c r="U806">
        <f>IF(S806&lt;=0,0, IF( E806+I806 &gt;= MAX((S806/30)*V806, S806*1.2), 0, CEILING( (MAX((S806/30)*V806, S806*1.2) - (E806+I806)) / J806, 1) * J806))</f>
        <v/>
      </c>
      <c r="V806" t="n">
        <v>36</v>
      </c>
      <c r="W806">
        <f>U806/J806</f>
        <v/>
      </c>
    </row>
    <row r="807">
      <c r="A807" t="inlineStr">
        <is>
          <t>PERFUMERIA</t>
        </is>
      </c>
      <c r="B807" t="n">
        <v>62</v>
      </c>
      <c r="C807" t="inlineStr">
        <is>
          <t>7891150089525</t>
        </is>
      </c>
      <c r="D807" t="inlineStr">
        <is>
          <t xml:space="preserve">PROTECTOR TERMICO DE CALOR  TRESEMME 120 ML. </t>
        </is>
      </c>
      <c r="E807" t="n">
        <v>5</v>
      </c>
      <c r="F807" t="inlineStr">
        <is>
          <t>Automatico</t>
        </is>
      </c>
      <c r="G807" t="n">
        <v>0.41</v>
      </c>
      <c r="H807" t="n">
        <v>12.19</v>
      </c>
      <c r="I807" t="n">
        <v>6</v>
      </c>
      <c r="J807" t="n">
        <v>6</v>
      </c>
      <c r="K807" t="inlineStr">
        <is>
          <t>TRESEMME</t>
        </is>
      </c>
      <c r="L807" t="n">
        <v>9.804878048780488</v>
      </c>
      <c r="M807" t="n">
        <v>4.02</v>
      </c>
      <c r="N807" t="n">
        <v>0</v>
      </c>
      <c r="O807" t="n">
        <v>0</v>
      </c>
      <c r="P807" t="n">
        <v>5</v>
      </c>
      <c r="Q807" t="n">
        <v>0</v>
      </c>
      <c r="R807" t="n">
        <v>5</v>
      </c>
      <c r="S807" t="n">
        <v>10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PERFUMERIA</t>
        </is>
      </c>
      <c r="B808" t="n">
        <v>62</v>
      </c>
      <c r="C808" t="inlineStr">
        <is>
          <t>7891150096929</t>
        </is>
      </c>
      <c r="D808" t="inlineStr">
        <is>
          <t xml:space="preserve">MASCARILLA CAPILAR HIDRATANTE ACIDO HIALURONICO Y VITAMINA C SEDAL 300 GRS </t>
        </is>
      </c>
      <c r="E808" t="n">
        <v>5</v>
      </c>
      <c r="F808" t="inlineStr">
        <is>
          <t>Automatico</t>
        </is>
      </c>
      <c r="G808" t="n">
        <v>0.07000000000000001</v>
      </c>
      <c r="H808" t="n">
        <v>71.42</v>
      </c>
      <c r="I808" t="n">
        <v>0</v>
      </c>
      <c r="J808" t="n">
        <v>6</v>
      </c>
      <c r="K808" t="inlineStr">
        <is>
          <t>SEDAL</t>
        </is>
      </c>
      <c r="L808" t="n">
        <v>0</v>
      </c>
      <c r="M808" t="n">
        <v>0</v>
      </c>
      <c r="N808" t="n">
        <v>0</v>
      </c>
      <c r="O808" t="n">
        <v>0</v>
      </c>
      <c r="P808" t="n">
        <v>2</v>
      </c>
      <c r="Q808" t="n">
        <v>0</v>
      </c>
      <c r="R808" t="n">
        <v>2</v>
      </c>
      <c r="S808" t="n">
        <v>3</v>
      </c>
      <c r="T808" t="n">
        <v>0</v>
      </c>
      <c r="U808">
        <f>IF(S808&lt;=0,0, IF( E808+I808 &gt;= MAX((S808/30)*V808, S808*1.2), 0, CEILING( (MAX((S808/30)*V808, S808*1.2) - (E808+I808)) / J808, 1) * J808))</f>
        <v/>
      </c>
      <c r="V808" t="n">
        <v>22</v>
      </c>
      <c r="W808">
        <f>U808/J808</f>
        <v/>
      </c>
    </row>
    <row r="809">
      <c r="A809" t="inlineStr">
        <is>
          <t>PERFUMERIA</t>
        </is>
      </c>
      <c r="B809" t="n">
        <v>62</v>
      </c>
      <c r="C809" t="inlineStr">
        <is>
          <t>7891150099456</t>
        </is>
      </c>
      <c r="D809" t="inlineStr">
        <is>
          <t xml:space="preserve">MASCARILLA CAPILAR RIZOS DEFINIDOS SEDAL 300 GRS </t>
        </is>
      </c>
      <c r="E809" t="n">
        <v>5</v>
      </c>
      <c r="F809" t="inlineStr">
        <is>
          <t>Automatico</t>
        </is>
      </c>
      <c r="G809" t="n">
        <v>0.14</v>
      </c>
      <c r="H809" t="n">
        <v>35.71</v>
      </c>
      <c r="I809" t="n">
        <v>0</v>
      </c>
      <c r="J809" t="n">
        <v>6</v>
      </c>
      <c r="K809" t="inlineStr">
        <is>
          <t>SEDAL</t>
        </is>
      </c>
      <c r="L809" t="n">
        <v>0</v>
      </c>
      <c r="M809" t="n">
        <v>0</v>
      </c>
      <c r="N809" t="n">
        <v>0</v>
      </c>
      <c r="O809" t="n">
        <v>0</v>
      </c>
      <c r="P809" t="n">
        <v>1</v>
      </c>
      <c r="Q809" t="n">
        <v>0</v>
      </c>
      <c r="R809" t="n">
        <v>1</v>
      </c>
      <c r="S809" t="n">
        <v>3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PERFUMERIA</t>
        </is>
      </c>
      <c r="B810" t="n">
        <v>62</v>
      </c>
      <c r="C810" t="inlineStr">
        <is>
          <t>7891150101784</t>
        </is>
      </c>
      <c r="D810" t="inlineStr">
        <is>
          <t xml:space="preserve">SERUM CAPILAR AMINO SILK TOQUE DE SEDA SEDAL 100 ML. </t>
        </is>
      </c>
      <c r="E810" t="n">
        <v>5</v>
      </c>
      <c r="F810" t="inlineStr">
        <is>
          <t>Automatico</t>
        </is>
      </c>
      <c r="G810" t="n">
        <v>0.07000000000000001</v>
      </c>
      <c r="H810" t="n">
        <v>71.42</v>
      </c>
      <c r="I810" t="n">
        <v>0</v>
      </c>
      <c r="J810" t="n">
        <v>6</v>
      </c>
      <c r="K810" t="inlineStr">
        <is>
          <t>SEDAL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0</v>
      </c>
      <c r="R810" t="n">
        <v>0</v>
      </c>
      <c r="S810" t="n">
        <v>0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PERFUMERIA</t>
        </is>
      </c>
      <c r="B811" t="n">
        <v>62</v>
      </c>
      <c r="C811" t="inlineStr">
        <is>
          <t>7506306246324</t>
        </is>
      </c>
      <c r="D811" t="inlineStr">
        <is>
          <t xml:space="preserve">SHAMPOO RIZOS DEFINIDOS  SEDAL 620 ML. </t>
        </is>
      </c>
      <c r="E811" t="n">
        <v>5</v>
      </c>
      <c r="F811" t="inlineStr">
        <is>
          <t>Automatico</t>
        </is>
      </c>
      <c r="G811" t="n">
        <v>0.2</v>
      </c>
      <c r="H811" t="n">
        <v>25</v>
      </c>
      <c r="I811" t="n">
        <v>0</v>
      </c>
      <c r="J811" t="n">
        <v>12</v>
      </c>
      <c r="K811" t="inlineStr">
        <is>
          <t>SEDAL</t>
        </is>
      </c>
      <c r="L811" t="n">
        <v>0</v>
      </c>
      <c r="M811" t="n">
        <v>0</v>
      </c>
      <c r="N811" t="n">
        <v>0</v>
      </c>
      <c r="O811" t="n">
        <v>0</v>
      </c>
      <c r="P811" t="n">
        <v>7</v>
      </c>
      <c r="Q811" t="n">
        <v>3</v>
      </c>
      <c r="R811" t="n">
        <v>7</v>
      </c>
      <c r="S811" t="n">
        <v>7</v>
      </c>
      <c r="T811" t="n">
        <v>7</v>
      </c>
      <c r="U811">
        <f>IF(S811&lt;=0,0, IF( E811+I811 &gt;= MAX((S811/30)*V811, S811*1.2), 0, CEILING( (MAX((S811/30)*V811, S811*1.2) - (E811+I811)) / J811, 1) * J811))</f>
        <v/>
      </c>
      <c r="V811" t="n">
        <v>22</v>
      </c>
      <c r="W811">
        <f>U811/J811</f>
        <v/>
      </c>
    </row>
    <row r="812">
      <c r="A812" t="inlineStr">
        <is>
          <t>PERFUMERIA</t>
        </is>
      </c>
      <c r="B812" t="n">
        <v>62</v>
      </c>
      <c r="C812" t="inlineStr">
        <is>
          <t>7500435209663</t>
        </is>
      </c>
      <c r="D812" t="inlineStr">
        <is>
          <t xml:space="preserve">ACONDICIONADOR EQUILIBRIO RAIZ Y PUNTAS  PANTENE 250 ML. </t>
        </is>
      </c>
      <c r="E812" t="n">
        <v>5</v>
      </c>
      <c r="F812" t="inlineStr">
        <is>
          <t>Automatico</t>
        </is>
      </c>
      <c r="G812" t="n">
        <v>0.14</v>
      </c>
      <c r="H812" t="n">
        <v>35.71</v>
      </c>
      <c r="I812" t="n">
        <v>0</v>
      </c>
      <c r="J812" t="n">
        <v>12</v>
      </c>
      <c r="K812" t="inlineStr">
        <is>
          <t>PANTENE</t>
        </is>
      </c>
      <c r="L812" t="n">
        <v>0</v>
      </c>
      <c r="M812" t="n">
        <v>0</v>
      </c>
      <c r="N812" t="n">
        <v>0</v>
      </c>
      <c r="O812" t="n">
        <v>0</v>
      </c>
      <c r="P812" t="n">
        <v>2</v>
      </c>
      <c r="Q812" t="n">
        <v>4</v>
      </c>
      <c r="R812" t="n">
        <v>2</v>
      </c>
      <c r="S812" t="n">
        <v>3</v>
      </c>
      <c r="T812" t="n">
        <v>4</v>
      </c>
      <c r="U812">
        <f>IF(S812&lt;=0,0, IF( E812+I812 &gt;= MAX((S812/30)*V812, S812*1.2), 0, CEILING( (MAX((S812/30)*V812, S812*1.2) - (E812+I812)) / J812, 1) * J812))</f>
        <v/>
      </c>
      <c r="V812" t="n">
        <v>22</v>
      </c>
      <c r="W812">
        <f>U812/J812</f>
        <v/>
      </c>
    </row>
    <row r="813">
      <c r="A813" t="inlineStr">
        <is>
          <t>PERFUMERIA</t>
        </is>
      </c>
      <c r="B813" t="n">
        <v>62</v>
      </c>
      <c r="C813" t="inlineStr">
        <is>
          <t>7501199423562</t>
        </is>
      </c>
      <c r="D813" t="inlineStr">
        <is>
          <t xml:space="preserve">ACONDICIONADOR EXPRESS DESENREDANTE  SMOOTH'N SHINE 200 ML. </t>
        </is>
      </c>
      <c r="E813" t="n">
        <v>5</v>
      </c>
      <c r="F813" t="inlineStr">
        <is>
          <t>Automatico</t>
        </is>
      </c>
      <c r="G813" t="n">
        <v>0.27</v>
      </c>
      <c r="H813" t="n">
        <v>18.51</v>
      </c>
      <c r="I813" t="n">
        <v>0</v>
      </c>
      <c r="J813" t="n">
        <v>6</v>
      </c>
      <c r="K813" t="inlineStr">
        <is>
          <t>SMOOTH'N SHINE</t>
        </is>
      </c>
      <c r="L813" t="n">
        <v>3.481481481481481</v>
      </c>
      <c r="M813" t="n">
        <v>0.9399999999999999</v>
      </c>
      <c r="N813" t="n">
        <v>3.481481481481481</v>
      </c>
      <c r="O813" t="n">
        <v>0.9399999999999999</v>
      </c>
      <c r="P813" t="n">
        <v>11</v>
      </c>
      <c r="Q813" t="n">
        <v>10</v>
      </c>
      <c r="R813" t="n">
        <v>11</v>
      </c>
      <c r="S813" t="n">
        <v>17</v>
      </c>
      <c r="T813" t="n">
        <v>14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PERFUMERIA</t>
        </is>
      </c>
      <c r="B814" t="n">
        <v>62</v>
      </c>
      <c r="C814" t="inlineStr">
        <is>
          <t>7500464328953</t>
        </is>
      </c>
      <c r="D814" t="inlineStr">
        <is>
          <t xml:space="preserve">SHAMPOO SOLIDO REGENERACION Y DETOX  KÖ ESSENTIAL 75 GRS </t>
        </is>
      </c>
      <c r="E814" t="n">
        <v>5</v>
      </c>
      <c r="F814" t="inlineStr">
        <is>
          <t>Automatico</t>
        </is>
      </c>
      <c r="G814" t="n">
        <v>0.14</v>
      </c>
      <c r="H814" t="n">
        <v>35.71</v>
      </c>
      <c r="I814" t="n">
        <v>0</v>
      </c>
      <c r="J814" t="n">
        <v>6</v>
      </c>
      <c r="K814" t="inlineStr">
        <is>
          <t>K¿ ESSENTIAL</t>
        </is>
      </c>
      <c r="L814" t="n">
        <v>0.2857142857142918</v>
      </c>
      <c r="M814" t="n">
        <v>0.04000000000000085</v>
      </c>
      <c r="N814" t="n">
        <v>0.2857142857142918</v>
      </c>
      <c r="O814" t="n">
        <v>0.04000000000000085</v>
      </c>
      <c r="P814" t="n">
        <v>3</v>
      </c>
      <c r="Q814" t="n">
        <v>1</v>
      </c>
      <c r="R814" t="n">
        <v>3</v>
      </c>
      <c r="S814" t="n">
        <v>3</v>
      </c>
      <c r="T814" t="n">
        <v>3</v>
      </c>
      <c r="U814">
        <f>IF(S814&lt;=0,0, IF( E814+I814 &gt;= MAX((S814/30)*V814, S814*1.2), 0, CEILING( (MAX((S814/30)*V814, S814*1.2) - (E814+I814)) / J814, 1) * J814))</f>
        <v/>
      </c>
      <c r="V814" t="n">
        <v>36</v>
      </c>
      <c r="W814">
        <f>U814/J814</f>
        <v/>
      </c>
    </row>
    <row r="815">
      <c r="A815" t="inlineStr">
        <is>
          <t>PERFUMERIA</t>
        </is>
      </c>
      <c r="B815" t="n">
        <v>62</v>
      </c>
      <c r="C815" t="inlineStr">
        <is>
          <t>7506306251892</t>
        </is>
      </c>
      <c r="D815" t="inlineStr">
        <is>
          <t xml:space="preserve">ANTITRANSPIRANTE AEROSOL HOMBRE SPORT EGO 150 ML. </t>
        </is>
      </c>
      <c r="E815" t="n">
        <v>5</v>
      </c>
      <c r="F815" t="inlineStr">
        <is>
          <t>Automatico</t>
        </is>
      </c>
      <c r="G815" t="n">
        <v>0.14</v>
      </c>
      <c r="H815" t="n">
        <v>35.71</v>
      </c>
      <c r="I815" t="n">
        <v>0</v>
      </c>
      <c r="J815" t="n">
        <v>12</v>
      </c>
      <c r="K815" t="inlineStr">
        <is>
          <t>EGO</t>
        </is>
      </c>
      <c r="L815" t="n">
        <v>0</v>
      </c>
      <c r="M815" t="n">
        <v>0</v>
      </c>
      <c r="N815" t="n">
        <v>0</v>
      </c>
      <c r="O815" t="n">
        <v>0</v>
      </c>
      <c r="P815" t="n">
        <v>2</v>
      </c>
      <c r="Q815" t="n">
        <v>3</v>
      </c>
      <c r="R815" t="n">
        <v>2</v>
      </c>
      <c r="S815" t="n">
        <v>2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22</v>
      </c>
      <c r="W815">
        <f>U815/J815</f>
        <v/>
      </c>
    </row>
    <row r="816">
      <c r="A816" t="inlineStr">
        <is>
          <t>PERFUMERIA</t>
        </is>
      </c>
      <c r="B816" t="n">
        <v>62</v>
      </c>
      <c r="C816" t="inlineStr">
        <is>
          <t>75371010507</t>
        </is>
      </c>
      <c r="D816" t="inlineStr">
        <is>
          <t xml:space="preserve">FRAGANCIA CORPORAL MUJER MOROCCAN ROSE TREE HUT 177 ML. </t>
        </is>
      </c>
      <c r="E816" t="n">
        <v>5</v>
      </c>
      <c r="F816" t="inlineStr">
        <is>
          <t>Automatico</t>
        </is>
      </c>
      <c r="G816" t="n">
        <v>0.06</v>
      </c>
      <c r="H816" t="n">
        <v>83.33</v>
      </c>
      <c r="I816" t="n">
        <v>0</v>
      </c>
      <c r="J816" t="n">
        <v>6</v>
      </c>
      <c r="K816" t="inlineStr">
        <is>
          <t>TREE HUT</t>
        </is>
      </c>
      <c r="L816" t="n">
        <v>0</v>
      </c>
      <c r="M816" t="n">
        <v>0</v>
      </c>
      <c r="N816" t="n">
        <v>0</v>
      </c>
      <c r="O816" t="n">
        <v>0</v>
      </c>
      <c r="P816" t="n">
        <v>1</v>
      </c>
      <c r="Q816" t="n">
        <v>0</v>
      </c>
      <c r="R816" t="n">
        <v>1</v>
      </c>
      <c r="S816" t="n">
        <v>2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22</v>
      </c>
      <c r="W816">
        <f>U816/J816</f>
        <v/>
      </c>
    </row>
    <row r="817">
      <c r="A817" t="inlineStr">
        <is>
          <t>PERFUMERIA</t>
        </is>
      </c>
      <c r="B817" t="n">
        <v>62</v>
      </c>
      <c r="C817" t="inlineStr">
        <is>
          <t>885645051101</t>
        </is>
      </c>
      <c r="D817" t="inlineStr">
        <is>
          <t xml:space="preserve">FRAGANCIA CORPORAL CUCUMBER MELON BODYCOLOGY 237 ML. </t>
        </is>
      </c>
      <c r="E817" t="n">
        <v>5</v>
      </c>
      <c r="F817" t="inlineStr">
        <is>
          <t>Automatico</t>
        </is>
      </c>
      <c r="G817" t="n">
        <v>0.01</v>
      </c>
      <c r="H817" t="n">
        <v>500</v>
      </c>
      <c r="I817" t="n">
        <v>0</v>
      </c>
      <c r="J817" t="n">
        <v>4</v>
      </c>
      <c r="K817" t="inlineStr">
        <is>
          <t>BODYCOLOGY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1</v>
      </c>
      <c r="T817" t="n">
        <v>1</v>
      </c>
      <c r="U817">
        <f>IF(S817&lt;=0,0, IF( E817+I817 &gt;= MAX((S817/30)*V817, S817*1.2), 0, CEILING( (MAX((S817/30)*V817, S817*1.2) - (E817+I817)) / J817, 1) * J817))</f>
        <v/>
      </c>
      <c r="V817" t="n">
        <v>36</v>
      </c>
      <c r="W817">
        <f>U817/J817</f>
        <v/>
      </c>
    </row>
    <row r="818">
      <c r="A818" t="inlineStr">
        <is>
          <t>PERFUMERIA</t>
        </is>
      </c>
      <c r="B818" t="n">
        <v>62</v>
      </c>
      <c r="C818" t="inlineStr">
        <is>
          <t>850040940459</t>
        </is>
      </c>
      <c r="D818" t="inlineStr">
        <is>
          <t xml:space="preserve">FRAGANCIA CORPORAL MASCULINA SELECCION NACIONAL GRISI MEN 240 ML. </t>
        </is>
      </c>
      <c r="E818" t="n">
        <v>5</v>
      </c>
      <c r="F818" t="inlineStr">
        <is>
          <t>Automatico</t>
        </is>
      </c>
      <c r="G818" t="n">
        <v>0.14</v>
      </c>
      <c r="H818" t="n">
        <v>35.71</v>
      </c>
      <c r="I818" t="n">
        <v>0</v>
      </c>
      <c r="J818" t="n">
        <v>12</v>
      </c>
      <c r="K818" t="inlineStr">
        <is>
          <t>GRISI MEN</t>
        </is>
      </c>
      <c r="L818" t="n">
        <v>0</v>
      </c>
      <c r="M818" t="n">
        <v>0</v>
      </c>
      <c r="N818" t="n">
        <v>0</v>
      </c>
      <c r="O818" t="n">
        <v>0</v>
      </c>
      <c r="P818" t="n">
        <v>4</v>
      </c>
      <c r="Q818" t="n">
        <v>0</v>
      </c>
      <c r="R818" t="n">
        <v>4</v>
      </c>
      <c r="S818" t="n">
        <v>6</v>
      </c>
      <c r="T818" t="n">
        <v>0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PERFUMERIA</t>
        </is>
      </c>
      <c r="B819" t="n">
        <v>62</v>
      </c>
      <c r="C819" t="inlineStr">
        <is>
          <t>7501046195871</t>
        </is>
      </c>
      <c r="D819" t="inlineStr">
        <is>
          <t xml:space="preserve">LOCION REFRESCANTE PARA HOMBRE VETIVER AÑEJA 415 ML. </t>
        </is>
      </c>
      <c r="E819" t="n">
        <v>5</v>
      </c>
      <c r="F819" t="inlineStr">
        <is>
          <t>Automatico</t>
        </is>
      </c>
      <c r="G819" t="n">
        <v>0.07000000000000001</v>
      </c>
      <c r="H819" t="n">
        <v>71.42</v>
      </c>
      <c r="I819" t="n">
        <v>0</v>
      </c>
      <c r="J819" t="n">
        <v>6</v>
      </c>
      <c r="K819" t="inlineStr">
        <is>
          <t>A¿EJA</t>
        </is>
      </c>
      <c r="L819" t="n">
        <v>0</v>
      </c>
      <c r="M819" t="n">
        <v>0</v>
      </c>
      <c r="N819" t="n">
        <v>0</v>
      </c>
      <c r="O819" t="n">
        <v>0</v>
      </c>
      <c r="P819" t="n">
        <v>1</v>
      </c>
      <c r="Q819" t="n">
        <v>1</v>
      </c>
      <c r="R819" t="n">
        <v>1</v>
      </c>
      <c r="S819" t="n">
        <v>2</v>
      </c>
      <c r="T819" t="n">
        <v>1</v>
      </c>
      <c r="U819">
        <f>IF(S819&lt;=0,0, IF( E819+I819 &gt;= MAX((S819/30)*V819, S819*1.2), 0, CEILING( (MAX((S819/30)*V819, S819*1.2) - (E819+I819)) / J819, 1) * J819))</f>
        <v/>
      </c>
      <c r="V819" t="n">
        <v>22</v>
      </c>
      <c r="W819">
        <f>U819/J819</f>
        <v/>
      </c>
    </row>
    <row r="820">
      <c r="A820" t="inlineStr">
        <is>
          <t>PERFUMERIA</t>
        </is>
      </c>
      <c r="B820" t="n">
        <v>62</v>
      </c>
      <c r="C820" t="inlineStr">
        <is>
          <t>810028573529</t>
        </is>
      </c>
      <c r="D820" t="inlineStr">
        <is>
          <t xml:space="preserve">SHAMPOO INFANTIL 2 EN 1 COCO Y ALOE VERA RAW SUGAR 354 ML. </t>
        </is>
      </c>
      <c r="E820" t="n">
        <v>5</v>
      </c>
      <c r="F820" t="inlineStr">
        <is>
          <t>Automatico</t>
        </is>
      </c>
      <c r="G820" t="n">
        <v>0.07000000000000001</v>
      </c>
      <c r="H820" t="n">
        <v>71.42</v>
      </c>
      <c r="I820" t="n">
        <v>0</v>
      </c>
      <c r="J820" t="n">
        <v>6</v>
      </c>
      <c r="K820" t="inlineStr">
        <is>
          <t>RAW SUGAR</t>
        </is>
      </c>
      <c r="L820" t="n">
        <v>0</v>
      </c>
      <c r="M820" t="n">
        <v>0</v>
      </c>
      <c r="N820" t="n">
        <v>0</v>
      </c>
      <c r="O820" t="n">
        <v>0</v>
      </c>
      <c r="P820" t="n">
        <v>1</v>
      </c>
      <c r="Q820" t="n">
        <v>0</v>
      </c>
      <c r="R820" t="n">
        <v>1</v>
      </c>
      <c r="S820" t="n">
        <v>1</v>
      </c>
      <c r="T820" t="n">
        <v>1</v>
      </c>
      <c r="U820">
        <f>IF(S820&lt;=0,0, IF( E820+I820 &gt;= MAX((S820/30)*V820, S820*1.2), 0, CEILING( (MAX((S820/30)*V820, S820*1.2) - (E820+I820)) / J820, 1) * J820))</f>
        <v/>
      </c>
      <c r="V820" t="n">
        <v>22</v>
      </c>
      <c r="W820">
        <f>U820/J820</f>
        <v/>
      </c>
    </row>
    <row r="821">
      <c r="A821" t="inlineStr">
        <is>
          <t>PERFUMERIA</t>
        </is>
      </c>
      <c r="B821" t="n">
        <v>62</v>
      </c>
      <c r="C821" t="inlineStr">
        <is>
          <t>7506267914942</t>
        </is>
      </c>
      <c r="D821" t="inlineStr">
        <is>
          <t xml:space="preserve">SHAMPOO 3 EN 1 PEPPA PIG  BLUMEN 500 ML. </t>
        </is>
      </c>
      <c r="E821" t="n">
        <v>5</v>
      </c>
      <c r="F821" t="inlineStr">
        <is>
          <t>Automatico</t>
        </is>
      </c>
      <c r="G821" t="n">
        <v>0.13</v>
      </c>
      <c r="H821" t="n">
        <v>38.46</v>
      </c>
      <c r="I821" t="n">
        <v>0</v>
      </c>
      <c r="J821" t="n">
        <v>6</v>
      </c>
      <c r="K821" t="inlineStr">
        <is>
          <t>BLUMEN</t>
        </is>
      </c>
      <c r="L821" t="n">
        <v>0</v>
      </c>
      <c r="M821" t="n">
        <v>0</v>
      </c>
      <c r="N821" t="n">
        <v>0</v>
      </c>
      <c r="O821" t="n">
        <v>0</v>
      </c>
      <c r="P821" t="n">
        <v>3</v>
      </c>
      <c r="Q821" t="n">
        <v>5</v>
      </c>
      <c r="R821" t="n">
        <v>3</v>
      </c>
      <c r="S821" t="n">
        <v>3</v>
      </c>
      <c r="T821" t="n">
        <v>7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PERFUMERIA</t>
        </is>
      </c>
      <c r="B822" t="n">
        <v>62</v>
      </c>
      <c r="C822" t="inlineStr">
        <is>
          <t>7506267914973</t>
        </is>
      </c>
      <c r="D822" t="inlineStr">
        <is>
          <t xml:space="preserve">SHAMPOO INFANTIL 3 EN 1  ANGRY BIRDS  BLUMEN 500 ML. </t>
        </is>
      </c>
      <c r="E822" t="n">
        <v>5</v>
      </c>
      <c r="F822" t="inlineStr">
        <is>
          <t>Automatico</t>
        </is>
      </c>
      <c r="G822" t="n">
        <v>0.14</v>
      </c>
      <c r="H822" t="n">
        <v>35.71</v>
      </c>
      <c r="I822" t="n">
        <v>0</v>
      </c>
      <c r="J822" t="n">
        <v>6</v>
      </c>
      <c r="K822" t="inlineStr">
        <is>
          <t>BLUMEN</t>
        </is>
      </c>
      <c r="L822" t="n">
        <v>0</v>
      </c>
      <c r="M822" t="n">
        <v>0</v>
      </c>
      <c r="N822" t="n">
        <v>0</v>
      </c>
      <c r="O822" t="n">
        <v>0</v>
      </c>
      <c r="P822" t="n">
        <v>4</v>
      </c>
      <c r="Q822" t="n">
        <v>6</v>
      </c>
      <c r="R822" t="n">
        <v>4</v>
      </c>
      <c r="S822" t="n">
        <v>5</v>
      </c>
      <c r="T822" t="n">
        <v>8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PERFUMERIA</t>
        </is>
      </c>
      <c r="B823" t="n">
        <v>62</v>
      </c>
      <c r="C823" t="inlineStr">
        <is>
          <t>10181033803</t>
        </is>
      </c>
      <c r="D823" t="inlineStr">
        <is>
          <t xml:space="preserve">CREMA CORPORAL ACEITE DE COCO PALMERS 1 LT. </t>
        </is>
      </c>
      <c r="E823" t="n">
        <v>5</v>
      </c>
      <c r="F823" t="inlineStr">
        <is>
          <t>Automatico</t>
        </is>
      </c>
      <c r="G823" t="n">
        <v>0.07000000000000001</v>
      </c>
      <c r="H823" t="n">
        <v>71.42</v>
      </c>
      <c r="I823" t="n">
        <v>0</v>
      </c>
      <c r="J823" t="n">
        <v>2</v>
      </c>
      <c r="K823" t="inlineStr">
        <is>
          <t>PALMERS</t>
        </is>
      </c>
      <c r="L823" t="n">
        <v>0</v>
      </c>
      <c r="M823" t="n">
        <v>0</v>
      </c>
      <c r="N823" t="n">
        <v>0</v>
      </c>
      <c r="O823" t="n">
        <v>0</v>
      </c>
      <c r="P823" t="n">
        <v>2</v>
      </c>
      <c r="Q823" t="n">
        <v>0</v>
      </c>
      <c r="R823" t="n">
        <v>2</v>
      </c>
      <c r="S823" t="n">
        <v>2</v>
      </c>
      <c r="T823" t="n">
        <v>1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PERFUMERIA</t>
        </is>
      </c>
      <c r="B824" t="n">
        <v>62</v>
      </c>
      <c r="C824" t="inlineStr">
        <is>
          <t>10181045806</t>
        </is>
      </c>
      <c r="D824" t="inlineStr">
        <is>
          <t xml:space="preserve">LOCION CORPORAL 3 EN 1 HOMBRE MANTECA DE CACAO PALMERS 250 ML. </t>
        </is>
      </c>
      <c r="E824" t="n">
        <v>5</v>
      </c>
      <c r="F824" t="inlineStr">
        <is>
          <t>Automatico</t>
        </is>
      </c>
      <c r="G824" t="n">
        <v>0.14</v>
      </c>
      <c r="H824" t="n">
        <v>35.71</v>
      </c>
      <c r="I824" t="n">
        <v>0</v>
      </c>
      <c r="J824" t="n">
        <v>6</v>
      </c>
      <c r="K824" t="inlineStr">
        <is>
          <t>PALMERS</t>
        </is>
      </c>
      <c r="L824" t="n">
        <v>0.2857142857142918</v>
      </c>
      <c r="M824" t="n">
        <v>0.04000000000000085</v>
      </c>
      <c r="N824" t="n">
        <v>0.2857142857142918</v>
      </c>
      <c r="O824" t="n">
        <v>0.04000000000000085</v>
      </c>
      <c r="P824" t="n">
        <v>2</v>
      </c>
      <c r="Q824" t="n">
        <v>3</v>
      </c>
      <c r="R824" t="n">
        <v>2</v>
      </c>
      <c r="S824" t="n">
        <v>3</v>
      </c>
      <c r="T824" t="n">
        <v>3</v>
      </c>
      <c r="U824">
        <f>IF(S824&lt;=0,0, IF( E824+I824 &gt;= MAX((S824/30)*V824, S824*1.2), 0, CEILING( (MAX((S824/30)*V824, S824*1.2) - (E824+I824)) / J824, 1) * J824))</f>
        <v/>
      </c>
      <c r="V824" t="n">
        <v>36</v>
      </c>
      <c r="W824">
        <f>U824/J824</f>
        <v/>
      </c>
    </row>
    <row r="825">
      <c r="A825" t="inlineStr">
        <is>
          <t>PERFUMERIA</t>
        </is>
      </c>
      <c r="B825" t="n">
        <v>62</v>
      </c>
      <c r="C825" t="inlineStr">
        <is>
          <t>22796924148</t>
        </is>
      </c>
      <c r="D825" t="inlineStr">
        <is>
          <t xml:space="preserve">CREMA CORPORAL ACEITE DE COCO OGX 577 ML. </t>
        </is>
      </c>
      <c r="E825" t="n">
        <v>5</v>
      </c>
      <c r="F825" t="inlineStr">
        <is>
          <t>Automatico</t>
        </is>
      </c>
      <c r="G825" t="n">
        <v>0.13</v>
      </c>
      <c r="H825" t="n">
        <v>38.46</v>
      </c>
      <c r="I825" t="n">
        <v>0</v>
      </c>
      <c r="J825" t="n">
        <v>4</v>
      </c>
      <c r="K825" t="inlineStr">
        <is>
          <t>OGX</t>
        </is>
      </c>
      <c r="L825" t="n">
        <v>0</v>
      </c>
      <c r="M825" t="n">
        <v>0</v>
      </c>
      <c r="N825" t="n">
        <v>0</v>
      </c>
      <c r="O825" t="n">
        <v>0</v>
      </c>
      <c r="P825" t="n">
        <v>3</v>
      </c>
      <c r="Q825" t="n">
        <v>1</v>
      </c>
      <c r="R825" t="n">
        <v>3</v>
      </c>
      <c r="S825" t="n">
        <v>3</v>
      </c>
      <c r="T825" t="n">
        <v>2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PERFUMERIA</t>
        </is>
      </c>
      <c r="B826" t="n">
        <v>62</v>
      </c>
      <c r="C826" t="inlineStr">
        <is>
          <t>37836040306</t>
        </is>
      </c>
      <c r="D826" t="inlineStr">
        <is>
          <t xml:space="preserve">CREMA LIQUIDA NEUTRO  GRISI 400 ML. </t>
        </is>
      </c>
      <c r="E826" t="n">
        <v>5</v>
      </c>
      <c r="F826" t="inlineStr">
        <is>
          <t>Automatico</t>
        </is>
      </c>
      <c r="G826" t="n">
        <v>0.21</v>
      </c>
      <c r="H826" t="n">
        <v>23.8</v>
      </c>
      <c r="I826" t="n">
        <v>0</v>
      </c>
      <c r="J826" t="n">
        <v>12</v>
      </c>
      <c r="K826" t="inlineStr">
        <is>
          <t>GRISI</t>
        </is>
      </c>
      <c r="L826" t="n">
        <v>0</v>
      </c>
      <c r="M826" t="n">
        <v>0</v>
      </c>
      <c r="N826" t="n">
        <v>0</v>
      </c>
      <c r="O826" t="n">
        <v>0</v>
      </c>
      <c r="P826" t="n">
        <v>3</v>
      </c>
      <c r="Q826" t="n">
        <v>0</v>
      </c>
      <c r="R826" t="n">
        <v>3</v>
      </c>
      <c r="S826" t="n">
        <v>4</v>
      </c>
      <c r="T826" t="n">
        <v>0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PERFUMERIA</t>
        </is>
      </c>
      <c r="B827" t="n">
        <v>62</v>
      </c>
      <c r="C827" t="inlineStr">
        <is>
          <t>4006000152295</t>
        </is>
      </c>
      <c r="D827" t="inlineStr">
        <is>
          <t xml:space="preserve">CREMA CORPORAL LIQUIDA REGENERACION INTENSIVA NIVEA 250 ML. </t>
        </is>
      </c>
      <c r="E827" t="n">
        <v>5</v>
      </c>
      <c r="F827" t="inlineStr">
        <is>
          <t>Automatico</t>
        </is>
      </c>
      <c r="G827" t="n">
        <v>0.15</v>
      </c>
      <c r="H827" t="n">
        <v>33.33</v>
      </c>
      <c r="I827" t="n">
        <v>0</v>
      </c>
      <c r="J827" t="n">
        <v>12</v>
      </c>
      <c r="K827" t="inlineStr">
        <is>
          <t>NIVEA</t>
        </is>
      </c>
      <c r="L827" t="n">
        <v>0</v>
      </c>
      <c r="M827" t="n">
        <v>0</v>
      </c>
      <c r="N827" t="n">
        <v>0</v>
      </c>
      <c r="O827" t="n">
        <v>0</v>
      </c>
      <c r="P827" t="n">
        <v>3</v>
      </c>
      <c r="Q827" t="n">
        <v>0</v>
      </c>
      <c r="R827" t="n">
        <v>3</v>
      </c>
      <c r="S827" t="n">
        <v>5</v>
      </c>
      <c r="T827" t="n">
        <v>0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PERFUMERIA</t>
        </is>
      </c>
      <c r="B828" t="n">
        <v>62</v>
      </c>
      <c r="C828" t="inlineStr">
        <is>
          <t>8410412130257</t>
        </is>
      </c>
      <c r="D828" t="inlineStr">
        <is>
          <t xml:space="preserve">CREMA CORPORAL ACIDO HILAURONICO BABARIA 500 ML. </t>
        </is>
      </c>
      <c r="E828" t="n">
        <v>5</v>
      </c>
      <c r="F828" t="inlineStr">
        <is>
          <t>Automatico</t>
        </is>
      </c>
      <c r="G828" t="n">
        <v>0.14</v>
      </c>
      <c r="H828" t="n">
        <v>35.71</v>
      </c>
      <c r="I828" t="n">
        <v>0</v>
      </c>
      <c r="J828" t="n">
        <v>6</v>
      </c>
      <c r="K828" t="inlineStr">
        <is>
          <t>BABARIA</t>
        </is>
      </c>
      <c r="L828" t="n">
        <v>0</v>
      </c>
      <c r="M828" t="n">
        <v>0</v>
      </c>
      <c r="N828" t="n">
        <v>0</v>
      </c>
      <c r="O828" t="n">
        <v>0</v>
      </c>
      <c r="P828" t="n">
        <v>2</v>
      </c>
      <c r="Q828" t="n">
        <v>0</v>
      </c>
      <c r="R828" t="n">
        <v>2</v>
      </c>
      <c r="S828" t="n">
        <v>2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22</v>
      </c>
      <c r="W828">
        <f>U828/J828</f>
        <v/>
      </c>
    </row>
    <row r="829">
      <c r="A829" t="inlineStr">
        <is>
          <t>PERFUMERIA</t>
        </is>
      </c>
      <c r="B829" t="n">
        <v>62</v>
      </c>
      <c r="C829" t="inlineStr">
        <is>
          <t>650240032387</t>
        </is>
      </c>
      <c r="D829" t="inlineStr">
        <is>
          <t xml:space="preserve">CREMA PARA PIERNAS PIEL DE NARANJA EXTRACTOS CITRICOS Y CAFEINA GOICOECHEA 400 ML. </t>
        </is>
      </c>
      <c r="E829" t="n">
        <v>5</v>
      </c>
      <c r="F829" t="inlineStr">
        <is>
          <t>Automatico</t>
        </is>
      </c>
      <c r="G829" t="n">
        <v>0.07000000000000001</v>
      </c>
      <c r="H829" t="n">
        <v>71.42</v>
      </c>
      <c r="I829" t="n">
        <v>0</v>
      </c>
      <c r="J829" t="n">
        <v>12</v>
      </c>
      <c r="K829" t="inlineStr">
        <is>
          <t>GOICOECHEA</t>
        </is>
      </c>
      <c r="L829" t="n">
        <v>0</v>
      </c>
      <c r="M829" t="n">
        <v>0</v>
      </c>
      <c r="N829" t="n">
        <v>0</v>
      </c>
      <c r="O829" t="n">
        <v>0</v>
      </c>
      <c r="P829" t="n">
        <v>1</v>
      </c>
      <c r="Q829" t="n">
        <v>0</v>
      </c>
      <c r="R829" t="n">
        <v>1</v>
      </c>
      <c r="S829" t="n">
        <v>1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PERFUMERIA</t>
        </is>
      </c>
      <c r="B830" t="n">
        <v>62</v>
      </c>
      <c r="C830" t="inlineStr">
        <is>
          <t>7501287247001</t>
        </is>
      </c>
      <c r="D830" t="inlineStr">
        <is>
          <t xml:space="preserve">GEL CORPORAL REAFIRMANTE POSTPARTO RESTAURACION AVANZADA MOM TO MOM 230 ML. </t>
        </is>
      </c>
      <c r="E830" t="n">
        <v>5</v>
      </c>
      <c r="F830" t="inlineStr">
        <is>
          <t>Automatico</t>
        </is>
      </c>
      <c r="G830" t="n">
        <v>0.01</v>
      </c>
      <c r="H830" t="n">
        <v>500</v>
      </c>
      <c r="I830" t="n">
        <v>0</v>
      </c>
      <c r="J830" t="n">
        <v>6</v>
      </c>
      <c r="K830" t="inlineStr">
        <is>
          <t>MOM TO MOM</t>
        </is>
      </c>
      <c r="L830" t="n">
        <v>0</v>
      </c>
      <c r="M830" t="n">
        <v>0</v>
      </c>
      <c r="N830" t="n">
        <v>0</v>
      </c>
      <c r="O830" t="n">
        <v>0</v>
      </c>
      <c r="P830" t="n">
        <v>1</v>
      </c>
      <c r="Q830" t="n">
        <v>0</v>
      </c>
      <c r="R830" t="n">
        <v>1</v>
      </c>
      <c r="S830" t="n">
        <v>2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36</v>
      </c>
      <c r="W830">
        <f>U830/J830</f>
        <v/>
      </c>
    </row>
    <row r="831">
      <c r="A831" t="inlineStr">
        <is>
          <t>PERFUMERIA</t>
        </is>
      </c>
      <c r="B831" t="n">
        <v>62</v>
      </c>
      <c r="C831" t="inlineStr">
        <is>
          <t>650240032738</t>
        </is>
      </c>
      <c r="D831" t="inlineStr">
        <is>
          <t xml:space="preserve">CREMA FACIAL ANTI ARRUGAS  TEATRICAL 200 ML. </t>
        </is>
      </c>
      <c r="E831" t="n">
        <v>5</v>
      </c>
      <c r="F831" t="inlineStr">
        <is>
          <t>Automatico</t>
        </is>
      </c>
      <c r="G831" t="n">
        <v>0.06</v>
      </c>
      <c r="H831" t="n">
        <v>83.33</v>
      </c>
      <c r="I831" t="n">
        <v>0</v>
      </c>
      <c r="J831" t="n">
        <v>6</v>
      </c>
      <c r="K831" t="inlineStr">
        <is>
          <t>TEATRICAL</t>
        </is>
      </c>
      <c r="L831" t="n">
        <v>0</v>
      </c>
      <c r="M831" t="n">
        <v>0</v>
      </c>
      <c r="N831" t="n">
        <v>0</v>
      </c>
      <c r="O831" t="n">
        <v>0</v>
      </c>
      <c r="P831" t="n">
        <v>1</v>
      </c>
      <c r="Q831" t="n">
        <v>2</v>
      </c>
      <c r="R831" t="n">
        <v>1</v>
      </c>
      <c r="S831" t="n">
        <v>1</v>
      </c>
      <c r="T831" t="n">
        <v>3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PERFUMERIA</t>
        </is>
      </c>
      <c r="B832" t="n">
        <v>62</v>
      </c>
      <c r="C832" t="inlineStr">
        <is>
          <t>7506192504539</t>
        </is>
      </c>
      <c r="D832" t="inlineStr">
        <is>
          <t xml:space="preserve">MINI CERA PARA CABELLO WET  EGO 25 GRS </t>
        </is>
      </c>
      <c r="E832" t="n">
        <v>5</v>
      </c>
      <c r="F832" t="inlineStr">
        <is>
          <t>Automatico</t>
        </is>
      </c>
      <c r="G832" t="n">
        <v>0.14</v>
      </c>
      <c r="H832" t="n">
        <v>35.71</v>
      </c>
      <c r="I832" t="n">
        <v>0</v>
      </c>
      <c r="J832" t="n">
        <v>12</v>
      </c>
      <c r="K832" t="inlineStr">
        <is>
          <t>EGO</t>
        </is>
      </c>
      <c r="L832" t="n">
        <v>0</v>
      </c>
      <c r="M832" t="n">
        <v>0</v>
      </c>
      <c r="N832" t="n">
        <v>0</v>
      </c>
      <c r="O832" t="n">
        <v>0</v>
      </c>
      <c r="P832" t="n">
        <v>3</v>
      </c>
      <c r="Q832" t="n">
        <v>9</v>
      </c>
      <c r="R832" t="n">
        <v>3</v>
      </c>
      <c r="S832" t="n">
        <v>3</v>
      </c>
      <c r="T832" t="n">
        <v>11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PERFUMERIA</t>
        </is>
      </c>
      <c r="B833" t="n">
        <v>62</v>
      </c>
      <c r="C833" t="inlineStr">
        <is>
          <t>75371250750</t>
        </is>
      </c>
      <c r="D833" t="inlineStr">
        <is>
          <t xml:space="preserve">JABÓN LÍQUIDO CORPORAL MOROCCAN ROSE TREE HUT 532 ML. </t>
        </is>
      </c>
      <c r="E833" t="n">
        <v>5</v>
      </c>
      <c r="F833" t="inlineStr">
        <is>
          <t>Automatico</t>
        </is>
      </c>
      <c r="G833" t="n">
        <v>0.06</v>
      </c>
      <c r="H833" t="n">
        <v>83.33</v>
      </c>
      <c r="I833" t="n">
        <v>0</v>
      </c>
      <c r="J833" t="n">
        <v>6</v>
      </c>
      <c r="K833" t="inlineStr">
        <is>
          <t>TREE HUT</t>
        </is>
      </c>
      <c r="L833" t="n">
        <v>0</v>
      </c>
      <c r="M833" t="n">
        <v>0</v>
      </c>
      <c r="N833" t="n">
        <v>0</v>
      </c>
      <c r="O833" t="n">
        <v>0</v>
      </c>
      <c r="P833" t="n">
        <v>1</v>
      </c>
      <c r="Q833" t="n">
        <v>8</v>
      </c>
      <c r="R833" t="n">
        <v>1</v>
      </c>
      <c r="S833" t="n">
        <v>1</v>
      </c>
      <c r="T833" t="n">
        <v>15</v>
      </c>
      <c r="U833">
        <f>IF(S833&lt;=0,0, IF( E833+I833 &gt;= MAX((S833/30)*V833, S833*1.2), 0, CEILING( (MAX((S833/30)*V833, S833*1.2) - (E833+I833)) / J833, 1) * J833))</f>
        <v/>
      </c>
      <c r="V833" t="n">
        <v>22</v>
      </c>
      <c r="W833">
        <f>U833/J833</f>
        <v/>
      </c>
    </row>
    <row r="834">
      <c r="A834" t="inlineStr">
        <is>
          <t>PERFUMERIA</t>
        </is>
      </c>
      <c r="B834" t="n">
        <v>62</v>
      </c>
      <c r="C834" t="inlineStr">
        <is>
          <t>4973513135858</t>
        </is>
      </c>
      <c r="D834" t="inlineStr">
        <is>
          <t xml:space="preserve">CREMA CORPORAL MANDARINA YLUX 250 GRS </t>
        </is>
      </c>
      <c r="E834" t="n">
        <v>5</v>
      </c>
      <c r="F834" t="inlineStr">
        <is>
          <t>Automatico</t>
        </is>
      </c>
      <c r="G834" t="n">
        <v>0.14</v>
      </c>
      <c r="H834" t="n">
        <v>35.71</v>
      </c>
      <c r="I834" t="n">
        <v>0</v>
      </c>
      <c r="J834" t="n">
        <v>9</v>
      </c>
      <c r="K834" t="inlineStr">
        <is>
          <t>YLUX</t>
        </is>
      </c>
      <c r="L834" t="n">
        <v>0.2857142857142918</v>
      </c>
      <c r="M834" t="n">
        <v>0.04000000000000085</v>
      </c>
      <c r="N834" t="n">
        <v>0.2857142857142918</v>
      </c>
      <c r="O834" t="n">
        <v>0.04000000000000085</v>
      </c>
      <c r="P834" t="n">
        <v>2</v>
      </c>
      <c r="Q834" t="n">
        <v>0</v>
      </c>
      <c r="R834" t="n">
        <v>2</v>
      </c>
      <c r="S834" t="n">
        <v>2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36</v>
      </c>
      <c r="W834">
        <f>U834/J834</f>
        <v/>
      </c>
    </row>
    <row r="835">
      <c r="A835" t="inlineStr">
        <is>
          <t>PERFUMERIA</t>
        </is>
      </c>
      <c r="B835" t="n">
        <v>62</v>
      </c>
      <c r="C835" t="inlineStr">
        <is>
          <t>840191609985</t>
        </is>
      </c>
      <c r="D835" t="inlineStr">
        <is>
          <t xml:space="preserve">BÁLSAMO LABIAL DAISE 7 G  DAISE 7 GRS </t>
        </is>
      </c>
      <c r="E835" t="n">
        <v>5</v>
      </c>
      <c r="F835" t="inlineStr">
        <is>
          <t>Automatico</t>
        </is>
      </c>
      <c r="G835" t="n">
        <v>0.28</v>
      </c>
      <c r="H835" t="n">
        <v>17.85</v>
      </c>
      <c r="I835" t="n">
        <v>0</v>
      </c>
      <c r="J835" t="n">
        <v>7</v>
      </c>
      <c r="K835" t="inlineStr">
        <is>
          <t>DAISE</t>
        </is>
      </c>
      <c r="L835" t="n">
        <v>4.142857142857146</v>
      </c>
      <c r="M835" t="n">
        <v>1.160000000000001</v>
      </c>
      <c r="N835" t="n">
        <v>4.142857142857146</v>
      </c>
      <c r="O835" t="n">
        <v>1.160000000000001</v>
      </c>
      <c r="P835" t="n">
        <v>2</v>
      </c>
      <c r="Q835" t="n">
        <v>0</v>
      </c>
      <c r="R835" t="n">
        <v>2</v>
      </c>
      <c r="S835" t="n">
        <v>2</v>
      </c>
      <c r="T835" t="n">
        <v>0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PERFUMERIA</t>
        </is>
      </c>
      <c r="B836" t="n">
        <v>62</v>
      </c>
      <c r="C836" t="inlineStr">
        <is>
          <t>810016293736</t>
        </is>
      </c>
      <c r="D836" t="inlineStr">
        <is>
          <t xml:space="preserve">SHAMPOO HOMBRE 2 EN 1 EUCALIPTO Y BIOTINA PIERRE S APOTHECARY 473 ML. </t>
        </is>
      </c>
      <c r="E836" t="n">
        <v>5</v>
      </c>
      <c r="F836" t="inlineStr">
        <is>
          <t>Automatico</t>
        </is>
      </c>
      <c r="G836" t="n">
        <v>0.14</v>
      </c>
      <c r="H836" t="n">
        <v>35.71</v>
      </c>
      <c r="I836" t="n">
        <v>0</v>
      </c>
      <c r="J836" t="n">
        <v>6</v>
      </c>
      <c r="K836" t="inlineStr">
        <is>
          <t>PIERRE S APOTHECARY</t>
        </is>
      </c>
      <c r="L836" t="n">
        <v>0</v>
      </c>
      <c r="M836" t="n">
        <v>0</v>
      </c>
      <c r="N836" t="n">
        <v>0</v>
      </c>
      <c r="O836" t="n">
        <v>0</v>
      </c>
      <c r="P836" t="n">
        <v>2</v>
      </c>
      <c r="Q836" t="n">
        <v>2</v>
      </c>
      <c r="R836" t="n">
        <v>2</v>
      </c>
      <c r="S836" t="n">
        <v>3</v>
      </c>
      <c r="T836" t="n">
        <v>2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PERFUMERIA</t>
        </is>
      </c>
      <c r="B837" t="n">
        <v>62</v>
      </c>
      <c r="C837" t="inlineStr">
        <is>
          <t>7506306256156</t>
        </is>
      </c>
      <c r="D837" t="inlineStr">
        <is>
          <t xml:space="preserve">CREMA PARA PEINAR FIJACION DURADERA  EGO 300 ML. </t>
        </is>
      </c>
      <c r="E837" t="n">
        <v>5</v>
      </c>
      <c r="F837" t="inlineStr">
        <is>
          <t>Automatico</t>
        </is>
      </c>
      <c r="G837" t="n">
        <v>0.14</v>
      </c>
      <c r="H837" t="n">
        <v>35.71</v>
      </c>
      <c r="I837" t="n">
        <v>0</v>
      </c>
      <c r="J837" t="n">
        <v>12</v>
      </c>
      <c r="K837" t="inlineStr">
        <is>
          <t>EGO</t>
        </is>
      </c>
      <c r="L837" t="n">
        <v>0</v>
      </c>
      <c r="M837" t="n">
        <v>0</v>
      </c>
      <c r="N837" t="n">
        <v>0</v>
      </c>
      <c r="O837" t="n">
        <v>0</v>
      </c>
      <c r="P837" t="n">
        <v>3</v>
      </c>
      <c r="Q837" t="n">
        <v>0</v>
      </c>
      <c r="R837" t="n">
        <v>3</v>
      </c>
      <c r="S837" t="n">
        <v>3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ASEO PERSONAL</t>
        </is>
      </c>
      <c r="B838" t="n">
        <v>116</v>
      </c>
      <c r="C838" t="inlineStr">
        <is>
          <t>70942007757</t>
        </is>
      </c>
      <c r="D838" t="inlineStr">
        <is>
          <t xml:space="preserve">CEPILLO DENTAL SUAVE HOT WHEELS  GUM 2 PZA </t>
        </is>
      </c>
      <c r="E838" t="n">
        <v>5</v>
      </c>
      <c r="F838" t="inlineStr">
        <is>
          <t>Automatico</t>
        </is>
      </c>
      <c r="G838" t="n">
        <v>0.21</v>
      </c>
      <c r="H838" t="n">
        <v>23.8</v>
      </c>
      <c r="I838" t="n">
        <v>0</v>
      </c>
      <c r="J838" t="n">
        <v>12</v>
      </c>
      <c r="K838" t="inlineStr">
        <is>
          <t>GUM</t>
        </is>
      </c>
      <c r="L838" t="n">
        <v>0</v>
      </c>
      <c r="M838" t="n">
        <v>0</v>
      </c>
      <c r="N838" t="n">
        <v>0</v>
      </c>
      <c r="O838" t="n">
        <v>0</v>
      </c>
      <c r="P838" t="n">
        <v>3</v>
      </c>
      <c r="Q838" t="n">
        <v>0</v>
      </c>
      <c r="R838" t="n">
        <v>3</v>
      </c>
      <c r="S838" t="n">
        <v>3</v>
      </c>
      <c r="T838" t="n">
        <v>0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ASEO PERSONAL</t>
        </is>
      </c>
      <c r="B839" t="n">
        <v>116</v>
      </c>
      <c r="C839" t="inlineStr">
        <is>
          <t>70942005777</t>
        </is>
      </c>
      <c r="D839" t="inlineStr">
        <is>
          <t xml:space="preserve">HILO DENTAL CON MANGO LIMPIEZA PROFUNDA  GUM 40 PZA </t>
        </is>
      </c>
      <c r="E839" t="n">
        <v>5</v>
      </c>
      <c r="F839" t="inlineStr">
        <is>
          <t>Automatico</t>
        </is>
      </c>
      <c r="G839" t="n">
        <v>0.37</v>
      </c>
      <c r="H839" t="n">
        <v>13.51</v>
      </c>
      <c r="I839" t="n">
        <v>12</v>
      </c>
      <c r="J839" t="n">
        <v>12</v>
      </c>
      <c r="K839" t="inlineStr">
        <is>
          <t>GUM</t>
        </is>
      </c>
      <c r="L839" t="n">
        <v>8.486486486486486</v>
      </c>
      <c r="M839" t="n">
        <v>3.14</v>
      </c>
      <c r="N839" t="n">
        <v>0</v>
      </c>
      <c r="O839" t="n">
        <v>0</v>
      </c>
      <c r="P839" t="n">
        <v>12</v>
      </c>
      <c r="Q839" t="n">
        <v>7</v>
      </c>
      <c r="R839" t="n">
        <v>12</v>
      </c>
      <c r="S839" t="n">
        <v>15</v>
      </c>
      <c r="T839" t="n">
        <v>9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ASEO PERSONAL</t>
        </is>
      </c>
      <c r="B840" t="n">
        <v>116</v>
      </c>
      <c r="C840" t="inlineStr">
        <is>
          <t>7500326424281</t>
        </is>
      </c>
      <c r="D840" t="inlineStr">
        <is>
          <t xml:space="preserve">JABON EN BARRA CARBON ACTIVADO CON VINO  BAM BOO 100 GRS </t>
        </is>
      </c>
      <c r="E840" t="n">
        <v>5</v>
      </c>
      <c r="F840" t="inlineStr">
        <is>
          <t>Automatico</t>
        </is>
      </c>
      <c r="G840" t="n">
        <v>0.01</v>
      </c>
      <c r="H840" t="n">
        <v>500</v>
      </c>
      <c r="I840" t="n">
        <v>0</v>
      </c>
      <c r="J840" t="n">
        <v>10</v>
      </c>
      <c r="K840" t="inlineStr">
        <is>
          <t>BAM BOO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2</v>
      </c>
      <c r="R840" t="n">
        <v>1</v>
      </c>
      <c r="S840" t="n">
        <v>1</v>
      </c>
      <c r="T840" t="n">
        <v>4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ASEO PERSONAL</t>
        </is>
      </c>
      <c r="B841" t="n">
        <v>116</v>
      </c>
      <c r="C841" t="inlineStr">
        <is>
          <t>810016299134</t>
        </is>
      </c>
      <c r="D841" t="inlineStr">
        <is>
          <t xml:space="preserve">JABON LIQUIDO CORPORAL SANDIA Y ROSAS  CLEAN BOTANICA 532 ML. </t>
        </is>
      </c>
      <c r="E841" t="n">
        <v>5</v>
      </c>
      <c r="F841" t="inlineStr">
        <is>
          <t>Automatico</t>
        </is>
      </c>
      <c r="G841" t="n">
        <v>0.14</v>
      </c>
      <c r="H841" t="n">
        <v>35.71</v>
      </c>
      <c r="I841" t="n">
        <v>0</v>
      </c>
      <c r="J841" t="n">
        <v>6</v>
      </c>
      <c r="K841" t="inlineStr">
        <is>
          <t>CLEAN BOTANICA</t>
        </is>
      </c>
      <c r="L841" t="n">
        <v>0</v>
      </c>
      <c r="M841" t="n">
        <v>0</v>
      </c>
      <c r="N841" t="n">
        <v>0</v>
      </c>
      <c r="O841" t="n">
        <v>0</v>
      </c>
      <c r="P841" t="n">
        <v>2</v>
      </c>
      <c r="Q841" t="n">
        <v>0</v>
      </c>
      <c r="R841" t="n">
        <v>2</v>
      </c>
      <c r="S841" t="n">
        <v>2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ASEO PERSONAL</t>
        </is>
      </c>
      <c r="B842" t="n">
        <v>116</v>
      </c>
      <c r="C842" t="inlineStr">
        <is>
          <t>810016299141</t>
        </is>
      </c>
      <c r="D842" t="inlineStr">
        <is>
          <t xml:space="preserve">JABON LIQUIDO CORPORAL COCO Y COLAGENO  CLEAN BOTANICA 532 ML. </t>
        </is>
      </c>
      <c r="E842" t="n">
        <v>5</v>
      </c>
      <c r="F842" t="inlineStr">
        <is>
          <t>Automatico</t>
        </is>
      </c>
      <c r="G842" t="n">
        <v>0.07000000000000001</v>
      </c>
      <c r="H842" t="n">
        <v>71.42</v>
      </c>
      <c r="I842" t="n">
        <v>0</v>
      </c>
      <c r="J842" t="n">
        <v>6</v>
      </c>
      <c r="K842" t="inlineStr">
        <is>
          <t>CLEAN BOTANICA</t>
        </is>
      </c>
      <c r="L842" t="n">
        <v>0</v>
      </c>
      <c r="M842" t="n">
        <v>0</v>
      </c>
      <c r="N842" t="n">
        <v>0</v>
      </c>
      <c r="O842" t="n">
        <v>0</v>
      </c>
      <c r="P842" t="n">
        <v>2</v>
      </c>
      <c r="Q842" t="n">
        <v>0</v>
      </c>
      <c r="R842" t="n">
        <v>2</v>
      </c>
      <c r="S842" t="n">
        <v>6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ASEO PERSONAL</t>
        </is>
      </c>
      <c r="B843" t="n">
        <v>116</v>
      </c>
      <c r="C843" t="inlineStr">
        <is>
          <t>7506306255654</t>
        </is>
      </c>
      <c r="D843" t="inlineStr">
        <is>
          <t xml:space="preserve">JABÓN EXFOLIANTE CORPORAL MORA CÍTRICOS  DOVE 280 GRS </t>
        </is>
      </c>
      <c r="E843" t="n">
        <v>5</v>
      </c>
      <c r="F843" t="inlineStr">
        <is>
          <t>Automatico</t>
        </is>
      </c>
      <c r="G843" t="n">
        <v>0.21</v>
      </c>
      <c r="H843" t="n">
        <v>23.8</v>
      </c>
      <c r="I843" t="n">
        <v>0</v>
      </c>
      <c r="J843" t="n">
        <v>6</v>
      </c>
      <c r="K843" t="inlineStr">
        <is>
          <t>DOVE</t>
        </is>
      </c>
      <c r="L843" t="n">
        <v>0</v>
      </c>
      <c r="M843" t="n">
        <v>0</v>
      </c>
      <c r="N843" t="n">
        <v>0</v>
      </c>
      <c r="O843" t="n">
        <v>0</v>
      </c>
      <c r="P843" t="n">
        <v>3</v>
      </c>
      <c r="Q843" t="n">
        <v>0</v>
      </c>
      <c r="R843" t="n">
        <v>3</v>
      </c>
      <c r="S843" t="n">
        <v>6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ASEO PERSONAL</t>
        </is>
      </c>
      <c r="B844" t="n">
        <v>116</v>
      </c>
      <c r="C844" t="inlineStr">
        <is>
          <t>7501080900714</t>
        </is>
      </c>
      <c r="D844" t="inlineStr">
        <is>
          <t xml:space="preserve">ENJUAGUE BUCAL MENTA FRESCA THERA BREATH 473 ML. </t>
        </is>
      </c>
      <c r="E844" t="n">
        <v>5</v>
      </c>
      <c r="F844" t="inlineStr">
        <is>
          <t>Automatico</t>
        </is>
      </c>
      <c r="G844" t="n">
        <v>0.07000000000000001</v>
      </c>
      <c r="H844" t="n">
        <v>71.42</v>
      </c>
      <c r="I844" t="n">
        <v>0</v>
      </c>
      <c r="J844" t="n">
        <v>12</v>
      </c>
      <c r="K844" t="inlineStr">
        <is>
          <t>THERA BREATH</t>
        </is>
      </c>
      <c r="L844" t="n">
        <v>0</v>
      </c>
      <c r="M844" t="n">
        <v>0</v>
      </c>
      <c r="N844" t="n">
        <v>0</v>
      </c>
      <c r="O844" t="n">
        <v>0</v>
      </c>
      <c r="P844" t="n">
        <v>7</v>
      </c>
      <c r="Q844" t="n">
        <v>0</v>
      </c>
      <c r="R844" t="n">
        <v>7</v>
      </c>
      <c r="S844" t="n">
        <v>7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ASEO PERSONAL</t>
        </is>
      </c>
      <c r="B845" t="n">
        <v>116</v>
      </c>
      <c r="C845" t="inlineStr">
        <is>
          <t>7702031288497</t>
        </is>
      </c>
      <c r="D845" t="inlineStr">
        <is>
          <t xml:space="preserve">ENJUAGUE BUCAL CONTROL ZERO ALCOHOL MENTA SUAVE LISTERINE 250 ML. </t>
        </is>
      </c>
      <c r="E845" t="n">
        <v>5</v>
      </c>
      <c r="F845" t="inlineStr">
        <is>
          <t>Automatico</t>
        </is>
      </c>
      <c r="G845" t="n">
        <v>0.26</v>
      </c>
      <c r="H845" t="n">
        <v>19.23</v>
      </c>
      <c r="I845" t="n">
        <v>0</v>
      </c>
      <c r="J845" t="n">
        <v>12</v>
      </c>
      <c r="K845" t="inlineStr">
        <is>
          <t>LISTERINE</t>
        </is>
      </c>
      <c r="L845" t="n">
        <v>2.76923076923077</v>
      </c>
      <c r="M845" t="n">
        <v>0.7200000000000002</v>
      </c>
      <c r="N845" t="n">
        <v>2.76923076923077</v>
      </c>
      <c r="O845" t="n">
        <v>0.7200000000000002</v>
      </c>
      <c r="P845" t="n">
        <v>7</v>
      </c>
      <c r="Q845" t="n">
        <v>9</v>
      </c>
      <c r="R845" t="n">
        <v>7</v>
      </c>
      <c r="S845" t="n">
        <v>9</v>
      </c>
      <c r="T845" t="n">
        <v>11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PERFUMERIA</t>
        </is>
      </c>
      <c r="B846" t="n">
        <v>62</v>
      </c>
      <c r="C846" t="inlineStr">
        <is>
          <t>7506306255982</t>
        </is>
      </c>
      <c r="D846" t="inlineStr">
        <is>
          <t xml:space="preserve">SHAMPOO BALANCE CAPILAR DERMA CARE DOVE 400 ML. </t>
        </is>
      </c>
      <c r="E846" t="n">
        <v>5</v>
      </c>
      <c r="F846" t="inlineStr">
        <is>
          <t>Automatico</t>
        </is>
      </c>
      <c r="G846" t="n">
        <v>0.14</v>
      </c>
      <c r="H846" t="n">
        <v>42.85</v>
      </c>
      <c r="I846" t="n">
        <v>0</v>
      </c>
      <c r="J846" t="n">
        <v>12</v>
      </c>
      <c r="K846" t="inlineStr">
        <is>
          <t>DOVE</t>
        </is>
      </c>
      <c r="L846" t="n">
        <v>0</v>
      </c>
      <c r="M846" t="n">
        <v>0</v>
      </c>
      <c r="N846" t="n">
        <v>0</v>
      </c>
      <c r="O846" t="n">
        <v>0</v>
      </c>
      <c r="P846" t="n">
        <v>6</v>
      </c>
      <c r="Q846" t="n">
        <v>0</v>
      </c>
      <c r="R846" t="n">
        <v>6</v>
      </c>
      <c r="S846" t="n">
        <v>10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ASEO PERSONAL</t>
        </is>
      </c>
      <c r="B847" t="n">
        <v>116</v>
      </c>
      <c r="C847" t="inlineStr">
        <is>
          <t>7509546682686</t>
        </is>
      </c>
      <c r="D847" t="inlineStr">
        <is>
          <t xml:space="preserve">JABON EN BARRA YOGHURT Y FRUTAS  PALMOLIVE 120 GRS </t>
        </is>
      </c>
      <c r="E847" t="n">
        <v>5</v>
      </c>
      <c r="F847" t="inlineStr">
        <is>
          <t>Automatico</t>
        </is>
      </c>
      <c r="G847" t="n">
        <v>0.48</v>
      </c>
      <c r="H847" t="n">
        <v>12.5</v>
      </c>
      <c r="I847" t="n">
        <v>0</v>
      </c>
      <c r="J847" t="n">
        <v>18</v>
      </c>
      <c r="K847" t="inlineStr">
        <is>
          <t>PALMOLIVE</t>
        </is>
      </c>
      <c r="L847" t="n">
        <v>7.583333333333332</v>
      </c>
      <c r="M847" t="n">
        <v>3.639999999999999</v>
      </c>
      <c r="N847" t="n">
        <v>7.583333333333332</v>
      </c>
      <c r="O847" t="n">
        <v>3.639999999999999</v>
      </c>
      <c r="P847" t="n">
        <v>14</v>
      </c>
      <c r="Q847" t="n">
        <v>11</v>
      </c>
      <c r="R847" t="n">
        <v>14</v>
      </c>
      <c r="S847" t="n">
        <v>17</v>
      </c>
      <c r="T847" t="n">
        <v>14</v>
      </c>
      <c r="U847">
        <f>IF(S847&lt;=0,0, IF( E847+I847 &gt;= MAX((S847/30)*V847, S847*1.2), 0, CEILING( (MAX((S847/30)*V847, S847*1.2) - (E847+I847)) / J847, 1) * J847))</f>
        <v/>
      </c>
      <c r="V847" t="n">
        <v>18</v>
      </c>
      <c r="W847">
        <f>U847/J847</f>
        <v/>
      </c>
    </row>
    <row r="848">
      <c r="A848" t="inlineStr">
        <is>
          <t>ROPA INTERIOR CABALLEROS,NINOS,NINAS Y B</t>
        </is>
      </c>
      <c r="B848" t="n">
        <v>5</v>
      </c>
      <c r="C848" t="inlineStr">
        <is>
          <t>885306923655</t>
        </is>
      </c>
      <c r="D848" t="inlineStr">
        <is>
          <t>CAMISETA CABALLERO REDONDO CON MANGAS 4P2727M.7TT FRUIT OF THE LOOM 4 PZAM Blanco</t>
        </is>
      </c>
      <c r="E848" t="n">
        <v>5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4</v>
      </c>
      <c r="K848" t="inlineStr">
        <is>
          <t>FRUIT OF THE LOOM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3</v>
      </c>
      <c r="R848" t="n">
        <v>0</v>
      </c>
      <c r="S848" t="n">
        <v>2</v>
      </c>
      <c r="T848" t="n">
        <v>7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ROPA INTERIOR CABALLEROS,NINOS,NINAS Y B</t>
        </is>
      </c>
      <c r="B849" t="n">
        <v>5</v>
      </c>
      <c r="C849" t="inlineStr">
        <is>
          <t>7501065802576</t>
        </is>
      </c>
      <c r="D849" t="inlineStr">
        <is>
          <t>CAMISETA NIÑO CON MANGAS 3428C01 RINBROS 3 PZAXG Blanco</t>
        </is>
      </c>
      <c r="E849" t="n">
        <v>5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1</v>
      </c>
      <c r="K849" t="inlineStr">
        <is>
          <t>RINBROS</t>
        </is>
      </c>
      <c r="L849" t="n">
        <v>0</v>
      </c>
      <c r="M849" t="n">
        <v>0</v>
      </c>
      <c r="N849" t="n">
        <v>0</v>
      </c>
      <c r="O849" t="n">
        <v>0</v>
      </c>
      <c r="P849" t="n">
        <v>1</v>
      </c>
      <c r="Q849" t="n">
        <v>1</v>
      </c>
      <c r="R849" t="n">
        <v>1</v>
      </c>
      <c r="S849" t="n">
        <v>2</v>
      </c>
      <c r="T849" t="n">
        <v>1</v>
      </c>
      <c r="U849">
        <f>IF(S849&lt;=0,0, IF( E849+I849 &gt;= MAX((S849/30)*V849, S849*1.2), 0, CEILING( (MAX((S849/30)*V849, S849*1.2) - (E849+I849)) / J849, 1) * J849))</f>
        <v/>
      </c>
      <c r="V849" t="n">
        <v>49</v>
      </c>
      <c r="W849">
        <f>U849/J849</f>
        <v/>
      </c>
    </row>
    <row r="850">
      <c r="A850" t="inlineStr">
        <is>
          <t>ROPA INTERIOR CABALLEROS,NINOS,NINAS Y B</t>
        </is>
      </c>
      <c r="B850" t="n">
        <v>5</v>
      </c>
      <c r="C850" t="inlineStr">
        <is>
          <t>7501066920644</t>
        </is>
      </c>
      <c r="D850" t="inlineStr">
        <is>
          <t>CAMISETA NIÑO SPORT SIN MANGAS B323C01 HANES 3 PZAM Blanco</t>
        </is>
      </c>
      <c r="E850" t="n">
        <v>5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HANES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0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49</v>
      </c>
      <c r="W850">
        <f>U850/J850</f>
        <v/>
      </c>
    </row>
    <row r="851">
      <c r="A851" t="inlineStr">
        <is>
          <t>FARMACIA OTC IVA</t>
        </is>
      </c>
      <c r="B851" t="n">
        <v>83</v>
      </c>
      <c r="C851" t="inlineStr">
        <is>
          <t>7501080912083</t>
        </is>
      </c>
      <c r="D851" t="inlineStr">
        <is>
          <t xml:space="preserve">SPRAY NASAL STERIMAR AGUA DE MAR ISOTONICA CHURCH &amp; DWIGHTS 50 ML. </t>
        </is>
      </c>
      <c r="E851" t="n">
        <v>5</v>
      </c>
      <c r="F851" t="inlineStr">
        <is>
          <t>Automatico</t>
        </is>
      </c>
      <c r="G851" t="n">
        <v>0.14</v>
      </c>
      <c r="H851" t="n">
        <v>35.71</v>
      </c>
      <c r="I851" t="n">
        <v>0</v>
      </c>
      <c r="J851" t="n">
        <v>1</v>
      </c>
      <c r="K851" t="inlineStr">
        <is>
          <t>CHURCH &amp; DWIGHTS</t>
        </is>
      </c>
      <c r="L851" t="n">
        <v>0</v>
      </c>
      <c r="M851" t="n">
        <v>0</v>
      </c>
      <c r="N851" t="n">
        <v>0</v>
      </c>
      <c r="O851" t="n">
        <v>0</v>
      </c>
      <c r="P851" t="n">
        <v>5</v>
      </c>
      <c r="Q851" t="n">
        <v>4</v>
      </c>
      <c r="R851" t="n">
        <v>5</v>
      </c>
      <c r="S851" t="n">
        <v>12</v>
      </c>
      <c r="T851" t="n">
        <v>7</v>
      </c>
      <c r="U851">
        <f>IF(S851&lt;=0,0, IF( E851+I851 &gt;= MAX((S851/30)*V851, S851*1.2), 0, CEILING( (MAX((S851/30)*V851, S851*1.2) - (E851+I851)) / J851, 1) * J851))</f>
        <v/>
      </c>
      <c r="V851" t="n">
        <v>18</v>
      </c>
      <c r="W851">
        <f>U851/J851</f>
        <v/>
      </c>
    </row>
    <row r="852">
      <c r="A852" t="inlineStr">
        <is>
          <t>FARMACIA OTC IVA</t>
        </is>
      </c>
      <c r="B852" t="n">
        <v>83</v>
      </c>
      <c r="C852" t="inlineStr">
        <is>
          <t>23185081503</t>
        </is>
      </c>
      <c r="D852" t="inlineStr">
        <is>
          <t xml:space="preserve">TAPONES ADULTO OIDOS C/10 APOTHECARY  EZY DOSE 1 PZA </t>
        </is>
      </c>
      <c r="E852" t="n">
        <v>5</v>
      </c>
      <c r="F852" t="inlineStr">
        <is>
          <t>Automatico</t>
        </is>
      </c>
      <c r="G852" t="n">
        <v>0.07000000000000001</v>
      </c>
      <c r="H852" t="n">
        <v>71.42</v>
      </c>
      <c r="I852" t="n">
        <v>1</v>
      </c>
      <c r="J852" t="n">
        <v>1</v>
      </c>
      <c r="K852" t="inlineStr">
        <is>
          <t>EZY DOSE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2</v>
      </c>
      <c r="S852" t="n">
        <v>3</v>
      </c>
      <c r="T852" t="n">
        <v>3</v>
      </c>
      <c r="U852">
        <f>IF(S852&lt;=0,0, IF( E852+I852 &gt;= MAX((S852/30)*V852, S852*1.2), 0, CEILING( (MAX((S852/30)*V852, S852*1.2) - (E852+I852)) / J852, 1) * J852))</f>
        <v/>
      </c>
      <c r="V852" t="n">
        <v>18</v>
      </c>
      <c r="W852">
        <f>U852/J852</f>
        <v/>
      </c>
    </row>
    <row r="853">
      <c r="A853" t="inlineStr">
        <is>
          <t>FARMACIA OTC</t>
        </is>
      </c>
      <c r="B853" t="n">
        <v>119</v>
      </c>
      <c r="C853" t="inlineStr">
        <is>
          <t>7501328980119</t>
        </is>
      </c>
      <c r="D853" t="inlineStr">
        <is>
          <t xml:space="preserve">ENTEROGERMINA A20 5ML 2B UFC ESPORAS DE BACILLUS CLAUSI SANOFI 1 PZA </t>
        </is>
      </c>
      <c r="E853" t="n">
        <v>5</v>
      </c>
      <c r="F853" t="inlineStr">
        <is>
          <t>Automatico</t>
        </is>
      </c>
      <c r="G853" t="n">
        <v>0.21</v>
      </c>
      <c r="H853" t="n">
        <v>23.8</v>
      </c>
      <c r="I853" t="n">
        <v>0</v>
      </c>
      <c r="J853" t="n">
        <v>1</v>
      </c>
      <c r="K853" t="inlineStr">
        <is>
          <t>SANOFI</t>
        </is>
      </c>
      <c r="L853" t="n">
        <v>0</v>
      </c>
      <c r="M853" t="n">
        <v>0</v>
      </c>
      <c r="N853" t="n">
        <v>0</v>
      </c>
      <c r="O853" t="n">
        <v>0</v>
      </c>
      <c r="P853" t="n">
        <v>5</v>
      </c>
      <c r="Q853" t="n">
        <v>1</v>
      </c>
      <c r="R853" t="n">
        <v>5</v>
      </c>
      <c r="S853" t="n">
        <v>10</v>
      </c>
      <c r="T853" t="n">
        <v>4</v>
      </c>
      <c r="U853">
        <f>IF(S853&lt;=0,0, IF( E853+I853 &gt;= MAX((S853/30)*V853, S853*1.2), 0, CEILING( (MAX((S853/30)*V853, S853*1.2) - (E853+I853)) / J853, 1) * J853))</f>
        <v/>
      </c>
      <c r="V853" t="n">
        <v>18</v>
      </c>
      <c r="W853">
        <f>U853/J853</f>
        <v/>
      </c>
    </row>
    <row r="854">
      <c r="A854" t="inlineStr">
        <is>
          <t>FARMACIA OTC</t>
        </is>
      </c>
      <c r="B854" t="n">
        <v>119</v>
      </c>
      <c r="C854" t="inlineStr">
        <is>
          <t>7501277091034</t>
        </is>
      </c>
      <c r="D854" t="inlineStr">
        <is>
          <t xml:space="preserve">ESPADIVA 20/400 MG OTC C/10 TAB APOTEX  APOTEX 1 PZA </t>
        </is>
      </c>
      <c r="E854" t="n">
        <v>5</v>
      </c>
      <c r="F854" t="inlineStr">
        <is>
          <t>SIN RESURTIDO</t>
        </is>
      </c>
      <c r="G854" t="n">
        <v>0.14</v>
      </c>
      <c r="H854" t="n">
        <v>35.71</v>
      </c>
      <c r="I854" t="n">
        <v>1</v>
      </c>
      <c r="J854" t="n">
        <v>1</v>
      </c>
      <c r="K854" t="inlineStr">
        <is>
          <t>APOTEX</t>
        </is>
      </c>
      <c r="L854" t="n">
        <v>0</v>
      </c>
      <c r="M854" t="n">
        <v>0</v>
      </c>
      <c r="N854" t="n">
        <v>0</v>
      </c>
      <c r="O854" t="n">
        <v>0</v>
      </c>
      <c r="P854" t="n">
        <v>4</v>
      </c>
      <c r="Q854" t="n">
        <v>4</v>
      </c>
      <c r="R854" t="n">
        <v>4</v>
      </c>
      <c r="S854" t="n">
        <v>5</v>
      </c>
      <c r="T854" t="n">
        <v>5</v>
      </c>
      <c r="U854">
        <f>IF(S854&lt;=0,0, IF( E854+I854 &gt;= MAX((S854/30)*V854, S854*1.2), 0, CEILING( (MAX((S854/30)*V854, S854*1.2) - (E854+I854)) / J854, 1) * J854))</f>
        <v/>
      </c>
      <c r="V854" t="n">
        <v>0</v>
      </c>
      <c r="W854">
        <f>U854/J854</f>
        <v/>
      </c>
    </row>
    <row r="855">
      <c r="A855" t="inlineStr">
        <is>
          <t>FARMACOM OTC</t>
        </is>
      </c>
      <c r="B855" t="n">
        <v>334</v>
      </c>
      <c r="C855" t="inlineStr">
        <is>
          <t>7502268549510</t>
        </is>
      </c>
      <c r="D855" t="inlineStr">
        <is>
          <t xml:space="preserve">PANTOPRAZOL 20 MG 7 TAB LIBERACION RETARDADA FARMACOM 1 PZA </t>
        </is>
      </c>
      <c r="E855" t="n">
        <v>5</v>
      </c>
      <c r="F855" t="inlineStr">
        <is>
          <t>Automatico</t>
        </is>
      </c>
      <c r="G855" t="n">
        <v>0.14</v>
      </c>
      <c r="H855" t="n">
        <v>42.85</v>
      </c>
      <c r="I855" t="n">
        <v>1</v>
      </c>
      <c r="J855" t="n">
        <v>1</v>
      </c>
      <c r="K855" t="inlineStr">
        <is>
          <t>FARMACOM</t>
        </is>
      </c>
      <c r="L855" t="n">
        <v>0</v>
      </c>
      <c r="M855" t="n">
        <v>0</v>
      </c>
      <c r="N855" t="n">
        <v>0</v>
      </c>
      <c r="O855" t="n">
        <v>0</v>
      </c>
      <c r="P855" t="n">
        <v>6</v>
      </c>
      <c r="Q855" t="n">
        <v>3</v>
      </c>
      <c r="R855" t="n">
        <v>6</v>
      </c>
      <c r="S855" t="n">
        <v>12</v>
      </c>
      <c r="T855" t="n">
        <v>7</v>
      </c>
      <c r="U855">
        <f>IF(S855&lt;=0,0, IF( E855+I855 &gt;= MAX((S855/30)*V855, S855*1.2), 0, CEILING( (MAX((S855/30)*V855, S855*1.2) - (E855+I855)) / J855, 1) * J855))</f>
        <v/>
      </c>
      <c r="V855" t="n">
        <v>18</v>
      </c>
      <c r="W855">
        <f>U855/J855</f>
        <v/>
      </c>
    </row>
    <row r="856">
      <c r="A856" t="inlineStr">
        <is>
          <t>ABARROTES BASICOS</t>
        </is>
      </c>
      <c r="B856" t="n">
        <v>23</v>
      </c>
      <c r="C856" t="inlineStr">
        <is>
          <t>24094000463</t>
        </is>
      </c>
      <c r="D856" t="inlineStr">
        <is>
          <t xml:space="preserve">PASTA FUSILLI  DE CECCO 454 GRS </t>
        </is>
      </c>
      <c r="E856" t="n">
        <v>5</v>
      </c>
      <c r="F856" t="inlineStr">
        <is>
          <t>Automatico</t>
        </is>
      </c>
      <c r="G856" t="n">
        <v>0.5600000000000001</v>
      </c>
      <c r="H856" t="n">
        <v>8.92</v>
      </c>
      <c r="I856" t="n">
        <v>48</v>
      </c>
      <c r="J856" t="n">
        <v>12</v>
      </c>
      <c r="K856" t="inlineStr">
        <is>
          <t>DE CECCO</t>
        </is>
      </c>
      <c r="L856" t="n">
        <v>13.07142857142857</v>
      </c>
      <c r="M856" t="n">
        <v>7.320000000000001</v>
      </c>
      <c r="N856" t="n">
        <v>0</v>
      </c>
      <c r="O856" t="n">
        <v>0</v>
      </c>
      <c r="P856" t="n">
        <v>11</v>
      </c>
      <c r="Q856" t="n">
        <v>10</v>
      </c>
      <c r="R856" t="n">
        <v>11</v>
      </c>
      <c r="S856" t="n">
        <v>40</v>
      </c>
      <c r="T856" t="n">
        <v>15</v>
      </c>
      <c r="U856">
        <f>IF(S856&lt;=0,0, IF( E856+I856 &gt;= MAX((S856/30)*V856, S856*1.2), 0, CEILING( (MAX((S856/30)*V856, S856*1.2) - (E856+I856)) / J856, 1) * J856))</f>
        <v/>
      </c>
      <c r="V856" t="n">
        <v>22</v>
      </c>
      <c r="W856">
        <f>U856/J856</f>
        <v/>
      </c>
    </row>
    <row r="857">
      <c r="A857" t="inlineStr">
        <is>
          <t>PERFUMERIA, ACCESORIOS Y MUEBLES P/BEBE</t>
        </is>
      </c>
      <c r="B857" t="n">
        <v>38</v>
      </c>
      <c r="C857" t="inlineStr">
        <is>
          <t>7506425663453</t>
        </is>
      </c>
      <c r="D857" t="inlineStr">
        <is>
          <t xml:space="preserve">TOALLA HUMEDA BEBE HELLO KITTY LAVANDA BABY SOFT 80 PZA </t>
        </is>
      </c>
      <c r="E857" t="n">
        <v>5</v>
      </c>
      <c r="F857" t="inlineStr">
        <is>
          <t>Automatico</t>
        </is>
      </c>
      <c r="G857" t="n">
        <v>0.48</v>
      </c>
      <c r="H857" t="n">
        <v>10.41</v>
      </c>
      <c r="I857" t="n">
        <v>18</v>
      </c>
      <c r="J857" t="n">
        <v>18</v>
      </c>
      <c r="K857" t="inlineStr">
        <is>
          <t>BABY SOFT</t>
        </is>
      </c>
      <c r="L857" t="n">
        <v>11.58333333333333</v>
      </c>
      <c r="M857" t="n">
        <v>5.56</v>
      </c>
      <c r="N857" t="n">
        <v>0</v>
      </c>
      <c r="O857" t="n">
        <v>0</v>
      </c>
      <c r="P857" t="n">
        <v>11</v>
      </c>
      <c r="Q857" t="n">
        <v>0</v>
      </c>
      <c r="R857" t="n">
        <v>11</v>
      </c>
      <c r="S857" t="n">
        <v>17</v>
      </c>
      <c r="T857" t="n">
        <v>0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BEBIDAS</t>
        </is>
      </c>
      <c r="B858" t="n">
        <v>35</v>
      </c>
      <c r="C858" t="inlineStr">
        <is>
          <t>7501059272958</t>
        </is>
      </c>
      <c r="D858" t="inlineStr">
        <is>
          <t xml:space="preserve">AGUA NATURAL 6 PACK NESTLE 1 LT. </t>
        </is>
      </c>
      <c r="E858" t="n">
        <v>6</v>
      </c>
      <c r="F858" t="inlineStr">
        <is>
          <t>Automatico</t>
        </is>
      </c>
      <c r="G858" t="n">
        <v>0.37</v>
      </c>
      <c r="H858" t="n">
        <v>18.91</v>
      </c>
      <c r="I858" t="n">
        <v>9</v>
      </c>
      <c r="J858" t="n">
        <v>1</v>
      </c>
      <c r="K858" t="inlineStr">
        <is>
          <t>NESTLE</t>
        </is>
      </c>
      <c r="L858" t="n">
        <v>5.783783783783782</v>
      </c>
      <c r="M858" t="n">
        <v>2.14</v>
      </c>
      <c r="N858" t="n">
        <v>0</v>
      </c>
      <c r="O858" t="n">
        <v>0</v>
      </c>
      <c r="P858" t="n">
        <v>7</v>
      </c>
      <c r="Q858" t="n">
        <v>7</v>
      </c>
      <c r="R858" t="n">
        <v>7</v>
      </c>
      <c r="S858" t="n">
        <v>31</v>
      </c>
      <c r="T858" t="n">
        <v>9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PANALES, HIGIENICOS Y DESECHABLES</t>
        </is>
      </c>
      <c r="B859" t="n">
        <v>95</v>
      </c>
      <c r="C859" t="inlineStr">
        <is>
          <t>7502247333161</t>
        </is>
      </c>
      <c r="D859" t="inlineStr">
        <is>
          <t xml:space="preserve">PAPEL HIGIENICO RENDIPLUS PREMIER 32 PZA </t>
        </is>
      </c>
      <c r="E859" t="n">
        <v>6</v>
      </c>
      <c r="F859" t="inlineStr">
        <is>
          <t>Automatico</t>
        </is>
      </c>
      <c r="G859" t="n">
        <v>0.21</v>
      </c>
      <c r="H859" t="n">
        <v>28.57</v>
      </c>
      <c r="I859" t="n">
        <v>0</v>
      </c>
      <c r="J859" t="n">
        <v>2</v>
      </c>
      <c r="K859" t="inlineStr">
        <is>
          <t>PREMIER</t>
        </is>
      </c>
      <c r="L859" t="n">
        <v>0</v>
      </c>
      <c r="M859" t="n">
        <v>0</v>
      </c>
      <c r="N859" t="n">
        <v>0</v>
      </c>
      <c r="O859" t="n">
        <v>0</v>
      </c>
      <c r="P859" t="n">
        <v>16</v>
      </c>
      <c r="Q859" t="n">
        <v>0</v>
      </c>
      <c r="R859" t="n">
        <v>16</v>
      </c>
      <c r="S859" t="n">
        <v>32</v>
      </c>
      <c r="T859" t="n">
        <v>0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ASEO Y LIMPIEZA DEL HOGAR</t>
        </is>
      </c>
      <c r="B860" t="n">
        <v>6</v>
      </c>
      <c r="C860" t="inlineStr">
        <is>
          <t>7500459000185</t>
        </is>
      </c>
      <c r="D860" t="inlineStr">
        <is>
          <t xml:space="preserve">DETERGENTE EN POLVO ROPA DE COLOR  PERSIL 4.5 KG. </t>
        </is>
      </c>
      <c r="E860" t="n">
        <v>6</v>
      </c>
      <c r="F860" t="inlineStr">
        <is>
          <t>Automatico</t>
        </is>
      </c>
      <c r="G860" t="n">
        <v>0</v>
      </c>
      <c r="H860" t="n">
        <v>0</v>
      </c>
      <c r="I860" t="n">
        <v>0</v>
      </c>
      <c r="J860" t="n">
        <v>4</v>
      </c>
      <c r="K860" t="inlineStr">
        <is>
          <t>PERSIL</t>
        </is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7</v>
      </c>
      <c r="R860" t="n">
        <v>0</v>
      </c>
      <c r="S860" t="n">
        <v>0</v>
      </c>
      <c r="T860" t="n">
        <v>7</v>
      </c>
      <c r="U860">
        <f>IF(S860&lt;=0,0, IF( E860+I860 &gt;= MAX((S860/30)*V860, S860*1.2), 0, CEILING( (MAX((S860/30)*V860, S860*1.2) - (E860+I860)) / J860, 1) * J860))</f>
        <v/>
      </c>
      <c r="V860" t="n">
        <v>22</v>
      </c>
      <c r="W860">
        <f>U860/J860</f>
        <v/>
      </c>
    </row>
    <row r="861">
      <c r="A861" t="inlineStr">
        <is>
          <t>ASEO Y LIMPIEZA DEL HOGAR</t>
        </is>
      </c>
      <c r="B861" t="n">
        <v>6</v>
      </c>
      <c r="C861" t="inlineStr">
        <is>
          <t>7500459002042</t>
        </is>
      </c>
      <c r="D861" t="inlineStr">
        <is>
          <t xml:space="preserve">DETERGENTE LIQUIDO PARA ROPA LAVANDA ANTIBACTERIAL 1.2.3. 4.65 LT. </t>
        </is>
      </c>
      <c r="E861" t="n">
        <v>6</v>
      </c>
      <c r="F861" t="inlineStr">
        <is>
          <t>Automatico</t>
        </is>
      </c>
      <c r="G861" t="n">
        <v>0.22</v>
      </c>
      <c r="H861" t="n">
        <v>27.27</v>
      </c>
      <c r="I861" t="n">
        <v>0</v>
      </c>
      <c r="J861" t="n">
        <v>4</v>
      </c>
      <c r="K861" t="inlineStr">
        <is>
          <t>1.2.3.</t>
        </is>
      </c>
      <c r="L861" t="n">
        <v>0</v>
      </c>
      <c r="M861" t="n">
        <v>0</v>
      </c>
      <c r="N861" t="n">
        <v>0</v>
      </c>
      <c r="O861" t="n">
        <v>0</v>
      </c>
      <c r="P861" t="n">
        <v>4</v>
      </c>
      <c r="Q861" t="n">
        <v>4</v>
      </c>
      <c r="R861" t="n">
        <v>4</v>
      </c>
      <c r="S861" t="n">
        <v>4</v>
      </c>
      <c r="T861" t="n">
        <v>6</v>
      </c>
      <c r="U861">
        <f>IF(S861&lt;=0,0, IF( E861+I861 &gt;= MAX((S861/30)*V861, S861*1.2), 0, CEILING( (MAX((S861/30)*V861, S861*1.2) - (E861+I861)) / J861, 1) * J861))</f>
        <v/>
      </c>
      <c r="V861" t="n">
        <v>22</v>
      </c>
      <c r="W861">
        <f>U861/J861</f>
        <v/>
      </c>
    </row>
    <row r="862">
      <c r="A862" t="inlineStr">
        <is>
          <t>ASEO Y LIMPIEZA DEL HOGAR</t>
        </is>
      </c>
      <c r="B862" t="n">
        <v>6</v>
      </c>
      <c r="C862" t="inlineStr">
        <is>
          <t>17499013817</t>
        </is>
      </c>
      <c r="D862" t="inlineStr">
        <is>
          <t xml:space="preserve">DETERGENTE LIQUIDO CONCENTRADO MULTIUSOS BICARBONATO MAESTRO LIMPIO 3.5 LT. </t>
        </is>
      </c>
      <c r="E862" t="n">
        <v>6</v>
      </c>
      <c r="F862" t="inlineStr">
        <is>
          <t>Automatico</t>
        </is>
      </c>
      <c r="G862" t="n">
        <v>0.08</v>
      </c>
      <c r="H862" t="n">
        <v>75</v>
      </c>
      <c r="I862" t="n">
        <v>0</v>
      </c>
      <c r="J862" t="n">
        <v>4</v>
      </c>
      <c r="K862" t="inlineStr">
        <is>
          <t>MAESTRO LIMPIO</t>
        </is>
      </c>
      <c r="L862" t="n">
        <v>0</v>
      </c>
      <c r="M862" t="n">
        <v>0</v>
      </c>
      <c r="N862" t="n">
        <v>0</v>
      </c>
      <c r="O862" t="n">
        <v>0</v>
      </c>
      <c r="P862" t="n">
        <v>7</v>
      </c>
      <c r="Q862" t="n">
        <v>0</v>
      </c>
      <c r="R862" t="n">
        <v>7</v>
      </c>
      <c r="S862" t="n">
        <v>9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36</v>
      </c>
      <c r="W862">
        <f>U862/J862</f>
        <v/>
      </c>
    </row>
    <row r="863">
      <c r="A863" t="inlineStr">
        <is>
          <t>ASEO Y LIMPIEZA DEL HOGAR</t>
        </is>
      </c>
      <c r="B863" t="n">
        <v>6</v>
      </c>
      <c r="C863" t="inlineStr">
        <is>
          <t>30772122365</t>
        </is>
      </c>
      <c r="D863" t="inlineStr">
        <is>
          <t xml:space="preserve">DETERGENTE ROPA SPORT ODOR DEFENSE ACTIVE FRESH TIDE 2.48 LT. </t>
        </is>
      </c>
      <c r="E863" t="n">
        <v>6</v>
      </c>
      <c r="F863" t="inlineStr">
        <is>
          <t>Automatico</t>
        </is>
      </c>
      <c r="G863" t="n">
        <v>0.06</v>
      </c>
      <c r="H863" t="n">
        <v>100</v>
      </c>
      <c r="I863" t="n">
        <v>0</v>
      </c>
      <c r="J863" t="n">
        <v>4</v>
      </c>
      <c r="K863" t="inlineStr">
        <is>
          <t>TIDE</t>
        </is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1</v>
      </c>
      <c r="R863" t="n">
        <v>0</v>
      </c>
      <c r="S863" t="n">
        <v>0</v>
      </c>
      <c r="T863" t="n">
        <v>1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ASEO Y LIMPIEZA DEL HOGAR</t>
        </is>
      </c>
      <c r="B864" t="n">
        <v>6</v>
      </c>
      <c r="C864" t="inlineStr">
        <is>
          <t>7500464734303</t>
        </is>
      </c>
      <c r="D864" t="inlineStr">
        <is>
          <t xml:space="preserve">DETERGENTE ROPA LIQUIDO BIODEGRADABLE LIMPIEZA NATURAL GREEN IQ 2.8 LT. </t>
        </is>
      </c>
      <c r="E864" t="n">
        <v>6</v>
      </c>
      <c r="F864" t="inlineStr">
        <is>
          <t>Automatico</t>
        </is>
      </c>
      <c r="G864" t="n">
        <v>0.07000000000000001</v>
      </c>
      <c r="H864" t="n">
        <v>85.70999999999999</v>
      </c>
      <c r="I864" t="n">
        <v>0</v>
      </c>
      <c r="J864" t="n">
        <v>12</v>
      </c>
      <c r="K864" t="inlineStr">
        <is>
          <t>GREEN IQ</t>
        </is>
      </c>
      <c r="L864" t="n">
        <v>0</v>
      </c>
      <c r="M864" t="n">
        <v>0</v>
      </c>
      <c r="N864" t="n">
        <v>0</v>
      </c>
      <c r="O864" t="n">
        <v>0</v>
      </c>
      <c r="P864" t="n">
        <v>1</v>
      </c>
      <c r="Q864" t="n">
        <v>0</v>
      </c>
      <c r="R864" t="n">
        <v>1</v>
      </c>
      <c r="S864" t="n">
        <v>1</v>
      </c>
      <c r="T864" t="n">
        <v>0</v>
      </c>
      <c r="U864">
        <f>IF(S864&lt;=0,0, IF( E864+I864 &gt;= MAX((S864/30)*V864, S864*1.2), 0, CEILING( (MAX((S864/30)*V864, S864*1.2) - (E864+I864)) / J864, 1) * J864))</f>
        <v/>
      </c>
      <c r="V864" t="n">
        <v>49</v>
      </c>
      <c r="W864">
        <f>U864/J864</f>
        <v/>
      </c>
    </row>
    <row r="865">
      <c r="A865" t="inlineStr">
        <is>
          <t>ASEO Y LIMPIEZA DEL HOGAR</t>
        </is>
      </c>
      <c r="B865" t="n">
        <v>6</v>
      </c>
      <c r="C865" t="inlineStr">
        <is>
          <t>30772092088</t>
        </is>
      </c>
      <c r="D865" t="inlineStr">
        <is>
          <t xml:space="preserve">DETERGENTE LIQUIDO ROPA ISLAND FRESH GAIN 2.6 LT. </t>
        </is>
      </c>
      <c r="E865" t="n">
        <v>6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4</v>
      </c>
      <c r="K865" t="inlineStr">
        <is>
          <t>GAIN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0</v>
      </c>
      <c r="R865" t="n">
        <v>1</v>
      </c>
      <c r="S865" t="n">
        <v>1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22</v>
      </c>
      <c r="W865">
        <f>U865/J865</f>
        <v/>
      </c>
    </row>
    <row r="866">
      <c r="A866" t="inlineStr">
        <is>
          <t>ASEO Y LIMPIEZA DEL HOGAR</t>
        </is>
      </c>
      <c r="B866" t="n">
        <v>6</v>
      </c>
      <c r="C866" t="inlineStr">
        <is>
          <t>7502319270004</t>
        </is>
      </c>
      <c r="D866" t="inlineStr">
        <is>
          <t xml:space="preserve">DETERGENTE LIQUIDO ROPA BIODEGRADABLE EUCALIPTO &amp; CALENDULA KUXTAL 2 LT.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KUXTAL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5</v>
      </c>
      <c r="R866" t="n">
        <v>0</v>
      </c>
      <c r="S866" t="n">
        <v>0</v>
      </c>
      <c r="T866" t="n">
        <v>5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BEBIDAS</t>
        </is>
      </c>
      <c r="B867" t="n">
        <v>35</v>
      </c>
      <c r="C867" t="inlineStr">
        <is>
          <t>758104008056</t>
        </is>
      </c>
      <c r="D867" t="inlineStr">
        <is>
          <t xml:space="preserve">AGUA NATURAL 6 PACK BONAFONT 750 ML. </t>
        </is>
      </c>
      <c r="E867" t="n">
        <v>6</v>
      </c>
      <c r="F867" t="inlineStr">
        <is>
          <t>Automatico</t>
        </is>
      </c>
      <c r="G867" t="n">
        <v>0.49</v>
      </c>
      <c r="H867" t="n">
        <v>12.24</v>
      </c>
      <c r="I867" t="n">
        <v>5</v>
      </c>
      <c r="J867" t="n">
        <v>1</v>
      </c>
      <c r="K867" t="inlineStr">
        <is>
          <t>BONAFONT</t>
        </is>
      </c>
      <c r="L867" t="n">
        <v>9.755102040816327</v>
      </c>
      <c r="M867" t="n">
        <v>4.78</v>
      </c>
      <c r="N867" t="n">
        <v>0</v>
      </c>
      <c r="O867" t="n">
        <v>0</v>
      </c>
      <c r="P867" t="n">
        <v>14</v>
      </c>
      <c r="Q867" t="n">
        <v>60</v>
      </c>
      <c r="R867" t="n">
        <v>14</v>
      </c>
      <c r="S867" t="n">
        <v>14</v>
      </c>
      <c r="T867" t="n">
        <v>80</v>
      </c>
      <c r="U867">
        <f>IF(S867&lt;=0,0, IF( E867+I867 &gt;= MAX((S867/30)*V867, S867*1.2), 0, CEILING( (MAX((S867/30)*V867, S867*1.2) - (E867+I867)) / J867, 1) * J867))</f>
        <v/>
      </c>
      <c r="V867" t="n">
        <v>22</v>
      </c>
      <c r="W867">
        <f>U867/J867</f>
        <v/>
      </c>
    </row>
    <row r="868">
      <c r="A868" t="inlineStr">
        <is>
          <t>BEBIDAS IVA</t>
        </is>
      </c>
      <c r="B868" t="n">
        <v>3</v>
      </c>
      <c r="C868" t="inlineStr">
        <is>
          <t>7501022011744</t>
        </is>
      </c>
      <c r="D868" t="inlineStr">
        <is>
          <t xml:space="preserve">NECTAR MANZANA  COSECHA PURA 1 LT. </t>
        </is>
      </c>
      <c r="E868" t="n">
        <v>6</v>
      </c>
      <c r="F868" t="inlineStr">
        <is>
          <t>Automatico</t>
        </is>
      </c>
      <c r="G868" t="n">
        <v>0.21</v>
      </c>
      <c r="H868" t="n">
        <v>28.57</v>
      </c>
      <c r="I868" t="n">
        <v>6</v>
      </c>
      <c r="J868" t="n">
        <v>6</v>
      </c>
      <c r="K868" t="inlineStr">
        <is>
          <t>COSECHA PURA</t>
        </is>
      </c>
      <c r="L868" t="n">
        <v>0</v>
      </c>
      <c r="M868" t="n">
        <v>0</v>
      </c>
      <c r="N868" t="n">
        <v>0</v>
      </c>
      <c r="O868" t="n">
        <v>0</v>
      </c>
      <c r="P868" t="n">
        <v>1</v>
      </c>
      <c r="Q868" t="n">
        <v>0</v>
      </c>
      <c r="R868" t="n">
        <v>1</v>
      </c>
      <c r="S868" t="n">
        <v>3</v>
      </c>
      <c r="T868" t="n">
        <v>2</v>
      </c>
      <c r="U868">
        <f>IF(S868&lt;=0,0, IF( E868+I868 &gt;= MAX((S868/30)*V868, S868*1.2), 0, CEILING( (MAX((S868/30)*V868, S868*1.2) - (E868+I868)) / J868, 1) * J868))</f>
        <v/>
      </c>
      <c r="V868" t="n">
        <v>22</v>
      </c>
      <c r="W868">
        <f>U868/J868</f>
        <v/>
      </c>
    </row>
    <row r="869">
      <c r="A869" t="inlineStr">
        <is>
          <t>BEBIDAS</t>
        </is>
      </c>
      <c r="B869" t="n">
        <v>35</v>
      </c>
      <c r="C869" t="inlineStr">
        <is>
          <t>758104007905</t>
        </is>
      </c>
      <c r="D869" t="inlineStr">
        <is>
          <t xml:space="preserve">AGUA SABOR PIÑA COCO  BONAFONT 1.4 LT. </t>
        </is>
      </c>
      <c r="E869" t="n">
        <v>6</v>
      </c>
      <c r="F869" t="inlineStr">
        <is>
          <t>Automatico</t>
        </is>
      </c>
      <c r="G869" t="n">
        <v>0.36</v>
      </c>
      <c r="H869" t="n">
        <v>16.66</v>
      </c>
      <c r="I869" t="n">
        <v>6</v>
      </c>
      <c r="J869" t="n">
        <v>6</v>
      </c>
      <c r="K869" t="inlineStr">
        <is>
          <t>BONAFONT</t>
        </is>
      </c>
      <c r="L869" t="n">
        <v>5.333333333333332</v>
      </c>
      <c r="M869" t="n">
        <v>1.919999999999999</v>
      </c>
      <c r="N869" t="n">
        <v>0</v>
      </c>
      <c r="O869" t="n">
        <v>0</v>
      </c>
      <c r="P869" t="n">
        <v>16</v>
      </c>
      <c r="Q869" t="n">
        <v>18</v>
      </c>
      <c r="R869" t="n">
        <v>16</v>
      </c>
      <c r="S869" t="n">
        <v>21</v>
      </c>
      <c r="T869" t="n">
        <v>32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ASEO Y LIMPIEZA DEL HOGAR</t>
        </is>
      </c>
      <c r="B870" t="n">
        <v>6</v>
      </c>
      <c r="C870" t="inlineStr">
        <is>
          <t>37000748113</t>
        </is>
      </c>
      <c r="D870" t="inlineStr">
        <is>
          <t xml:space="preserve">DETERGENTE LIQUIDO ROPA RECIEN NACIDO HIPOALERGENICO DREFT 2.72 LT. </t>
        </is>
      </c>
      <c r="E870" t="n">
        <v>6</v>
      </c>
      <c r="F870" t="inlineStr">
        <is>
          <t>Automatico</t>
        </is>
      </c>
      <c r="G870" t="n">
        <v>0.45</v>
      </c>
      <c r="H870" t="n">
        <v>13.33</v>
      </c>
      <c r="I870" t="n">
        <v>16</v>
      </c>
      <c r="J870" t="n">
        <v>4</v>
      </c>
      <c r="K870" t="inlineStr">
        <is>
          <t>DREFT</t>
        </is>
      </c>
      <c r="L870" t="n">
        <v>8.666666666666668</v>
      </c>
      <c r="M870" t="n">
        <v>3.900000000000001</v>
      </c>
      <c r="N870" t="n">
        <v>0</v>
      </c>
      <c r="O870" t="n">
        <v>0</v>
      </c>
      <c r="P870" t="n">
        <v>10</v>
      </c>
      <c r="Q870" t="n">
        <v>7</v>
      </c>
      <c r="R870" t="n">
        <v>10</v>
      </c>
      <c r="S870" t="n">
        <v>12</v>
      </c>
      <c r="T870" t="n">
        <v>10</v>
      </c>
      <c r="U870">
        <f>IF(S870&lt;=0,0, IF( E870+I870 &gt;= MAX((S870/30)*V870, S870*1.2), 0, CEILING( (MAX((S870/30)*V870, S870*1.2) - (E870+I870)) / J870, 1) * J870))</f>
        <v/>
      </c>
      <c r="V870" t="n">
        <v>22</v>
      </c>
      <c r="W870">
        <f>U870/J870</f>
        <v/>
      </c>
    </row>
    <row r="871">
      <c r="A871" t="inlineStr">
        <is>
          <t>PANALES, HIGIENICOS Y DESECHABLES</t>
        </is>
      </c>
      <c r="B871" t="n">
        <v>95</v>
      </c>
      <c r="C871" t="inlineStr">
        <is>
          <t>7502211161721</t>
        </is>
      </c>
      <c r="D871" t="inlineStr">
        <is>
          <t xml:space="preserve">BOLSA PARA BASURA BIODEGRADABLE GRANDE COSTALITOS 100 PZA </t>
        </is>
      </c>
      <c r="E871" t="n">
        <v>6</v>
      </c>
      <c r="F871" t="inlineStr">
        <is>
          <t>Automatico</t>
        </is>
      </c>
      <c r="G871" t="n">
        <v>0.26</v>
      </c>
      <c r="H871" t="n">
        <v>23.07</v>
      </c>
      <c r="I871" t="n">
        <v>6</v>
      </c>
      <c r="J871" t="n">
        <v>6</v>
      </c>
      <c r="K871" t="inlineStr">
        <is>
          <t>COSTALITOS</t>
        </is>
      </c>
      <c r="L871" t="n">
        <v>0</v>
      </c>
      <c r="M871" t="n">
        <v>0</v>
      </c>
      <c r="N871" t="n">
        <v>0</v>
      </c>
      <c r="O871" t="n">
        <v>0</v>
      </c>
      <c r="P871" t="n">
        <v>6</v>
      </c>
      <c r="Q871" t="n">
        <v>10</v>
      </c>
      <c r="R871" t="n">
        <v>6</v>
      </c>
      <c r="S871" t="n">
        <v>10</v>
      </c>
      <c r="T871" t="n">
        <v>10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PANALES, HIGIENICOS Y DESECHABLES</t>
        </is>
      </c>
      <c r="B872" t="n">
        <v>95</v>
      </c>
      <c r="C872" t="inlineStr">
        <is>
          <t>7506425653638</t>
        </is>
      </c>
      <c r="D872" t="inlineStr">
        <is>
          <t xml:space="preserve">PAPEL HIGIENICO ECO  KLEENEX 8 PZA </t>
        </is>
      </c>
      <c r="E872" t="n">
        <v>6</v>
      </c>
      <c r="F872" t="inlineStr">
        <is>
          <t>Automatico</t>
        </is>
      </c>
      <c r="G872" t="n">
        <v>0.64</v>
      </c>
      <c r="H872" t="n">
        <v>9.369999999999999</v>
      </c>
      <c r="I872" t="n">
        <v>12</v>
      </c>
      <c r="J872" t="n">
        <v>6</v>
      </c>
      <c r="K872" t="inlineStr">
        <is>
          <t>KLEENEX</t>
        </is>
      </c>
      <c r="L872" t="n">
        <v>12.625</v>
      </c>
      <c r="M872" t="n">
        <v>8.08</v>
      </c>
      <c r="N872" t="n">
        <v>0</v>
      </c>
      <c r="O872" t="n">
        <v>0</v>
      </c>
      <c r="P872" t="n">
        <v>19</v>
      </c>
      <c r="Q872" t="n">
        <v>4</v>
      </c>
      <c r="R872" t="n">
        <v>19</v>
      </c>
      <c r="S872" t="n">
        <v>24</v>
      </c>
      <c r="T872" t="n">
        <v>4</v>
      </c>
      <c r="U872">
        <f>IF(S872&lt;=0,0, IF( E872+I872 &gt;= MAX((S872/30)*V872, S872*1.2), 0, CEILING( (MAX((S872/30)*V872, S872*1.2) - (E872+I872)) / J872, 1) * J872))</f>
        <v/>
      </c>
      <c r="V872" t="n">
        <v>22</v>
      </c>
      <c r="W872">
        <f>U872/J872</f>
        <v/>
      </c>
    </row>
    <row r="873">
      <c r="A873" t="inlineStr">
        <is>
          <t>PANALES, HIGIENICOS Y DESECHABLES</t>
        </is>
      </c>
      <c r="B873" t="n">
        <v>95</v>
      </c>
      <c r="C873" t="inlineStr">
        <is>
          <t>7501036625999</t>
        </is>
      </c>
      <c r="D873" t="inlineStr">
        <is>
          <t xml:space="preserve">PAPEL HIGIENICO AIRES DE LAVANDA REGIO 18 PZA </t>
        </is>
      </c>
      <c r="E873" t="n">
        <v>6</v>
      </c>
      <c r="F873" t="inlineStr">
        <is>
          <t>Automatico</t>
        </is>
      </c>
      <c r="G873" t="n">
        <v>0.37</v>
      </c>
      <c r="H873" t="n">
        <v>18.91</v>
      </c>
      <c r="I873" t="n">
        <v>0</v>
      </c>
      <c r="J873" t="n">
        <v>4</v>
      </c>
      <c r="K873" t="inlineStr">
        <is>
          <t>REGIO</t>
        </is>
      </c>
      <c r="L873" t="n">
        <v>5.783783783783782</v>
      </c>
      <c r="M873" t="n">
        <v>2.14</v>
      </c>
      <c r="N873" t="n">
        <v>5.783783783783782</v>
      </c>
      <c r="O873" t="n">
        <v>2.14</v>
      </c>
      <c r="P873" t="n">
        <v>13</v>
      </c>
      <c r="Q873" t="n">
        <v>4</v>
      </c>
      <c r="R873" t="n">
        <v>13</v>
      </c>
      <c r="S873" t="n">
        <v>20</v>
      </c>
      <c r="T873" t="n">
        <v>4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PANALES, HIGIENICOS Y DESECHABLES</t>
        </is>
      </c>
      <c r="B874" t="n">
        <v>95</v>
      </c>
      <c r="C874" t="inlineStr">
        <is>
          <t>7501032905736</t>
        </is>
      </c>
      <c r="D874" t="inlineStr">
        <is>
          <t xml:space="preserve">BOLSA REUTILIZABLE PARA SANDWICH  ZIPLOC 20 PZA </t>
        </is>
      </c>
      <c r="E874" t="n">
        <v>6</v>
      </c>
      <c r="F874" t="inlineStr">
        <is>
          <t>Automatico</t>
        </is>
      </c>
      <c r="G874" t="n">
        <v>0.21</v>
      </c>
      <c r="H874" t="n">
        <v>33.33</v>
      </c>
      <c r="I874" t="n">
        <v>0</v>
      </c>
      <c r="J874" t="n">
        <v>12</v>
      </c>
      <c r="K874" t="inlineStr">
        <is>
          <t>ZIPLOC</t>
        </is>
      </c>
      <c r="L874" t="n">
        <v>0</v>
      </c>
      <c r="M874" t="n">
        <v>0</v>
      </c>
      <c r="N874" t="n">
        <v>0</v>
      </c>
      <c r="O874" t="n">
        <v>0</v>
      </c>
      <c r="P874" t="n">
        <v>8</v>
      </c>
      <c r="Q874" t="n">
        <v>2</v>
      </c>
      <c r="R874" t="n">
        <v>8</v>
      </c>
      <c r="S874" t="n">
        <v>8</v>
      </c>
      <c r="T874" t="n">
        <v>4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ASEO Y LIMPIEZA DEL HOGAR</t>
        </is>
      </c>
      <c r="B875" t="n">
        <v>6</v>
      </c>
      <c r="C875" t="inlineStr">
        <is>
          <t>7501199413426</t>
        </is>
      </c>
      <c r="D875" t="inlineStr">
        <is>
          <t xml:space="preserve">DETERGENTE LIQUIDO PARA ROPA DE COLOR FRESCURA DURADERA PERSIL 830 ML. </t>
        </is>
      </c>
      <c r="E875" t="n">
        <v>6</v>
      </c>
      <c r="F875" t="inlineStr">
        <is>
          <t>Automatico</t>
        </is>
      </c>
      <c r="G875" t="n">
        <v>0.44</v>
      </c>
      <c r="H875" t="n">
        <v>18.18</v>
      </c>
      <c r="I875" t="n">
        <v>28</v>
      </c>
      <c r="J875" t="n">
        <v>14</v>
      </c>
      <c r="K875" t="inlineStr">
        <is>
          <t>PERSIL</t>
        </is>
      </c>
      <c r="L875" t="n">
        <v>8.363636363636363</v>
      </c>
      <c r="M875" t="n">
        <v>3.68</v>
      </c>
      <c r="N875" t="n">
        <v>0</v>
      </c>
      <c r="O875" t="n">
        <v>0</v>
      </c>
      <c r="P875" t="n">
        <v>23</v>
      </c>
      <c r="Q875" t="n">
        <v>79</v>
      </c>
      <c r="R875" t="n">
        <v>23</v>
      </c>
      <c r="S875" t="n">
        <v>43</v>
      </c>
      <c r="T875" t="n">
        <v>103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ASEO Y LIMPIEZA DEL HOGAR</t>
        </is>
      </c>
      <c r="B876" t="n">
        <v>6</v>
      </c>
      <c r="C876" t="inlineStr">
        <is>
          <t>7501026005329</t>
        </is>
      </c>
      <c r="D876" t="inlineStr">
        <is>
          <t xml:space="preserve">JABON DE LAVANDERIA LIQUIDO BLANCO ZOTE 1 LT. </t>
        </is>
      </c>
      <c r="E876" t="n">
        <v>6</v>
      </c>
      <c r="F876" t="inlineStr">
        <is>
          <t>Automatico</t>
        </is>
      </c>
      <c r="G876" t="n">
        <v>4.16</v>
      </c>
      <c r="H876" t="n">
        <v>1.44</v>
      </c>
      <c r="I876" t="n">
        <v>36</v>
      </c>
      <c r="J876" t="n">
        <v>12</v>
      </c>
      <c r="K876" t="inlineStr">
        <is>
          <t>ZOTE</t>
        </is>
      </c>
      <c r="L876" t="n">
        <v>16.55769230769231</v>
      </c>
      <c r="M876" t="n">
        <v>68.88</v>
      </c>
      <c r="N876" t="n">
        <v>7.903846153846155</v>
      </c>
      <c r="O876" t="n">
        <v>32.88000000000001</v>
      </c>
      <c r="P876" t="n">
        <v>84</v>
      </c>
      <c r="Q876" t="n">
        <v>37</v>
      </c>
      <c r="R876" t="n">
        <v>84</v>
      </c>
      <c r="S876" t="n">
        <v>104</v>
      </c>
      <c r="T876" t="n">
        <v>74</v>
      </c>
      <c r="U876">
        <f>IF(S876&lt;=0,0, IF( E876+I876 &gt;= MAX((S876/30)*V876, S876*1.2), 0, CEILING( (MAX((S876/30)*V876, S876*1.2) - (E876+I876)) / J876, 1) * J876))</f>
        <v/>
      </c>
      <c r="V876" t="n">
        <v>18</v>
      </c>
      <c r="W876">
        <f>U876/J876</f>
        <v/>
      </c>
    </row>
    <row r="877">
      <c r="A877" t="inlineStr">
        <is>
          <t>GALLETAS, PAN Y UNTABLES</t>
        </is>
      </c>
      <c r="B877" t="n">
        <v>10</v>
      </c>
      <c r="C877" t="inlineStr">
        <is>
          <t>735257003916</t>
        </is>
      </c>
      <c r="D877" t="inlineStr">
        <is>
          <t xml:space="preserve">FLAN SABOR CAJETA  D'GARI 115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24</v>
      </c>
      <c r="K877" t="inlineStr">
        <is>
          <t>D'GARI</t>
        </is>
      </c>
      <c r="L877" t="n">
        <v>0</v>
      </c>
      <c r="M877" t="n">
        <v>0</v>
      </c>
      <c r="N877" t="n">
        <v>0</v>
      </c>
      <c r="O877" t="n">
        <v>0</v>
      </c>
      <c r="P877" t="n">
        <v>2</v>
      </c>
      <c r="Q877" t="n">
        <v>0</v>
      </c>
      <c r="R877" t="n">
        <v>2</v>
      </c>
      <c r="S877" t="n">
        <v>7</v>
      </c>
      <c r="T877" t="n">
        <v>0</v>
      </c>
      <c r="U877">
        <f>IF(S877&lt;=0,0, IF( E877+I877 &gt;= MAX((S877/30)*V877, S877*1.2), 0, CEILING( (MAX((S877/30)*V877, S877*1.2) - (E877+I877)) / J877, 1) * J877))</f>
        <v/>
      </c>
      <c r="V877" t="n">
        <v>22</v>
      </c>
      <c r="W877">
        <f>U877/J877</f>
        <v/>
      </c>
    </row>
    <row r="878">
      <c r="A878" t="inlineStr">
        <is>
          <t>GALLETAS, PAN Y UNTABLES</t>
        </is>
      </c>
      <c r="B878" t="n">
        <v>10</v>
      </c>
      <c r="C878" t="inlineStr">
        <is>
          <t>76397801018</t>
        </is>
      </c>
      <c r="D878" t="inlineStr">
        <is>
          <t xml:space="preserve">ATE DE GUAYABA  LA COSTEÑA 700 GRS </t>
        </is>
      </c>
      <c r="E878" t="n">
        <v>6</v>
      </c>
      <c r="F878" t="inlineStr">
        <is>
          <t>Automatico</t>
        </is>
      </c>
      <c r="G878" t="n">
        <v>0.14</v>
      </c>
      <c r="H878" t="n">
        <v>42.85</v>
      </c>
      <c r="I878" t="n">
        <v>0</v>
      </c>
      <c r="J878" t="n">
        <v>12</v>
      </c>
      <c r="K878" t="inlineStr">
        <is>
          <t>LA COSTE¿A</t>
        </is>
      </c>
      <c r="L878" t="n">
        <v>0</v>
      </c>
      <c r="M878" t="n">
        <v>0</v>
      </c>
      <c r="N878" t="n">
        <v>0</v>
      </c>
      <c r="O878" t="n">
        <v>0</v>
      </c>
      <c r="P878" t="n">
        <v>3</v>
      </c>
      <c r="Q878" t="n">
        <v>0</v>
      </c>
      <c r="R878" t="n">
        <v>3</v>
      </c>
      <c r="S878" t="n">
        <v>4</v>
      </c>
      <c r="T878" t="n">
        <v>14</v>
      </c>
      <c r="U878">
        <f>IF(S878&lt;=0,0, IF( E878+I878 &gt;= MAX((S878/30)*V878, S878*1.2), 0, CEILING( (MAX((S878/30)*V878, S878*1.2) - (E878+I878)) / J878, 1) * J878))</f>
        <v/>
      </c>
      <c r="V878" t="n">
        <v>22</v>
      </c>
      <c r="W878">
        <f>U878/J878</f>
        <v/>
      </c>
    </row>
    <row r="879">
      <c r="A879" t="inlineStr">
        <is>
          <t>GALLETAS, PAN Y UNTABLES</t>
        </is>
      </c>
      <c r="B879" t="n">
        <v>10</v>
      </c>
      <c r="C879" t="inlineStr">
        <is>
          <t>7503028965724</t>
        </is>
      </c>
      <c r="D879" t="inlineStr">
        <is>
          <t xml:space="preserve">TOTOPOS DE MAIZ CON NOPAL  SANISSIMO 280 GRS </t>
        </is>
      </c>
      <c r="E879" t="n">
        <v>6</v>
      </c>
      <c r="F879" t="inlineStr">
        <is>
          <t>Automatico</t>
        </is>
      </c>
      <c r="G879" t="n">
        <v>0.35</v>
      </c>
      <c r="H879" t="n">
        <v>17.14</v>
      </c>
      <c r="I879" t="n">
        <v>12</v>
      </c>
      <c r="J879" t="n">
        <v>12</v>
      </c>
      <c r="K879" t="inlineStr">
        <is>
          <t>SANISSIMO</t>
        </is>
      </c>
      <c r="L879" t="n">
        <v>4.857142857142858</v>
      </c>
      <c r="M879" t="n">
        <v>1.7</v>
      </c>
      <c r="N879" t="n">
        <v>0</v>
      </c>
      <c r="O879" t="n">
        <v>0</v>
      </c>
      <c r="P879" t="n">
        <v>5</v>
      </c>
      <c r="Q879" t="n">
        <v>10</v>
      </c>
      <c r="R879" t="n">
        <v>5</v>
      </c>
      <c r="S879" t="n">
        <v>10</v>
      </c>
      <c r="T879" t="n">
        <v>10</v>
      </c>
      <c r="U879">
        <f>IF(S879&lt;=0,0, IF( E879+I879 &gt;= MAX((S879/30)*V879, S879*1.2), 0, CEILING( (MAX((S879/30)*V879, S879*1.2) - (E879+I879)) / J879, 1) * J879))</f>
        <v/>
      </c>
      <c r="V879" t="n">
        <v>22</v>
      </c>
      <c r="W879">
        <f>U879/J879</f>
        <v/>
      </c>
    </row>
    <row r="880">
      <c r="A880" t="inlineStr">
        <is>
          <t>GALLETAS, PAN Y UNTABLES</t>
        </is>
      </c>
      <c r="B880" t="n">
        <v>10</v>
      </c>
      <c r="C880" t="inlineStr">
        <is>
          <t>7501018316006</t>
        </is>
      </c>
      <c r="D880" t="inlineStr">
        <is>
          <t xml:space="preserve">HARINA DE TRIGO  LA MODERNA 1 KG. </t>
        </is>
      </c>
      <c r="E880" t="n">
        <v>6</v>
      </c>
      <c r="F880" t="inlineStr">
        <is>
          <t>Automatico</t>
        </is>
      </c>
      <c r="G880" t="n">
        <v>0.06</v>
      </c>
      <c r="H880" t="n">
        <v>100</v>
      </c>
      <c r="I880" t="n">
        <v>0</v>
      </c>
      <c r="J880" t="n">
        <v>10</v>
      </c>
      <c r="K880" t="inlineStr">
        <is>
          <t>LA MODERNA</t>
        </is>
      </c>
      <c r="L880" t="n">
        <v>0</v>
      </c>
      <c r="M880" t="n">
        <v>0</v>
      </c>
      <c r="N880" t="n">
        <v>0</v>
      </c>
      <c r="O880" t="n">
        <v>0</v>
      </c>
      <c r="P880" t="n">
        <v>2</v>
      </c>
      <c r="Q880" t="n">
        <v>0</v>
      </c>
      <c r="R880" t="n">
        <v>2</v>
      </c>
      <c r="S880" t="n">
        <v>6</v>
      </c>
      <c r="T880" t="n">
        <v>3</v>
      </c>
      <c r="U880">
        <f>IF(S880&lt;=0,0, IF( E880+I880 &gt;= MAX((S880/30)*V880, S880*1.2), 0, CEILING( (MAX((S880/30)*V880, S880*1.2) - (E880+I880)) / J880, 1) * J880))</f>
        <v/>
      </c>
      <c r="V880" t="n">
        <v>22</v>
      </c>
      <c r="W880">
        <f>U880/J880</f>
        <v/>
      </c>
    </row>
    <row r="881">
      <c r="A881" t="inlineStr">
        <is>
          <t>GALLETAS, PAN Y UNTABLES IEPS</t>
        </is>
      </c>
      <c r="B881" t="n">
        <v>410</v>
      </c>
      <c r="C881" t="inlineStr">
        <is>
          <t>724974000971</t>
        </is>
      </c>
      <c r="D881" t="inlineStr">
        <is>
          <t xml:space="preserve">GALLETAS ROSCAS CON CANELA  LILI 234 GRS </t>
        </is>
      </c>
      <c r="E881" t="n">
        <v>6</v>
      </c>
      <c r="F881" t="inlineStr">
        <is>
          <t>Automatico</t>
        </is>
      </c>
      <c r="G881" t="n">
        <v>0.06</v>
      </c>
      <c r="H881" t="n">
        <v>100</v>
      </c>
      <c r="I881" t="n">
        <v>0</v>
      </c>
      <c r="J881" t="n">
        <v>12</v>
      </c>
      <c r="K881" t="inlineStr">
        <is>
          <t>LILI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1</v>
      </c>
      <c r="R881" t="n">
        <v>3</v>
      </c>
      <c r="S881" t="n">
        <v>5</v>
      </c>
      <c r="T881" t="n">
        <v>1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GALLETAS, PAN Y UNTABLES IEPS</t>
        </is>
      </c>
      <c r="B882" t="n">
        <v>410</v>
      </c>
      <c r="C882" t="inlineStr">
        <is>
          <t>7501008062081</t>
        </is>
      </c>
      <c r="D882" t="inlineStr">
        <is>
          <t xml:space="preserve">PASTELITO  FROOT LOOPS 150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12</v>
      </c>
      <c r="K882" t="inlineStr">
        <is>
          <t>FROOT LOOPS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1</v>
      </c>
      <c r="R882" t="n">
        <v>0</v>
      </c>
      <c r="S882" t="n">
        <v>0</v>
      </c>
      <c r="T882" t="n">
        <v>2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GALLETAS, PAN Y UNTABLES IEPS</t>
        </is>
      </c>
      <c r="B883" t="n">
        <v>410</v>
      </c>
      <c r="C883" t="inlineStr">
        <is>
          <t>7501088211980</t>
        </is>
      </c>
      <c r="D883" t="inlineStr">
        <is>
          <t xml:space="preserve">CREMA DE AVELLANA  NUTRESA 350 GRS </t>
        </is>
      </c>
      <c r="E883" t="n">
        <v>6</v>
      </c>
      <c r="F883" t="inlineStr">
        <is>
          <t>Automatico</t>
        </is>
      </c>
      <c r="G883" t="n">
        <v>0.26</v>
      </c>
      <c r="H883" t="n">
        <v>23.07</v>
      </c>
      <c r="I883" t="n">
        <v>0</v>
      </c>
      <c r="J883" t="n">
        <v>12</v>
      </c>
      <c r="K883" t="inlineStr">
        <is>
          <t>NUTRESA</t>
        </is>
      </c>
      <c r="L883" t="n">
        <v>0</v>
      </c>
      <c r="M883" t="n">
        <v>0</v>
      </c>
      <c r="N883" t="n">
        <v>0</v>
      </c>
      <c r="O883" t="n">
        <v>0</v>
      </c>
      <c r="P883" t="n">
        <v>5</v>
      </c>
      <c r="Q883" t="n">
        <v>3</v>
      </c>
      <c r="R883" t="n">
        <v>5</v>
      </c>
      <c r="S883" t="n">
        <v>7</v>
      </c>
      <c r="T883" t="n">
        <v>6</v>
      </c>
      <c r="U883">
        <f>IF(S883&lt;=0,0, IF( E883+I883 &gt;= MAX((S883/30)*V883, S883*1.2), 0, CEILING( (MAX((S883/30)*V883, S883*1.2) - (E883+I883)) / J883, 1) * J883))</f>
        <v/>
      </c>
      <c r="V883" t="n">
        <v>22</v>
      </c>
      <c r="W883">
        <f>U883/J883</f>
        <v/>
      </c>
    </row>
    <row r="884">
      <c r="A884" t="inlineStr">
        <is>
          <t>GALLETAS, PAN Y UNTABLES IEPS</t>
        </is>
      </c>
      <c r="B884" t="n">
        <v>410</v>
      </c>
      <c r="C884" t="inlineStr">
        <is>
          <t>756774041540</t>
        </is>
      </c>
      <c r="D884" t="inlineStr">
        <is>
          <t xml:space="preserve">TABLILLA DE CHOCOLATE AMARGO SIN AZUCAR TURIN 100 GRS </t>
        </is>
      </c>
      <c r="E884" t="n">
        <v>6</v>
      </c>
      <c r="F884" t="inlineStr">
        <is>
          <t>Automatico</t>
        </is>
      </c>
      <c r="G884" t="n">
        <v>0.13</v>
      </c>
      <c r="H884" t="n">
        <v>46.15</v>
      </c>
      <c r="I884" t="n">
        <v>0</v>
      </c>
      <c r="J884" t="n">
        <v>16</v>
      </c>
      <c r="K884" t="inlineStr">
        <is>
          <t>TURIN</t>
        </is>
      </c>
      <c r="L884" t="n">
        <v>0</v>
      </c>
      <c r="M884" t="n">
        <v>0</v>
      </c>
      <c r="N884" t="n">
        <v>0</v>
      </c>
      <c r="O884" t="n">
        <v>0</v>
      </c>
      <c r="P884" t="n">
        <v>5</v>
      </c>
      <c r="Q884" t="n">
        <v>0</v>
      </c>
      <c r="R884" t="n">
        <v>5</v>
      </c>
      <c r="S884" t="n">
        <v>7</v>
      </c>
      <c r="T884" t="n">
        <v>0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GALLETAS, PAN Y UNTABLES</t>
        </is>
      </c>
      <c r="B885" t="n">
        <v>10</v>
      </c>
      <c r="C885" t="inlineStr">
        <is>
          <t>7501069210230</t>
        </is>
      </c>
      <c r="D885" t="inlineStr">
        <is>
          <t xml:space="preserve">HARINA PARA HOT CAKES TRADICIONAL TRES ESTRELLAS 150 GRS </t>
        </is>
      </c>
      <c r="E885" t="n">
        <v>6</v>
      </c>
      <c r="F885" t="inlineStr">
        <is>
          <t>Automatico</t>
        </is>
      </c>
      <c r="G885" t="n">
        <v>0.14</v>
      </c>
      <c r="H885" t="n">
        <v>57.14</v>
      </c>
      <c r="I885" t="n">
        <v>0</v>
      </c>
      <c r="J885" t="n">
        <v>20</v>
      </c>
      <c r="K885" t="inlineStr">
        <is>
          <t>TRES ESTRELLAS</t>
        </is>
      </c>
      <c r="L885" t="n">
        <v>0</v>
      </c>
      <c r="M885" t="n">
        <v>0</v>
      </c>
      <c r="N885" t="n">
        <v>0</v>
      </c>
      <c r="O885" t="n">
        <v>0</v>
      </c>
      <c r="P885" t="n">
        <v>16</v>
      </c>
      <c r="Q885" t="n">
        <v>16</v>
      </c>
      <c r="R885" t="n">
        <v>16</v>
      </c>
      <c r="S885" t="n">
        <v>23</v>
      </c>
      <c r="T885" t="n">
        <v>20</v>
      </c>
      <c r="U885">
        <f>IF(S885&lt;=0,0, IF( E885+I885 &gt;= MAX((S885/30)*V885, S885*1.2), 0, CEILING( (MAX((S885/30)*V885, S885*1.2) - (E885+I885)) / J885, 1) * J885))</f>
        <v/>
      </c>
      <c r="V885" t="n">
        <v>22</v>
      </c>
      <c r="W885">
        <f>U885/J885</f>
        <v/>
      </c>
    </row>
    <row r="886">
      <c r="A886" t="inlineStr">
        <is>
          <t>ABARROTES BASICOS</t>
        </is>
      </c>
      <c r="B886" t="n">
        <v>23</v>
      </c>
      <c r="C886" t="inlineStr">
        <is>
          <t>7501076120164</t>
        </is>
      </c>
      <c r="D886" t="inlineStr">
        <is>
          <t xml:space="preserve">CEBOLLA EN TROZO  PIAREM 35 GRS </t>
        </is>
      </c>
      <c r="E886" t="n">
        <v>6</v>
      </c>
      <c r="F886" t="inlineStr">
        <is>
          <t>Automatico</t>
        </is>
      </c>
      <c r="G886" t="n">
        <v>0.14</v>
      </c>
      <c r="H886" t="n">
        <v>42.85</v>
      </c>
      <c r="I886" t="n">
        <v>0</v>
      </c>
      <c r="J886" t="n">
        <v>12</v>
      </c>
      <c r="K886" t="inlineStr">
        <is>
          <t>PIAREM</t>
        </is>
      </c>
      <c r="L886" t="n">
        <v>0</v>
      </c>
      <c r="M886" t="n">
        <v>0</v>
      </c>
      <c r="N886" t="n">
        <v>0</v>
      </c>
      <c r="O886" t="n">
        <v>0</v>
      </c>
      <c r="P886" t="n">
        <v>2</v>
      </c>
      <c r="Q886" t="n">
        <v>3</v>
      </c>
      <c r="R886" t="n">
        <v>2</v>
      </c>
      <c r="S886" t="n">
        <v>2</v>
      </c>
      <c r="T886" t="n">
        <v>4</v>
      </c>
      <c r="U886">
        <f>IF(S886&lt;=0,0, IF( E886+I886 &gt;= MAX((S886/30)*V886, S886*1.2), 0, CEILING( (MAX((S886/30)*V886, S886*1.2) - (E886+I886)) / J886, 1) * J886))</f>
        <v/>
      </c>
      <c r="V886" t="n">
        <v>22</v>
      </c>
      <c r="W886">
        <f>U886/J886</f>
        <v/>
      </c>
    </row>
    <row r="887">
      <c r="A887" t="inlineStr">
        <is>
          <t>ABARROTES BASICOS</t>
        </is>
      </c>
      <c r="B887" t="n">
        <v>23</v>
      </c>
      <c r="C887" t="inlineStr">
        <is>
          <t>7501076120300</t>
        </is>
      </c>
      <c r="D887" t="inlineStr">
        <is>
          <t xml:space="preserve">MEJORANA ENTERA  PIAREM 10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12</v>
      </c>
      <c r="K887" t="inlineStr">
        <is>
          <t>PIAREM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1</v>
      </c>
      <c r="R887" t="n">
        <v>0</v>
      </c>
      <c r="S887" t="n">
        <v>2</v>
      </c>
      <c r="T887" t="n">
        <v>2</v>
      </c>
      <c r="U887">
        <f>IF(S887&lt;=0,0, IF( E887+I887 &gt;= MAX((S887/30)*V887, S887*1.2), 0, CEILING( (MAX((S887/30)*V887, S887*1.2) - (E887+I887)) / J887, 1) * J887))</f>
        <v/>
      </c>
      <c r="V887" t="n">
        <v>22</v>
      </c>
      <c r="W887">
        <f>U887/J887</f>
        <v/>
      </c>
    </row>
    <row r="888">
      <c r="A888" t="inlineStr">
        <is>
          <t>ABARROTES BASICOS</t>
        </is>
      </c>
      <c r="B888" t="n">
        <v>23</v>
      </c>
      <c r="C888" t="inlineStr">
        <is>
          <t>7501017660629</t>
        </is>
      </c>
      <c r="D888" t="inlineStr">
        <is>
          <t xml:space="preserve">ACHIOTE LIQUIDO  EL YUCATECO 300 ML. </t>
        </is>
      </c>
      <c r="E888" t="n">
        <v>6</v>
      </c>
      <c r="F888" t="inlineStr">
        <is>
          <t>Automatico</t>
        </is>
      </c>
      <c r="G888" t="n">
        <v>0.13</v>
      </c>
      <c r="H888" t="n">
        <v>46.15</v>
      </c>
      <c r="I888" t="n">
        <v>0</v>
      </c>
      <c r="J888" t="n">
        <v>30</v>
      </c>
      <c r="K888" t="inlineStr">
        <is>
          <t>EL YUCATECO</t>
        </is>
      </c>
      <c r="L888" t="n">
        <v>0</v>
      </c>
      <c r="M888" t="n">
        <v>0</v>
      </c>
      <c r="N888" t="n">
        <v>0</v>
      </c>
      <c r="O888" t="n">
        <v>0</v>
      </c>
      <c r="P888" t="n">
        <v>9</v>
      </c>
      <c r="Q888" t="n">
        <v>13</v>
      </c>
      <c r="R888" t="n">
        <v>9</v>
      </c>
      <c r="S888" t="n">
        <v>13</v>
      </c>
      <c r="T888" t="n">
        <v>22</v>
      </c>
      <c r="U888">
        <f>IF(S888&lt;=0,0, IF( E888+I888 &gt;= MAX((S888/30)*V888, S888*1.2), 0, CEILING( (MAX((S888/30)*V888, S888*1.2) - (E888+I888)) / J888, 1) * J888))</f>
        <v/>
      </c>
      <c r="V888" t="n">
        <v>36</v>
      </c>
      <c r="W888">
        <f>U888/J888</f>
        <v/>
      </c>
    </row>
    <row r="889">
      <c r="A889" t="inlineStr">
        <is>
          <t>ABARROTES BASICOS</t>
        </is>
      </c>
      <c r="B889" t="n">
        <v>23</v>
      </c>
      <c r="C889" t="inlineStr">
        <is>
          <t>7503011060481</t>
        </is>
      </c>
      <c r="D889" t="inlineStr">
        <is>
          <t xml:space="preserve">CAFE MOLIDO VERACRUZ  GILA 320 GRS </t>
        </is>
      </c>
      <c r="E889" t="n">
        <v>6</v>
      </c>
      <c r="F889" t="inlineStr">
        <is>
          <t>Automatico</t>
        </is>
      </c>
      <c r="G889" t="n">
        <v>0.14</v>
      </c>
      <c r="H889" t="n">
        <v>42.85</v>
      </c>
      <c r="I889" t="n">
        <v>0</v>
      </c>
      <c r="J889" t="n">
        <v>12</v>
      </c>
      <c r="K889" t="inlineStr">
        <is>
          <t>GILA</t>
        </is>
      </c>
      <c r="L889" t="n">
        <v>0</v>
      </c>
      <c r="M889" t="n">
        <v>0</v>
      </c>
      <c r="N889" t="n">
        <v>0</v>
      </c>
      <c r="O889" t="n">
        <v>0</v>
      </c>
      <c r="P889" t="n">
        <v>4</v>
      </c>
      <c r="Q889" t="n">
        <v>0</v>
      </c>
      <c r="R889" t="n">
        <v>4</v>
      </c>
      <c r="S889" t="n">
        <v>7</v>
      </c>
      <c r="T889" t="n">
        <v>2</v>
      </c>
      <c r="U889">
        <f>IF(S889&lt;=0,0, IF( E889+I889 &gt;= MAX((S889/30)*V889, S889*1.2), 0, CEILING( (MAX((S889/30)*V889, S889*1.2) - (E889+I889)) / J889, 1) * J889))</f>
        <v/>
      </c>
      <c r="V889" t="n">
        <v>22</v>
      </c>
      <c r="W889">
        <f>U889/J889</f>
        <v/>
      </c>
    </row>
    <row r="890">
      <c r="A890" t="inlineStr">
        <is>
          <t>ABARROTES BASICOS IEPS</t>
        </is>
      </c>
      <c r="B890" t="n">
        <v>423</v>
      </c>
      <c r="C890" t="inlineStr">
        <is>
          <t>7613035697508</t>
        </is>
      </c>
      <c r="D890" t="inlineStr">
        <is>
          <t xml:space="preserve">CAFE CAPSULA CHOCOCINO  NESCAFE 16 PZA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3</v>
      </c>
      <c r="K890" t="inlineStr">
        <is>
          <t>NESCAFE</t>
        </is>
      </c>
      <c r="L890" t="n">
        <v>0</v>
      </c>
      <c r="M890" t="n">
        <v>0</v>
      </c>
      <c r="N890" t="n">
        <v>0</v>
      </c>
      <c r="O890" t="n">
        <v>0</v>
      </c>
      <c r="P890" t="n">
        <v>0</v>
      </c>
      <c r="Q890" t="n">
        <v>9</v>
      </c>
      <c r="R890" t="n">
        <v>0</v>
      </c>
      <c r="S890" t="n">
        <v>3</v>
      </c>
      <c r="T890" t="n">
        <v>15</v>
      </c>
      <c r="U890">
        <f>IF(S890&lt;=0,0, IF( E890+I890 &gt;= MAX((S890/30)*V890, S890*1.2), 0, CEILING( (MAX((S890/30)*V890, S890*1.2) - (E890+I890)) / J890, 1) * J890))</f>
        <v/>
      </c>
      <c r="V890" t="n">
        <v>22</v>
      </c>
      <c r="W890">
        <f>U890/J890</f>
        <v/>
      </c>
    </row>
    <row r="891">
      <c r="A891" t="inlineStr">
        <is>
          <t>ABARROTES BASICOS</t>
        </is>
      </c>
      <c r="B891" t="n">
        <v>23</v>
      </c>
      <c r="C891" t="inlineStr">
        <is>
          <t>633852422128</t>
        </is>
      </c>
      <c r="D891" t="inlineStr">
        <is>
          <t xml:space="preserve">CAFE MOLIDO DESCAFEINADO  VIVENDI 340 GRS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VIVENDI</t>
        </is>
      </c>
      <c r="L891" t="n">
        <v>0</v>
      </c>
      <c r="M891" t="n">
        <v>0</v>
      </c>
      <c r="N891" t="n">
        <v>0</v>
      </c>
      <c r="O891" t="n">
        <v>0</v>
      </c>
      <c r="P891" t="n">
        <v>0</v>
      </c>
      <c r="Q891" t="n">
        <v>1</v>
      </c>
      <c r="R891" t="n">
        <v>0</v>
      </c>
      <c r="S891" t="n">
        <v>0</v>
      </c>
      <c r="T891" t="n">
        <v>2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ABARROTES BASICOS</t>
        </is>
      </c>
      <c r="B892" t="n">
        <v>23</v>
      </c>
      <c r="C892" t="inlineStr">
        <is>
          <t>7506306314931</t>
        </is>
      </c>
      <c r="D892" t="inlineStr">
        <is>
          <t xml:space="preserve">CALDO DE CAMARON EN POLVO  KNORR 200 GRS </t>
        </is>
      </c>
      <c r="E892" t="n">
        <v>6</v>
      </c>
      <c r="F892" t="inlineStr">
        <is>
          <t>Automatico</t>
        </is>
      </c>
      <c r="G892" t="n">
        <v>0.13</v>
      </c>
      <c r="H892" t="n">
        <v>46.15</v>
      </c>
      <c r="I892" t="n">
        <v>0</v>
      </c>
      <c r="J892" t="n">
        <v>10</v>
      </c>
      <c r="K892" t="inlineStr">
        <is>
          <t>KNORR</t>
        </is>
      </c>
      <c r="L892" t="n">
        <v>0</v>
      </c>
      <c r="M892" t="n">
        <v>0</v>
      </c>
      <c r="N892" t="n">
        <v>0</v>
      </c>
      <c r="O892" t="n">
        <v>0</v>
      </c>
      <c r="P892" t="n">
        <v>1</v>
      </c>
      <c r="Q892" t="n">
        <v>8</v>
      </c>
      <c r="R892" t="n">
        <v>1</v>
      </c>
      <c r="S892" t="n">
        <v>2</v>
      </c>
      <c r="T892" t="n">
        <v>13</v>
      </c>
      <c r="U892">
        <f>IF(S892&lt;=0,0, IF( E892+I892 &gt;= MAX((S892/30)*V892, S892*1.2), 0, CEILING( (MAX((S892/30)*V892, S892*1.2) - (E892+I892)) / J892, 1) * J892))</f>
        <v/>
      </c>
      <c r="V892" t="n">
        <v>22</v>
      </c>
      <c r="W892">
        <f>U892/J892</f>
        <v/>
      </c>
    </row>
    <row r="893">
      <c r="A893" t="inlineStr">
        <is>
          <t>GOURMET</t>
        </is>
      </c>
      <c r="B893" t="n">
        <v>108</v>
      </c>
      <c r="C893" t="inlineStr">
        <is>
          <t>41390007033</t>
        </is>
      </c>
      <c r="D893" t="inlineStr">
        <is>
          <t xml:space="preserve">SALSA DE ANGUILA  KIKKOMAN 335 GRS </t>
        </is>
      </c>
      <c r="E893" t="n">
        <v>6</v>
      </c>
      <c r="F893" t="inlineStr">
        <is>
          <t>Automatico</t>
        </is>
      </c>
      <c r="G893" t="n">
        <v>0.5600000000000001</v>
      </c>
      <c r="H893" t="n">
        <v>10.71</v>
      </c>
      <c r="I893" t="n">
        <v>0</v>
      </c>
      <c r="J893" t="n">
        <v>9</v>
      </c>
      <c r="K893" t="inlineStr">
        <is>
          <t>KIKKOMAN</t>
        </is>
      </c>
      <c r="L893" t="n">
        <v>11.28571428571429</v>
      </c>
      <c r="M893" t="n">
        <v>6.320000000000001</v>
      </c>
      <c r="N893" t="n">
        <v>11.28571428571429</v>
      </c>
      <c r="O893" t="n">
        <v>6.320000000000001</v>
      </c>
      <c r="P893" t="n">
        <v>5</v>
      </c>
      <c r="Q893" t="n">
        <v>6</v>
      </c>
      <c r="R893" t="n">
        <v>5</v>
      </c>
      <c r="S893" t="n">
        <v>6</v>
      </c>
      <c r="T893" t="n">
        <v>10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GOURMET</t>
        </is>
      </c>
      <c r="B894" t="n">
        <v>108</v>
      </c>
      <c r="C894" t="inlineStr">
        <is>
          <t>7503018092829</t>
        </is>
      </c>
      <c r="D894" t="inlineStr">
        <is>
          <t xml:space="preserve">CONDIMENTO PARA CAMARON  SATORU 45 GRS </t>
        </is>
      </c>
      <c r="E894" t="n">
        <v>6</v>
      </c>
      <c r="F894" t="inlineStr">
        <is>
          <t>Automatico</t>
        </is>
      </c>
      <c r="G894" t="n">
        <v>0.34</v>
      </c>
      <c r="H894" t="n">
        <v>17.64</v>
      </c>
      <c r="I894" t="n">
        <v>0</v>
      </c>
      <c r="J894" t="n">
        <v>12</v>
      </c>
      <c r="K894" t="inlineStr">
        <is>
          <t>SATORU</t>
        </is>
      </c>
      <c r="L894" t="n">
        <v>18.35294117647059</v>
      </c>
      <c r="M894" t="n">
        <v>6.240000000000001</v>
      </c>
      <c r="N894" t="n">
        <v>18.35294117647059</v>
      </c>
      <c r="O894" t="n">
        <v>6.240000000000001</v>
      </c>
      <c r="P894" t="n">
        <v>6</v>
      </c>
      <c r="Q894" t="n">
        <v>1</v>
      </c>
      <c r="R894" t="n">
        <v>6</v>
      </c>
      <c r="S894" t="n">
        <v>6</v>
      </c>
      <c r="T894" t="n">
        <v>3</v>
      </c>
      <c r="U894">
        <f>IF(S894&lt;=0,0, IF( E894+I894 &gt;= MAX((S894/30)*V894, S894*1.2), 0, CEILING( (MAX((S894/30)*V894, S894*1.2) - (E894+I894)) / J894, 1) * J894))</f>
        <v/>
      </c>
      <c r="V894" t="n">
        <v>36</v>
      </c>
      <c r="W894">
        <f>U894/J894</f>
        <v/>
      </c>
    </row>
    <row r="895">
      <c r="A895" t="inlineStr">
        <is>
          <t>GOURMET</t>
        </is>
      </c>
      <c r="B895" t="n">
        <v>108</v>
      </c>
      <c r="C895" t="inlineStr">
        <is>
          <t>75050006128</t>
        </is>
      </c>
      <c r="D895" t="inlineStr">
        <is>
          <t xml:space="preserve">SALSA KOREAN TERIYAKI  HOUSE OF TSANG 326 GRS </t>
        </is>
      </c>
      <c r="E895" t="n">
        <v>6</v>
      </c>
      <c r="F895" t="inlineStr">
        <is>
          <t>Automatico</t>
        </is>
      </c>
      <c r="G895" t="n">
        <v>0.14</v>
      </c>
      <c r="H895" t="n">
        <v>42.85</v>
      </c>
      <c r="I895" t="n">
        <v>0</v>
      </c>
      <c r="J895" t="n">
        <v>6</v>
      </c>
      <c r="K895" t="inlineStr">
        <is>
          <t>HOUSE OF TSANG</t>
        </is>
      </c>
      <c r="L895" t="n">
        <v>0</v>
      </c>
      <c r="M895" t="n">
        <v>0</v>
      </c>
      <c r="N895" t="n">
        <v>0</v>
      </c>
      <c r="O895" t="n">
        <v>0</v>
      </c>
      <c r="P895" t="n">
        <v>1</v>
      </c>
      <c r="Q895" t="n">
        <v>0</v>
      </c>
      <c r="R895" t="n">
        <v>1</v>
      </c>
      <c r="S895" t="n">
        <v>1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22</v>
      </c>
      <c r="W895">
        <f>U895/J895</f>
        <v/>
      </c>
    </row>
    <row r="896">
      <c r="A896" t="inlineStr">
        <is>
          <t>GOURMET</t>
        </is>
      </c>
      <c r="B896" t="n">
        <v>108</v>
      </c>
      <c r="C896" t="inlineStr">
        <is>
          <t>7503023099028</t>
        </is>
      </c>
      <c r="D896" t="inlineStr">
        <is>
          <t xml:space="preserve">FRIJOL MUNGO  SATORU 600 GRS </t>
        </is>
      </c>
      <c r="E896" t="n">
        <v>6</v>
      </c>
      <c r="F896" t="inlineStr">
        <is>
          <t>Automatico</t>
        </is>
      </c>
      <c r="G896" t="n">
        <v>0.14</v>
      </c>
      <c r="H896" t="n">
        <v>42.85</v>
      </c>
      <c r="I896" t="n">
        <v>0</v>
      </c>
      <c r="J896" t="n">
        <v>10</v>
      </c>
      <c r="K896" t="inlineStr">
        <is>
          <t>SATORU</t>
        </is>
      </c>
      <c r="L896" t="n">
        <v>0</v>
      </c>
      <c r="M896" t="n">
        <v>0</v>
      </c>
      <c r="N896" t="n">
        <v>0</v>
      </c>
      <c r="O896" t="n">
        <v>0</v>
      </c>
      <c r="P896" t="n">
        <v>3</v>
      </c>
      <c r="Q896" t="n">
        <v>2</v>
      </c>
      <c r="R896" t="n">
        <v>3</v>
      </c>
      <c r="S896" t="n">
        <v>3</v>
      </c>
      <c r="T896" t="n">
        <v>2</v>
      </c>
      <c r="U896">
        <f>IF(S896&lt;=0,0, IF( E896+I896 &gt;= MAX((S896/30)*V896, S896*1.2), 0, CEILING( (MAX((S896/30)*V896, S896*1.2) - (E896+I896)) / J896, 1) * J896))</f>
        <v/>
      </c>
      <c r="V896" t="n">
        <v>36</v>
      </c>
      <c r="W896">
        <f>U896/J896</f>
        <v/>
      </c>
    </row>
    <row r="897">
      <c r="A897" t="inlineStr">
        <is>
          <t>GOURMET</t>
        </is>
      </c>
      <c r="B897" t="n">
        <v>108</v>
      </c>
      <c r="C897" t="inlineStr">
        <is>
          <t>78895131024</t>
        </is>
      </c>
      <c r="D897" t="inlineStr">
        <is>
          <t xml:space="preserve">SALSA TAILANDESA DULCE PICANTE  LEE KUM KEE 510 GRS </t>
        </is>
      </c>
      <c r="E897" t="n">
        <v>6</v>
      </c>
      <c r="F897" t="inlineStr">
        <is>
          <t>Automatico</t>
        </is>
      </c>
      <c r="G897" t="n">
        <v>0.14</v>
      </c>
      <c r="H897" t="n">
        <v>42.85</v>
      </c>
      <c r="I897" t="n">
        <v>0</v>
      </c>
      <c r="J897" t="n">
        <v>12</v>
      </c>
      <c r="K897" t="inlineStr">
        <is>
          <t>LEE KUM KEE</t>
        </is>
      </c>
      <c r="L897" t="n">
        <v>0</v>
      </c>
      <c r="M897" t="n">
        <v>0</v>
      </c>
      <c r="N897" t="n">
        <v>0</v>
      </c>
      <c r="O897" t="n">
        <v>0</v>
      </c>
      <c r="P897" t="n">
        <v>3</v>
      </c>
      <c r="Q897" t="n">
        <v>0</v>
      </c>
      <c r="R897" t="n">
        <v>3</v>
      </c>
      <c r="S897" t="n">
        <v>3</v>
      </c>
      <c r="T897" t="n">
        <v>0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GOURMET</t>
        </is>
      </c>
      <c r="B898" t="n">
        <v>108</v>
      </c>
      <c r="C898" t="inlineStr">
        <is>
          <t>8850781707122</t>
        </is>
      </c>
      <c r="D898" t="inlineStr">
        <is>
          <t xml:space="preserve">STICKS DE ARROZ BOLSA THAI HERITAGE 400 GRS </t>
        </is>
      </c>
      <c r="E898" t="n">
        <v>6</v>
      </c>
      <c r="F898" t="inlineStr">
        <is>
          <t>Automatico</t>
        </is>
      </c>
      <c r="G898" t="n">
        <v>0.14</v>
      </c>
      <c r="H898" t="n">
        <v>42.85</v>
      </c>
      <c r="I898" t="n">
        <v>0</v>
      </c>
      <c r="J898" t="n">
        <v>6</v>
      </c>
      <c r="K898" t="inlineStr">
        <is>
          <t>THAI HERITAGE</t>
        </is>
      </c>
      <c r="L898" t="n">
        <v>0</v>
      </c>
      <c r="M898" t="n">
        <v>0</v>
      </c>
      <c r="N898" t="n">
        <v>0</v>
      </c>
      <c r="O898" t="n">
        <v>0</v>
      </c>
      <c r="P898" t="n">
        <v>1</v>
      </c>
      <c r="Q898" t="n">
        <v>2</v>
      </c>
      <c r="R898" t="n">
        <v>1</v>
      </c>
      <c r="S898" t="n">
        <v>1</v>
      </c>
      <c r="T898" t="n">
        <v>2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GOURMET</t>
        </is>
      </c>
      <c r="B899" t="n">
        <v>108</v>
      </c>
      <c r="C899" t="inlineStr">
        <is>
          <t>78895128833</t>
        </is>
      </c>
      <c r="D899" t="inlineStr">
        <is>
          <t xml:space="preserve">SALSA DE SOYA PREMIUM  LEE KUM KEE 150 ML. </t>
        </is>
      </c>
      <c r="E899" t="n">
        <v>6</v>
      </c>
      <c r="F899" t="inlineStr">
        <is>
          <t>Automatico</t>
        </is>
      </c>
      <c r="G899" t="n">
        <v>0.12</v>
      </c>
      <c r="H899" t="n">
        <v>50</v>
      </c>
      <c r="I899" t="n">
        <v>0</v>
      </c>
      <c r="J899" t="n">
        <v>12</v>
      </c>
      <c r="K899" t="inlineStr">
        <is>
          <t>LEE KUM KEE</t>
        </is>
      </c>
      <c r="L899" t="n">
        <v>0</v>
      </c>
      <c r="M899" t="n">
        <v>0</v>
      </c>
      <c r="N899" t="n">
        <v>0</v>
      </c>
      <c r="O899" t="n">
        <v>0</v>
      </c>
      <c r="P899" t="n">
        <v>2</v>
      </c>
      <c r="Q899" t="n">
        <v>0</v>
      </c>
      <c r="R899" t="n">
        <v>2</v>
      </c>
      <c r="S899" t="n">
        <v>2</v>
      </c>
      <c r="T899" t="n">
        <v>1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GOURMET</t>
        </is>
      </c>
      <c r="B900" t="n">
        <v>108</v>
      </c>
      <c r="C900" t="inlineStr">
        <is>
          <t>78895151794</t>
        </is>
      </c>
      <c r="D900" t="inlineStr">
        <is>
          <t xml:space="preserve">SALSA DE SOYA DULCE  LEE KUM KEE 150 ML. </t>
        </is>
      </c>
      <c r="E900" t="n">
        <v>6</v>
      </c>
      <c r="F900" t="inlineStr">
        <is>
          <t>Automatico</t>
        </is>
      </c>
      <c r="G900" t="n">
        <v>0.07000000000000001</v>
      </c>
      <c r="H900" t="n">
        <v>85.70999999999999</v>
      </c>
      <c r="I900" t="n">
        <v>0</v>
      </c>
      <c r="J900" t="n">
        <v>6</v>
      </c>
      <c r="K900" t="inlineStr">
        <is>
          <t>LEE KUM KEE</t>
        </is>
      </c>
      <c r="L900" t="n">
        <v>0</v>
      </c>
      <c r="M900" t="n">
        <v>0</v>
      </c>
      <c r="N900" t="n">
        <v>0</v>
      </c>
      <c r="O900" t="n">
        <v>0</v>
      </c>
      <c r="P900" t="n">
        <v>2</v>
      </c>
      <c r="Q900" t="n">
        <v>1</v>
      </c>
      <c r="R900" t="n">
        <v>2</v>
      </c>
      <c r="S900" t="n">
        <v>3</v>
      </c>
      <c r="T900" t="n">
        <v>2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GOURMET</t>
        </is>
      </c>
      <c r="B901" t="n">
        <v>108</v>
      </c>
      <c r="C901" t="inlineStr">
        <is>
          <t>5010338014131</t>
        </is>
      </c>
      <c r="D901" t="inlineStr">
        <is>
          <t xml:space="preserve">SALSA AGRIDULCE  BLUE DRAGON 120 ML. </t>
        </is>
      </c>
      <c r="E901" t="n">
        <v>6</v>
      </c>
      <c r="F901" t="inlineStr">
        <is>
          <t>Automatico</t>
        </is>
      </c>
      <c r="G901" t="n">
        <v>0.06</v>
      </c>
      <c r="H901" t="n">
        <v>100</v>
      </c>
      <c r="I901" t="n">
        <v>0</v>
      </c>
      <c r="J901" t="n">
        <v>12</v>
      </c>
      <c r="K901" t="inlineStr">
        <is>
          <t>BLUE DRAGON</t>
        </is>
      </c>
      <c r="L901" t="n">
        <v>0</v>
      </c>
      <c r="M901" t="n">
        <v>0</v>
      </c>
      <c r="N901" t="n">
        <v>0</v>
      </c>
      <c r="O901" t="n">
        <v>0</v>
      </c>
      <c r="P901" t="n">
        <v>2</v>
      </c>
      <c r="Q901" t="n">
        <v>2</v>
      </c>
      <c r="R901" t="n">
        <v>2</v>
      </c>
      <c r="S901" t="n">
        <v>2</v>
      </c>
      <c r="T901" t="n">
        <v>3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GOURMET</t>
        </is>
      </c>
      <c r="B902" t="n">
        <v>108</v>
      </c>
      <c r="C902" t="inlineStr">
        <is>
          <t>8850781702301</t>
        </is>
      </c>
      <c r="D902" t="inlineStr">
        <is>
          <t xml:space="preserve">SALSA DE PESCADO  THAI HERITAGE 200 ML. </t>
        </is>
      </c>
      <c r="E902" t="n">
        <v>6</v>
      </c>
      <c r="F902" t="inlineStr">
        <is>
          <t>Automatico</t>
        </is>
      </c>
      <c r="G902" t="n">
        <v>0.06</v>
      </c>
      <c r="H902" t="n">
        <v>100</v>
      </c>
      <c r="I902" t="n">
        <v>0</v>
      </c>
      <c r="J902" t="n">
        <v>12</v>
      </c>
      <c r="K902" t="inlineStr">
        <is>
          <t>THAI HERITAGE</t>
        </is>
      </c>
      <c r="L902" t="n">
        <v>0</v>
      </c>
      <c r="M902" t="n">
        <v>0</v>
      </c>
      <c r="N902" t="n">
        <v>0</v>
      </c>
      <c r="O902" t="n">
        <v>0</v>
      </c>
      <c r="P902" t="n">
        <v>5</v>
      </c>
      <c r="Q902" t="n">
        <v>2</v>
      </c>
      <c r="R902" t="n">
        <v>5</v>
      </c>
      <c r="S902" t="n">
        <v>5</v>
      </c>
      <c r="T902" t="n">
        <v>2</v>
      </c>
      <c r="U902">
        <f>IF(S902&lt;=0,0, IF( E902+I902 &gt;= MAX((S902/30)*V902, S902*1.2), 0, CEILING( (MAX((S902/30)*V902, S902*1.2) - (E902+I902)) / J902, 1) * J902))</f>
        <v/>
      </c>
      <c r="V902" t="n">
        <v>22</v>
      </c>
      <c r="W902">
        <f>U902/J902</f>
        <v/>
      </c>
    </row>
    <row r="903">
      <c r="A903" t="inlineStr">
        <is>
          <t>GOURMET</t>
        </is>
      </c>
      <c r="B903" t="n">
        <v>108</v>
      </c>
      <c r="C903" t="inlineStr">
        <is>
          <t>84391434088</t>
        </is>
      </c>
      <c r="D903" t="inlineStr">
        <is>
          <t xml:space="preserve">SAZONADOR VINO DE ARROZ  KIKKOMAN 1 PZA </t>
        </is>
      </c>
      <c r="E903" t="n">
        <v>6</v>
      </c>
      <c r="F903" t="inlineStr">
        <is>
          <t>Automatico</t>
        </is>
      </c>
      <c r="G903" t="n">
        <v>0.07000000000000001</v>
      </c>
      <c r="H903" t="n">
        <v>85.70999999999999</v>
      </c>
      <c r="I903" t="n">
        <v>0</v>
      </c>
      <c r="J903" t="n">
        <v>12</v>
      </c>
      <c r="K903" t="inlineStr">
        <is>
          <t>KIKKOMAN</t>
        </is>
      </c>
      <c r="L903" t="n">
        <v>0</v>
      </c>
      <c r="M903" t="n">
        <v>0</v>
      </c>
      <c r="N903" t="n">
        <v>0</v>
      </c>
      <c r="O903" t="n">
        <v>0</v>
      </c>
      <c r="P903" t="n">
        <v>1</v>
      </c>
      <c r="Q903" t="n">
        <v>1</v>
      </c>
      <c r="R903" t="n">
        <v>1</v>
      </c>
      <c r="S903" t="n">
        <v>1</v>
      </c>
      <c r="T903" t="n">
        <v>3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GOURMET</t>
        </is>
      </c>
      <c r="B904" t="n">
        <v>108</v>
      </c>
      <c r="C904" t="inlineStr">
        <is>
          <t>11152031880</t>
        </is>
      </c>
      <c r="D904" t="inlineStr">
        <is>
          <t xml:space="preserve">FIDEOS DE ARROZ  JFC 191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12</v>
      </c>
      <c r="K904" t="inlineStr">
        <is>
          <t>JFC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2</v>
      </c>
      <c r="R904" t="n">
        <v>0</v>
      </c>
      <c r="S904" t="n">
        <v>0</v>
      </c>
      <c r="T904" t="n">
        <v>2</v>
      </c>
      <c r="U904">
        <f>IF(S904&lt;=0,0, IF( E904+I904 &gt;= MAX((S904/30)*V904, S904*1.2), 0, CEILING( (MAX((S904/30)*V904, S904*1.2) - (E904+I904)) / J904, 1) * J904))</f>
        <v/>
      </c>
      <c r="V904" t="n">
        <v>22</v>
      </c>
      <c r="W904">
        <f>U904/J904</f>
        <v/>
      </c>
    </row>
    <row r="905">
      <c r="A905" t="inlineStr">
        <is>
          <t>GOURMET</t>
        </is>
      </c>
      <c r="B905" t="n">
        <v>108</v>
      </c>
      <c r="C905" t="inlineStr">
        <is>
          <t>41224874206</t>
        </is>
      </c>
      <c r="D905" t="inlineStr">
        <is>
          <t xml:space="preserve">SALSA DE PESCADO  ROLAND 200 ML.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ROLAND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36</v>
      </c>
      <c r="W905">
        <f>U905/J905</f>
        <v/>
      </c>
    </row>
    <row r="906">
      <c r="A906" t="inlineStr">
        <is>
          <t>GOURMET</t>
        </is>
      </c>
      <c r="B906" t="n">
        <v>108</v>
      </c>
      <c r="C906" t="inlineStr">
        <is>
          <t>8850781700215</t>
        </is>
      </c>
      <c r="D906" t="inlineStr">
        <is>
          <t xml:space="preserve">SALSA DE CURRY VERDE  THAI HERITAGE 335 ML.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6</v>
      </c>
      <c r="K906" t="inlineStr">
        <is>
          <t>THAI HERITAGE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 t="n">
        <v>0</v>
      </c>
      <c r="U906">
        <f>IF(S906&lt;=0,0, IF( E906+I906 &gt;= MAX((S906/30)*V906, S906*1.2), 0, CEILING( (MAX((S906/30)*V906, S906*1.2) - (E906+I906)) / J906, 1) * J906))</f>
        <v/>
      </c>
      <c r="V906" t="n">
        <v>22</v>
      </c>
      <c r="W906">
        <f>U906/J906</f>
        <v/>
      </c>
    </row>
    <row r="907">
      <c r="A907" t="inlineStr">
        <is>
          <t>GOURMET</t>
        </is>
      </c>
      <c r="B907" t="n">
        <v>108</v>
      </c>
      <c r="C907" t="inlineStr">
        <is>
          <t>8850781702523</t>
        </is>
      </c>
      <c r="D907" t="inlineStr">
        <is>
          <t xml:space="preserve">SALSA PAD THAI  THAI HERITAGE 125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THAI HERITAGE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GOURMET</t>
        </is>
      </c>
      <c r="B908" t="n">
        <v>108</v>
      </c>
      <c r="C908" t="inlineStr">
        <is>
          <t>11152094410</t>
        </is>
      </c>
      <c r="D908" t="inlineStr">
        <is>
          <t xml:space="preserve">HARINA  DINASTY 226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8</v>
      </c>
      <c r="K908" t="inlineStr">
        <is>
          <t>DINASTY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1</v>
      </c>
      <c r="R908" t="n">
        <v>0</v>
      </c>
      <c r="S908" t="n">
        <v>2</v>
      </c>
      <c r="T908" t="n">
        <v>1</v>
      </c>
      <c r="U908">
        <f>IF(S908&lt;=0,0, IF( E908+I908 &gt;= MAX((S908/30)*V908, S908*1.2), 0, CEILING( (MAX((S908/30)*V908, S908*1.2) - (E908+I908)) / J908, 1) * J908))</f>
        <v/>
      </c>
      <c r="V908" t="n">
        <v>22</v>
      </c>
      <c r="W908">
        <f>U908/J908</f>
        <v/>
      </c>
    </row>
    <row r="909">
      <c r="A909" t="inlineStr">
        <is>
          <t>GOURMET</t>
        </is>
      </c>
      <c r="B909" t="n">
        <v>108</v>
      </c>
      <c r="C909" t="inlineStr">
        <is>
          <t>41953075059</t>
        </is>
      </c>
      <c r="D909" t="inlineStr">
        <is>
          <t xml:space="preserve">CAFÉ MOLIDO GRAN AROMA  LAVAZZA 340 GRS </t>
        </is>
      </c>
      <c r="E909" t="n">
        <v>6</v>
      </c>
      <c r="F909" t="inlineStr">
        <is>
          <t>Automatico</t>
        </is>
      </c>
      <c r="G909" t="n">
        <v>0.07000000000000001</v>
      </c>
      <c r="H909" t="n">
        <v>85.70999999999999</v>
      </c>
      <c r="I909" t="n">
        <v>0</v>
      </c>
      <c r="J909" t="n">
        <v>6</v>
      </c>
      <c r="K909" t="inlineStr">
        <is>
          <t>LAVAZZA</t>
        </is>
      </c>
      <c r="L909" t="n">
        <v>0</v>
      </c>
      <c r="M909" t="n">
        <v>0</v>
      </c>
      <c r="N909" t="n">
        <v>0</v>
      </c>
      <c r="O909" t="n">
        <v>0</v>
      </c>
      <c r="P909" t="n">
        <v>1</v>
      </c>
      <c r="Q909" t="n">
        <v>1</v>
      </c>
      <c r="R909" t="n">
        <v>1</v>
      </c>
      <c r="S909" t="n">
        <v>2</v>
      </c>
      <c r="T909" t="n">
        <v>3</v>
      </c>
      <c r="U909">
        <f>IF(S909&lt;=0,0, IF( E909+I909 &gt;= MAX((S909/30)*V909, S909*1.2), 0, CEILING( (MAX((S909/30)*V909, S909*1.2) - (E909+I909)) / J909, 1) * J909))</f>
        <v/>
      </c>
      <c r="V909" t="n">
        <v>36</v>
      </c>
      <c r="W909">
        <f>U909/J909</f>
        <v/>
      </c>
    </row>
    <row r="910">
      <c r="A910" t="inlineStr">
        <is>
          <t>GOURMET</t>
        </is>
      </c>
      <c r="B910" t="n">
        <v>108</v>
      </c>
      <c r="C910" t="inlineStr">
        <is>
          <t>7503024877144</t>
        </is>
      </c>
      <c r="D910" t="inlineStr">
        <is>
          <t xml:space="preserve">PASTA PENNE QUINOA Y MULTIGRANO SIN GLUTEN REAL NATURAL 340 GRS </t>
        </is>
      </c>
      <c r="E910" t="n">
        <v>6</v>
      </c>
      <c r="F910" t="inlineStr">
        <is>
          <t>Automatico</t>
        </is>
      </c>
      <c r="G910" t="n">
        <v>0.53</v>
      </c>
      <c r="H910" t="n">
        <v>11.32</v>
      </c>
      <c r="I910" t="n">
        <v>0</v>
      </c>
      <c r="J910" t="n">
        <v>12</v>
      </c>
      <c r="K910" t="inlineStr">
        <is>
          <t>REAL NATURAL</t>
        </is>
      </c>
      <c r="L910" t="n">
        <v>10.67924528301887</v>
      </c>
      <c r="M910" t="n">
        <v>5.660000000000001</v>
      </c>
      <c r="N910" t="n">
        <v>10.67924528301887</v>
      </c>
      <c r="O910" t="n">
        <v>5.660000000000001</v>
      </c>
      <c r="P910" t="n">
        <v>8</v>
      </c>
      <c r="Q910" t="n">
        <v>4</v>
      </c>
      <c r="R910" t="n">
        <v>8</v>
      </c>
      <c r="S910" t="n">
        <v>8</v>
      </c>
      <c r="T910" t="n">
        <v>6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GOURMET IEPS</t>
        </is>
      </c>
      <c r="B911" t="n">
        <v>408</v>
      </c>
      <c r="C911" t="inlineStr">
        <is>
          <t>39978039026</t>
        </is>
      </c>
      <c r="D911" t="inlineStr">
        <is>
          <t xml:space="preserve">BARRA DE AVENA CREMA CACAHUATE CHOCOLATE  BOB S RED MILL 50 GRS </t>
        </is>
      </c>
      <c r="E911" t="n">
        <v>6</v>
      </c>
      <c r="F911" t="inlineStr">
        <is>
          <t>Automatico</t>
        </is>
      </c>
      <c r="G911" t="n">
        <v>0.42</v>
      </c>
      <c r="H911" t="n">
        <v>14.28</v>
      </c>
      <c r="I911" t="n">
        <v>0</v>
      </c>
      <c r="J911" t="n">
        <v>12</v>
      </c>
      <c r="K911" t="inlineStr">
        <is>
          <t>BOB S RED MILL</t>
        </is>
      </c>
      <c r="L911" t="n">
        <v>7.714285714285714</v>
      </c>
      <c r="M911" t="n">
        <v>3.24</v>
      </c>
      <c r="N911" t="n">
        <v>7.714285714285714</v>
      </c>
      <c r="O911" t="n">
        <v>3.24</v>
      </c>
      <c r="P911" t="n">
        <v>6</v>
      </c>
      <c r="Q911" t="n">
        <v>3</v>
      </c>
      <c r="R911" t="n">
        <v>6</v>
      </c>
      <c r="S911" t="n">
        <v>7</v>
      </c>
      <c r="T911" t="n">
        <v>3</v>
      </c>
      <c r="U911">
        <f>IF(S911&lt;=0,0, IF( E911+I911 &gt;= MAX((S911/30)*V911, S911*1.2), 0, CEILING( (MAX((S911/30)*V911, S911*1.2) - (E911+I911)) / J911, 1) * J911))</f>
        <v/>
      </c>
      <c r="V911" t="n">
        <v>22</v>
      </c>
      <c r="W911">
        <f>U911/J911</f>
        <v/>
      </c>
    </row>
    <row r="912">
      <c r="A912" t="inlineStr">
        <is>
          <t>GOURMET IEPS</t>
        </is>
      </c>
      <c r="B912" t="n">
        <v>408</v>
      </c>
      <c r="C912" t="inlineStr">
        <is>
          <t>8410376045017</t>
        </is>
      </c>
      <c r="D912" t="inlineStr">
        <is>
          <t xml:space="preserve">GALLETAS CRACKERS SIN GLUTEN GULLON 200 GRS </t>
        </is>
      </c>
      <c r="E912" t="n">
        <v>6</v>
      </c>
      <c r="F912" t="inlineStr">
        <is>
          <t>Automatico</t>
        </is>
      </c>
      <c r="G912" t="n">
        <v>0.14</v>
      </c>
      <c r="H912" t="n">
        <v>42.85</v>
      </c>
      <c r="I912" t="n">
        <v>0</v>
      </c>
      <c r="J912" t="n">
        <v>12</v>
      </c>
      <c r="K912" t="inlineStr">
        <is>
          <t>GULLON</t>
        </is>
      </c>
      <c r="L912" t="n">
        <v>0</v>
      </c>
      <c r="M912" t="n">
        <v>0</v>
      </c>
      <c r="N912" t="n">
        <v>0</v>
      </c>
      <c r="O912" t="n">
        <v>0</v>
      </c>
      <c r="P912" t="n">
        <v>3</v>
      </c>
      <c r="Q912" t="n">
        <v>3</v>
      </c>
      <c r="R912" t="n">
        <v>3</v>
      </c>
      <c r="S912" t="n">
        <v>6</v>
      </c>
      <c r="T912" t="n">
        <v>3</v>
      </c>
      <c r="U912">
        <f>IF(S912&lt;=0,0, IF( E912+I912 &gt;= MAX((S912/30)*V912, S912*1.2), 0, CEILING( (MAX((S912/30)*V912, S912*1.2) - (E912+I912)) / J912, 1) * J912))</f>
        <v/>
      </c>
      <c r="V912" t="n">
        <v>36</v>
      </c>
      <c r="W912">
        <f>U912/J912</f>
        <v/>
      </c>
    </row>
    <row r="913">
      <c r="A913" t="inlineStr">
        <is>
          <t>ORGANICOS</t>
        </is>
      </c>
      <c r="B913" t="n">
        <v>164</v>
      </c>
      <c r="C913" t="inlineStr">
        <is>
          <t>39978013880</t>
        </is>
      </c>
      <c r="D913" t="inlineStr">
        <is>
          <t xml:space="preserve">AVENA RÁPIDA COCCIÓN ORGANICO SIN GLUTEN BOB'S RED MILL 794 GRS </t>
        </is>
      </c>
      <c r="E913" t="n">
        <v>6</v>
      </c>
      <c r="F913" t="inlineStr">
        <is>
          <t>Automatico</t>
        </is>
      </c>
      <c r="G913" t="n">
        <v>0.14</v>
      </c>
      <c r="H913" t="n">
        <v>42.85</v>
      </c>
      <c r="I913" t="n">
        <v>0</v>
      </c>
      <c r="J913" t="n">
        <v>4</v>
      </c>
      <c r="K913" t="inlineStr">
        <is>
          <t>BOB'S RED MILL</t>
        </is>
      </c>
      <c r="L913" t="n">
        <v>0</v>
      </c>
      <c r="M913" t="n">
        <v>0</v>
      </c>
      <c r="N913" t="n">
        <v>0</v>
      </c>
      <c r="O913" t="n">
        <v>0</v>
      </c>
      <c r="P913" t="n">
        <v>2</v>
      </c>
      <c r="Q913" t="n">
        <v>1</v>
      </c>
      <c r="R913" t="n">
        <v>2</v>
      </c>
      <c r="S913" t="n">
        <v>2</v>
      </c>
      <c r="T913" t="n">
        <v>2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GOURMET</t>
        </is>
      </c>
      <c r="B914" t="n">
        <v>108</v>
      </c>
      <c r="C914" t="inlineStr">
        <is>
          <t>39978013736</t>
        </is>
      </c>
      <c r="D914" t="inlineStr">
        <is>
          <t xml:space="preserve">AVENA CORTADA SIN GLUTEN BOB S RED MILL 680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4</v>
      </c>
      <c r="K914" t="inlineStr">
        <is>
          <t>BOB S RED MILL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GOURMET</t>
        </is>
      </c>
      <c r="B915" t="n">
        <v>108</v>
      </c>
      <c r="C915" t="inlineStr">
        <is>
          <t>39978425461</t>
        </is>
      </c>
      <c r="D915" t="inlineStr">
        <is>
          <t xml:space="preserve">LEVADURA NUTRICIONAL SIN GLUTEN SIN GLUTEN BOB S RED MILL 142 GRS </t>
        </is>
      </c>
      <c r="E915" t="n">
        <v>6</v>
      </c>
      <c r="F915" t="inlineStr">
        <is>
          <t>Automatico</t>
        </is>
      </c>
      <c r="G915" t="n">
        <v>0</v>
      </c>
      <c r="H915" t="n">
        <v>0</v>
      </c>
      <c r="I915" t="n">
        <v>0</v>
      </c>
      <c r="J915" t="n">
        <v>4</v>
      </c>
      <c r="K915" t="inlineStr">
        <is>
          <t>BOB S RED MILL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1</v>
      </c>
      <c r="R915" t="n">
        <v>0</v>
      </c>
      <c r="S915" t="n">
        <v>0</v>
      </c>
      <c r="T915" t="n">
        <v>1</v>
      </c>
      <c r="U915">
        <f>IF(S915&lt;=0,0, IF( E915+I915 &gt;= MAX((S915/30)*V915, S915*1.2), 0, CEILING( (MAX((S915/30)*V915, S915*1.2) - (E915+I915)) / J915, 1) * J915))</f>
        <v/>
      </c>
      <c r="V915" t="n">
        <v>22</v>
      </c>
      <c r="W915">
        <f>U915/J915</f>
        <v/>
      </c>
    </row>
    <row r="916">
      <c r="A916" t="inlineStr">
        <is>
          <t>ABA. COMESTIBLES MP IVA</t>
        </is>
      </c>
      <c r="B916" t="n">
        <v>18</v>
      </c>
      <c r="C916" t="inlineStr">
        <is>
          <t>7506409019726</t>
        </is>
      </c>
      <c r="D916" t="inlineStr">
        <is>
          <t xml:space="preserve">SABORIZANTE ARTIFICIAL DE VAINILLA  GOLDEN HILLS 500 ML. </t>
        </is>
      </c>
      <c r="E916" t="n">
        <v>6</v>
      </c>
      <c r="F916" t="inlineStr">
        <is>
          <t>Automatico</t>
        </is>
      </c>
      <c r="G916" t="n">
        <v>0.06</v>
      </c>
      <c r="H916" t="n">
        <v>100</v>
      </c>
      <c r="I916" t="n">
        <v>12</v>
      </c>
      <c r="J916" t="n">
        <v>12</v>
      </c>
      <c r="K916" t="inlineStr">
        <is>
          <t>GOLDEN HILLS</t>
        </is>
      </c>
      <c r="L916" t="n">
        <v>0</v>
      </c>
      <c r="M916" t="n">
        <v>0</v>
      </c>
      <c r="N916" t="n">
        <v>0</v>
      </c>
      <c r="O916" t="n">
        <v>0</v>
      </c>
      <c r="P916" t="n">
        <v>3</v>
      </c>
      <c r="Q916" t="n">
        <v>4</v>
      </c>
      <c r="R916" t="n">
        <v>3</v>
      </c>
      <c r="S916" t="n">
        <v>7</v>
      </c>
      <c r="T916" t="n">
        <v>8</v>
      </c>
      <c r="U916">
        <f>IF(S916&lt;=0,0, IF( E916+I916 &gt;= MAX((S916/30)*V916, S916*1.2), 0, CEILING( (MAX((S916/30)*V916, S916*1.2) - (E916+I916)) / J916, 1) * J916))</f>
        <v/>
      </c>
      <c r="V916" t="n">
        <v>52</v>
      </c>
      <c r="W916">
        <f>U916/J916</f>
        <v/>
      </c>
    </row>
    <row r="917">
      <c r="A917" t="inlineStr">
        <is>
          <t>ABA. COMESTIBLES MP IEPS</t>
        </is>
      </c>
      <c r="B917" t="n">
        <v>365</v>
      </c>
      <c r="C917" t="inlineStr">
        <is>
          <t>7506409018118</t>
        </is>
      </c>
      <c r="D917" t="inlineStr">
        <is>
          <t xml:space="preserve">CHISPAS SABOR CHOCOLATE SEMIAMARGO PARA HORNEAR GOLDEN HILLS 300 GRS </t>
        </is>
      </c>
      <c r="E917" t="n">
        <v>6</v>
      </c>
      <c r="F917" t="inlineStr">
        <is>
          <t>Automatico</t>
        </is>
      </c>
      <c r="G917" t="n">
        <v>0.63</v>
      </c>
      <c r="H917" t="n">
        <v>9.52</v>
      </c>
      <c r="I917" t="n">
        <v>36</v>
      </c>
      <c r="J917" t="n">
        <v>12</v>
      </c>
      <c r="K917" t="inlineStr">
        <is>
          <t>GOLDEN HILLS</t>
        </is>
      </c>
      <c r="L917" t="n">
        <v>54.47619047619047</v>
      </c>
      <c r="M917" t="n">
        <v>34.32</v>
      </c>
      <c r="N917" t="n">
        <v>0</v>
      </c>
      <c r="O917" t="n">
        <v>0</v>
      </c>
      <c r="P917" t="n">
        <v>25</v>
      </c>
      <c r="Q917" t="n">
        <v>0</v>
      </c>
      <c r="R917" t="n">
        <v>25</v>
      </c>
      <c r="S917" t="n">
        <v>39</v>
      </c>
      <c r="T917" t="n">
        <v>10</v>
      </c>
      <c r="U917">
        <f>IF(S917&lt;=0,0, IF( E917+I917 &gt;= MAX((S917/30)*V917, S917*1.2), 0, CEILING( (MAX((S917/30)*V917, S917*1.2) - (E917+I917)) / J917, 1) * J917))</f>
        <v/>
      </c>
      <c r="V917" t="n">
        <v>64</v>
      </c>
      <c r="W917">
        <f>U917/J917</f>
        <v/>
      </c>
    </row>
    <row r="918">
      <c r="A918" t="inlineStr">
        <is>
          <t>ABA. BASICOS MP</t>
        </is>
      </c>
      <c r="B918" t="n">
        <v>346</v>
      </c>
      <c r="C918" t="inlineStr">
        <is>
          <t>7506409019955</t>
        </is>
      </c>
      <c r="D918" t="inlineStr">
        <is>
          <t xml:space="preserve">CEBOLLA EN POLVO  GOLDEN HILLS 70 GRS </t>
        </is>
      </c>
      <c r="E918" t="n">
        <v>6</v>
      </c>
      <c r="F918" t="inlineStr">
        <is>
          <t>Automatico</t>
        </is>
      </c>
      <c r="G918" t="n">
        <v>1</v>
      </c>
      <c r="H918" t="n">
        <v>6</v>
      </c>
      <c r="I918" t="n">
        <v>60</v>
      </c>
      <c r="J918" t="n">
        <v>12</v>
      </c>
      <c r="K918" t="inlineStr">
        <is>
          <t>GOLDEN HILLS</t>
        </is>
      </c>
      <c r="L918" t="n">
        <v>46</v>
      </c>
      <c r="M918" t="n">
        <v>46</v>
      </c>
      <c r="N918" t="n">
        <v>0</v>
      </c>
      <c r="O918" t="n">
        <v>0</v>
      </c>
      <c r="P918" t="n">
        <v>19</v>
      </c>
      <c r="Q918" t="n">
        <v>9</v>
      </c>
      <c r="R918" t="n">
        <v>19</v>
      </c>
      <c r="S918" t="n">
        <v>45</v>
      </c>
      <c r="T918" t="n">
        <v>35</v>
      </c>
      <c r="U918">
        <f>IF(S918&lt;=0,0, IF( E918+I918 &gt;= MAX((S918/30)*V918, S918*1.2), 0, CEILING( (MAX((S918/30)*V918, S918*1.2) - (E918+I918)) / J918, 1) * J918))</f>
        <v/>
      </c>
      <c r="V918" t="n">
        <v>52</v>
      </c>
      <c r="W918">
        <f>U918/J918</f>
        <v/>
      </c>
    </row>
    <row r="919">
      <c r="A919" t="inlineStr">
        <is>
          <t>PERFUMERIA</t>
        </is>
      </c>
      <c r="B919" t="n">
        <v>62</v>
      </c>
      <c r="C919" t="inlineStr">
        <is>
          <t>3574661626307</t>
        </is>
      </c>
      <c r="D919" t="inlineStr">
        <is>
          <t xml:space="preserve">SHAMPOO HIDRATANTE LECHE DE COCO OGX 577 MLL </t>
        </is>
      </c>
      <c r="E919" t="n">
        <v>6</v>
      </c>
      <c r="F919" t="inlineStr">
        <is>
          <t>Automatico</t>
        </is>
      </c>
      <c r="G919" t="n">
        <v>0.27</v>
      </c>
      <c r="H919" t="n">
        <v>22.22</v>
      </c>
      <c r="I919" t="n">
        <v>6</v>
      </c>
      <c r="J919" t="n">
        <v>6</v>
      </c>
      <c r="K919" t="inlineStr">
        <is>
          <t>OGX</t>
        </is>
      </c>
      <c r="L919" t="n">
        <v>0</v>
      </c>
      <c r="M919" t="n">
        <v>0</v>
      </c>
      <c r="N919" t="n">
        <v>0</v>
      </c>
      <c r="O919" t="n">
        <v>0</v>
      </c>
      <c r="P919" t="n">
        <v>8</v>
      </c>
      <c r="Q919" t="n">
        <v>0</v>
      </c>
      <c r="R919" t="n">
        <v>8</v>
      </c>
      <c r="S919" t="n">
        <v>9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PERFUMERIA</t>
        </is>
      </c>
      <c r="B920" t="n">
        <v>62</v>
      </c>
      <c r="C920" t="inlineStr">
        <is>
          <t>7500435252867</t>
        </is>
      </c>
      <c r="D920" t="inlineStr">
        <is>
          <t xml:space="preserve">PERFUME Y TRATAMIENTO CAPILAR ROSAS HERBAL ESSENCES 90 ML. </t>
        </is>
      </c>
      <c r="E920" t="n">
        <v>6</v>
      </c>
      <c r="F920" t="inlineStr">
        <is>
          <t>Automatico</t>
        </is>
      </c>
      <c r="G920" t="n">
        <v>0.54</v>
      </c>
      <c r="H920" t="n">
        <v>11.11</v>
      </c>
      <c r="I920" t="n">
        <v>6</v>
      </c>
      <c r="J920" t="n">
        <v>6</v>
      </c>
      <c r="K920" t="inlineStr">
        <is>
          <t>HERBAL ESSENCES</t>
        </is>
      </c>
      <c r="L920" t="n">
        <v>10.88888888888889</v>
      </c>
      <c r="M920" t="n">
        <v>5.880000000000001</v>
      </c>
      <c r="N920" t="n">
        <v>0</v>
      </c>
      <c r="O920" t="n">
        <v>0</v>
      </c>
      <c r="P920" t="n">
        <v>16</v>
      </c>
      <c r="Q920" t="n">
        <v>0</v>
      </c>
      <c r="R920" t="n">
        <v>16</v>
      </c>
      <c r="S920" t="n">
        <v>22</v>
      </c>
      <c r="T920" t="n">
        <v>0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PERFUMERIA</t>
        </is>
      </c>
      <c r="B921" t="n">
        <v>62</v>
      </c>
      <c r="C921" t="inlineStr">
        <is>
          <t>810016299608</t>
        </is>
      </c>
      <c r="D921" t="inlineStr">
        <is>
          <t xml:space="preserve">SHAMPOO REPARADOR  THE HAIR METHOD 370 ML. </t>
        </is>
      </c>
      <c r="E921" t="n">
        <v>6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THE HAIR METHOD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2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PERFUMERIA</t>
        </is>
      </c>
      <c r="B922" t="n">
        <v>62</v>
      </c>
      <c r="C922" t="inlineStr">
        <is>
          <t>823168102078</t>
        </is>
      </c>
      <c r="D922" t="inlineStr">
        <is>
          <t xml:space="preserve">SHAMPOO POTENCIADOR DE RIZOS ACEITE DE RICINO Y MORINGA RENPURE 710 ML. </t>
        </is>
      </c>
      <c r="E922" t="n">
        <v>6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4</v>
      </c>
      <c r="K922" t="inlineStr">
        <is>
          <t>RENPURE</t>
        </is>
      </c>
      <c r="L922" t="n">
        <v>0</v>
      </c>
      <c r="M922" t="n">
        <v>0</v>
      </c>
      <c r="N922" t="n">
        <v>0</v>
      </c>
      <c r="O922" t="n">
        <v>0</v>
      </c>
      <c r="P922" t="n">
        <v>1</v>
      </c>
      <c r="Q922" t="n">
        <v>0</v>
      </c>
      <c r="R922" t="n">
        <v>1</v>
      </c>
      <c r="S922" t="n">
        <v>2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PERFUMERIA</t>
        </is>
      </c>
      <c r="B923" t="n">
        <v>62</v>
      </c>
      <c r="C923" t="inlineStr">
        <is>
          <t>858215006115</t>
        </is>
      </c>
      <c r="D923" t="inlineStr">
        <is>
          <t xml:space="preserve">SHAMPOO NUTRITIVO ACEITE DE COCO PIERRE S APOTHECARY 473 ML. </t>
        </is>
      </c>
      <c r="E923" t="n">
        <v>6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6</v>
      </c>
      <c r="K923" t="inlineStr">
        <is>
          <t>PIERRE S APOTHECARY</t>
        </is>
      </c>
      <c r="L923" t="n">
        <v>0</v>
      </c>
      <c r="M923" t="n">
        <v>0</v>
      </c>
      <c r="N923" t="n">
        <v>0</v>
      </c>
      <c r="O923" t="n">
        <v>0</v>
      </c>
      <c r="P923" t="n">
        <v>1</v>
      </c>
      <c r="Q923" t="n">
        <v>0</v>
      </c>
      <c r="R923" t="n">
        <v>1</v>
      </c>
      <c r="S923" t="n">
        <v>2</v>
      </c>
      <c r="T923" t="n">
        <v>0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PERFUMERIA</t>
        </is>
      </c>
      <c r="B924" t="n">
        <v>62</v>
      </c>
      <c r="C924" t="inlineStr">
        <is>
          <t>858215006672</t>
        </is>
      </c>
      <c r="D924" t="inlineStr">
        <is>
          <t xml:space="preserve">SHAMPOO VOLUMINIZADOR BIOTINA Y GINSENG PIERRE S APOTHECARY 473 ML. </t>
        </is>
      </c>
      <c r="E924" t="n">
        <v>6</v>
      </c>
      <c r="F924" t="inlineStr">
        <is>
          <t>Automatico</t>
        </is>
      </c>
      <c r="G924" t="n">
        <v>0.01</v>
      </c>
      <c r="H924" t="n">
        <v>600</v>
      </c>
      <c r="I924" t="n">
        <v>0</v>
      </c>
      <c r="J924" t="n">
        <v>6</v>
      </c>
      <c r="K924" t="inlineStr">
        <is>
          <t>PIERRE S APOTHECARY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 t="n">
        <v>0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PERFUMERIA</t>
        </is>
      </c>
      <c r="B925" t="n">
        <v>62</v>
      </c>
      <c r="C925" t="inlineStr">
        <is>
          <t>895697005625</t>
        </is>
      </c>
      <c r="D925" t="inlineStr">
        <is>
          <t xml:space="preserve">SHAMPOO HIDRATANTE BATIDO DE COCO AGAVE Y LECHE DE ALMENDRA RAW SUGAR 532 ML. </t>
        </is>
      </c>
      <c r="E925" t="n">
        <v>6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6</v>
      </c>
      <c r="K925" t="inlineStr">
        <is>
          <t>RAW SUGAR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2</v>
      </c>
      <c r="R925" t="n">
        <v>0</v>
      </c>
      <c r="S925" t="n">
        <v>0</v>
      </c>
      <c r="T925" t="n">
        <v>2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PERFUMERIA</t>
        </is>
      </c>
      <c r="B926" t="n">
        <v>62</v>
      </c>
      <c r="C926" t="inlineStr">
        <is>
          <t>3574661625881</t>
        </is>
      </c>
      <c r="D926" t="inlineStr">
        <is>
          <t xml:space="preserve">SHAMPOO REPARADOR ACEITE DE ARGAN MARROQUI OGX 577 MLL </t>
        </is>
      </c>
      <c r="E926" t="n">
        <v>6</v>
      </c>
      <c r="F926" t="inlineStr">
        <is>
          <t>Automatico</t>
        </is>
      </c>
      <c r="G926" t="n">
        <v>0.34</v>
      </c>
      <c r="H926" t="n">
        <v>17.64</v>
      </c>
      <c r="I926" t="n">
        <v>0</v>
      </c>
      <c r="J926" t="n">
        <v>6</v>
      </c>
      <c r="K926" t="inlineStr">
        <is>
          <t>OGX</t>
        </is>
      </c>
      <c r="L926" t="n">
        <v>4.352941176470591</v>
      </c>
      <c r="M926" t="n">
        <v>1.480000000000001</v>
      </c>
      <c r="N926" t="n">
        <v>4.352941176470591</v>
      </c>
      <c r="O926" t="n">
        <v>1.480000000000001</v>
      </c>
      <c r="P926" t="n">
        <v>5</v>
      </c>
      <c r="Q926" t="n">
        <v>0</v>
      </c>
      <c r="R926" t="n">
        <v>5</v>
      </c>
      <c r="S926" t="n">
        <v>5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PERFUMERIA</t>
        </is>
      </c>
      <c r="B927" t="n">
        <v>62</v>
      </c>
      <c r="C927" t="inlineStr">
        <is>
          <t>7500435145404</t>
        </is>
      </c>
      <c r="D927" t="inlineStr">
        <is>
          <t xml:space="preserve">SHAMPOO PARA RUBIOS MANZANILLA HERBAL ESSENCES 400 ML. </t>
        </is>
      </c>
      <c r="E927" t="n">
        <v>6</v>
      </c>
      <c r="F927" t="inlineStr">
        <is>
          <t>Automatico</t>
        </is>
      </c>
      <c r="G927" t="n">
        <v>0.06</v>
      </c>
      <c r="H927" t="n">
        <v>100</v>
      </c>
      <c r="I927" t="n">
        <v>0</v>
      </c>
      <c r="J927" t="n">
        <v>6</v>
      </c>
      <c r="K927" t="inlineStr">
        <is>
          <t>HERBAL ESSENCES</t>
        </is>
      </c>
      <c r="L927" t="n">
        <v>0</v>
      </c>
      <c r="M927" t="n">
        <v>0</v>
      </c>
      <c r="N927" t="n">
        <v>0</v>
      </c>
      <c r="O927" t="n">
        <v>0</v>
      </c>
      <c r="P927" t="n">
        <v>1</v>
      </c>
      <c r="Q927" t="n">
        <v>2</v>
      </c>
      <c r="R927" t="n">
        <v>1</v>
      </c>
      <c r="S927" t="n">
        <v>1</v>
      </c>
      <c r="T927" t="n">
        <v>2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PERFUMERIA</t>
        </is>
      </c>
      <c r="B928" t="n">
        <v>62</v>
      </c>
      <c r="C928" t="inlineStr">
        <is>
          <t>7506110681793</t>
        </is>
      </c>
      <c r="D928" t="inlineStr">
        <is>
          <t xml:space="preserve">SHAMPOO ACEITE COCO Y VITAMINA E REVLON 700 ML. </t>
        </is>
      </c>
      <c r="E928" t="n">
        <v>6</v>
      </c>
      <c r="F928" t="inlineStr">
        <is>
          <t>Automatico</t>
        </is>
      </c>
      <c r="G928" t="n">
        <v>0.5</v>
      </c>
      <c r="H928" t="n">
        <v>12</v>
      </c>
      <c r="I928" t="n">
        <v>0</v>
      </c>
      <c r="J928" t="n">
        <v>12</v>
      </c>
      <c r="K928" t="inlineStr">
        <is>
          <t>REVLON</t>
        </is>
      </c>
      <c r="L928" t="n">
        <v>52</v>
      </c>
      <c r="M928" t="n">
        <v>26</v>
      </c>
      <c r="N928" t="n">
        <v>52</v>
      </c>
      <c r="O928" t="n">
        <v>26</v>
      </c>
      <c r="P928" t="n">
        <v>9</v>
      </c>
      <c r="Q928" t="n">
        <v>8</v>
      </c>
      <c r="R928" t="n">
        <v>9</v>
      </c>
      <c r="S928" t="n">
        <v>10</v>
      </c>
      <c r="T928" t="n">
        <v>10</v>
      </c>
      <c r="U928">
        <f>IF(S928&lt;=0,0, IF( E928+I928 &gt;= MAX((S928/30)*V928, S928*1.2), 0, CEILING( (MAX((S928/30)*V928, S928*1.2) - (E928+I928)) / J928, 1) * J928))</f>
        <v/>
      </c>
      <c r="V928" t="n">
        <v>64</v>
      </c>
      <c r="W928">
        <f>U928/J928</f>
        <v/>
      </c>
    </row>
    <row r="929">
      <c r="A929" t="inlineStr">
        <is>
          <t>PERFUMERIA</t>
        </is>
      </c>
      <c r="B929" t="n">
        <v>62</v>
      </c>
      <c r="C929" t="inlineStr">
        <is>
          <t>7506267914447</t>
        </is>
      </c>
      <c r="D929" t="inlineStr">
        <is>
          <t xml:space="preserve">SHAMPOO NUTRITIVO LECHE DE COCO THE BOTANIST 591 ML. </t>
        </is>
      </c>
      <c r="E929" t="n">
        <v>6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6</v>
      </c>
      <c r="K929" t="inlineStr">
        <is>
          <t>THE BOTANIST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6</v>
      </c>
      <c r="R929" t="n">
        <v>0</v>
      </c>
      <c r="S929" t="n">
        <v>0</v>
      </c>
      <c r="T929" t="n">
        <v>6</v>
      </c>
      <c r="U929">
        <f>IF(S929&lt;=0,0, IF( E929+I929 &gt;= MAX((S929/30)*V929, S929*1.2), 0, CEILING( (MAX((S929/30)*V929, S929*1.2) - (E929+I929)) / J929, 1) * J929))</f>
        <v/>
      </c>
      <c r="V929" t="n">
        <v>22</v>
      </c>
      <c r="W929">
        <f>U929/J929</f>
        <v/>
      </c>
    </row>
    <row r="930">
      <c r="A930" t="inlineStr">
        <is>
          <t>PERFUMERIA</t>
        </is>
      </c>
      <c r="B930" t="n">
        <v>62</v>
      </c>
      <c r="C930" t="inlineStr">
        <is>
          <t>7750075058361</t>
        </is>
      </c>
      <c r="D930" t="inlineStr">
        <is>
          <t xml:space="preserve">SHAMPOO NUTRICION KERATINA KATIVA 355 ML. </t>
        </is>
      </c>
      <c r="E930" t="n">
        <v>6</v>
      </c>
      <c r="F930" t="inlineStr">
        <is>
          <t>Automatico</t>
        </is>
      </c>
      <c r="G930" t="n">
        <v>0.07000000000000001</v>
      </c>
      <c r="H930" t="n">
        <v>85.70999999999999</v>
      </c>
      <c r="I930" t="n">
        <v>0</v>
      </c>
      <c r="J930" t="n">
        <v>6</v>
      </c>
      <c r="K930" t="inlineStr">
        <is>
          <t>KATIVA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7</v>
      </c>
      <c r="R930" t="n">
        <v>0</v>
      </c>
      <c r="S930" t="n">
        <v>2</v>
      </c>
      <c r="T930" t="n">
        <v>10</v>
      </c>
      <c r="U930">
        <f>IF(S930&lt;=0,0, IF( E930+I930 &gt;= MAX((S930/30)*V930, S930*1.2), 0, CEILING( (MAX((S930/30)*V930, S930*1.2) - (E930+I930)) / J930, 1) * J930))</f>
        <v/>
      </c>
      <c r="V930" t="n">
        <v>22</v>
      </c>
      <c r="W930">
        <f>U930/J930</f>
        <v/>
      </c>
    </row>
    <row r="931">
      <c r="A931" t="inlineStr">
        <is>
          <t>PERFUMERIA</t>
        </is>
      </c>
      <c r="B931" t="n">
        <v>62</v>
      </c>
      <c r="C931" t="inlineStr">
        <is>
          <t>8886467002205</t>
        </is>
      </c>
      <c r="D931" t="inlineStr">
        <is>
          <t xml:space="preserve">SHAMPOO HIDRATANTE ACEITE DE COCO SHEA MOISTURE 384 ML. </t>
        </is>
      </c>
      <c r="E931" t="n">
        <v>6</v>
      </c>
      <c r="F931" t="inlineStr">
        <is>
          <t>Automatico</t>
        </is>
      </c>
      <c r="G931" t="n">
        <v>0.13</v>
      </c>
      <c r="H931" t="n">
        <v>46.15</v>
      </c>
      <c r="I931" t="n">
        <v>0</v>
      </c>
      <c r="J931" t="n">
        <v>4</v>
      </c>
      <c r="K931" t="inlineStr">
        <is>
          <t>SHEA MOISTURE</t>
        </is>
      </c>
      <c r="L931" t="n">
        <v>0</v>
      </c>
      <c r="M931" t="n">
        <v>0</v>
      </c>
      <c r="N931" t="n">
        <v>0</v>
      </c>
      <c r="O931" t="n">
        <v>0</v>
      </c>
      <c r="P931" t="n">
        <v>2</v>
      </c>
      <c r="Q931" t="n">
        <v>0</v>
      </c>
      <c r="R931" t="n">
        <v>2</v>
      </c>
      <c r="S931" t="n">
        <v>2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22</v>
      </c>
      <c r="W931">
        <f>U931/J931</f>
        <v/>
      </c>
    </row>
    <row r="932">
      <c r="A932" t="inlineStr">
        <is>
          <t>PERFUMERIA</t>
        </is>
      </c>
      <c r="B932" t="n">
        <v>62</v>
      </c>
      <c r="C932" t="inlineStr">
        <is>
          <t>22796916020</t>
        </is>
      </c>
      <c r="D932" t="inlineStr">
        <is>
          <t xml:space="preserve">ACONDICIONADOR KERATINA BRASILEÑA OGX 385 ML. </t>
        </is>
      </c>
      <c r="E932" t="n">
        <v>6</v>
      </c>
      <c r="F932" t="inlineStr">
        <is>
          <t>Automatico</t>
        </is>
      </c>
      <c r="G932" t="n">
        <v>0.07000000000000001</v>
      </c>
      <c r="H932" t="n">
        <v>85.70999999999999</v>
      </c>
      <c r="I932" t="n">
        <v>0</v>
      </c>
      <c r="J932" t="n">
        <v>4</v>
      </c>
      <c r="K932" t="inlineStr">
        <is>
          <t>OGX</t>
        </is>
      </c>
      <c r="L932" t="n">
        <v>0</v>
      </c>
      <c r="M932" t="n">
        <v>0</v>
      </c>
      <c r="N932" t="n">
        <v>0</v>
      </c>
      <c r="O932" t="n">
        <v>0</v>
      </c>
      <c r="P932" t="n">
        <v>2</v>
      </c>
      <c r="Q932" t="n">
        <v>6</v>
      </c>
      <c r="R932" t="n">
        <v>2</v>
      </c>
      <c r="S932" t="n">
        <v>2</v>
      </c>
      <c r="T932" t="n">
        <v>6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PERFUMERIA</t>
        </is>
      </c>
      <c r="B933" t="n">
        <v>62</v>
      </c>
      <c r="C933" t="inlineStr">
        <is>
          <t>71249341278</t>
        </is>
      </c>
      <c r="D933" t="inlineStr">
        <is>
          <t xml:space="preserve">ACONDICIONADOR VOLUME  LOREAL 250 ML. </t>
        </is>
      </c>
      <c r="E933" t="n">
        <v>6</v>
      </c>
      <c r="F933" t="inlineStr">
        <is>
          <t>Automatico</t>
        </is>
      </c>
      <c r="G933" t="n">
        <v>0.07000000000000001</v>
      </c>
      <c r="H933" t="n">
        <v>85.70999999999999</v>
      </c>
      <c r="I933" t="n">
        <v>0</v>
      </c>
      <c r="J933" t="n">
        <v>6</v>
      </c>
      <c r="K933" t="inlineStr">
        <is>
          <t>LOREAL</t>
        </is>
      </c>
      <c r="L933" t="n">
        <v>0</v>
      </c>
      <c r="M933" t="n">
        <v>0</v>
      </c>
      <c r="N933" t="n">
        <v>0</v>
      </c>
      <c r="O933" t="n">
        <v>0</v>
      </c>
      <c r="P933" t="n">
        <v>2</v>
      </c>
      <c r="Q933" t="n">
        <v>0</v>
      </c>
      <c r="R933" t="n">
        <v>2</v>
      </c>
      <c r="S933" t="n">
        <v>6</v>
      </c>
      <c r="T933" t="n">
        <v>3</v>
      </c>
      <c r="U933">
        <f>IF(S933&lt;=0,0, IF( E933+I933 &gt;= MAX((S933/30)*V933, S933*1.2), 0, CEILING( (MAX((S933/30)*V933, S933*1.2) - (E933+I933)) / J933, 1) * J933))</f>
        <v/>
      </c>
      <c r="V933" t="n">
        <v>36</v>
      </c>
      <c r="W933">
        <f>U933/J933</f>
        <v/>
      </c>
    </row>
    <row r="934">
      <c r="A934" t="inlineStr">
        <is>
          <t>PERFUMERIA</t>
        </is>
      </c>
      <c r="B934" t="n">
        <v>62</v>
      </c>
      <c r="C934" t="inlineStr">
        <is>
          <t>71249341315</t>
        </is>
      </c>
      <c r="D934" t="inlineStr">
        <is>
          <t xml:space="preserve">ACONDICIONADOR ANTIFRIZZ  LOREAL 250 ML. </t>
        </is>
      </c>
      <c r="E934" t="n">
        <v>6</v>
      </c>
      <c r="F934" t="inlineStr">
        <is>
          <t>Automatico</t>
        </is>
      </c>
      <c r="G934" t="n">
        <v>0.05</v>
      </c>
      <c r="H934" t="n">
        <v>120</v>
      </c>
      <c r="I934" t="n">
        <v>0</v>
      </c>
      <c r="J934" t="n">
        <v>6</v>
      </c>
      <c r="K934" t="inlineStr">
        <is>
          <t>LOREAL</t>
        </is>
      </c>
      <c r="L934" t="n">
        <v>0</v>
      </c>
      <c r="M934" t="n">
        <v>0</v>
      </c>
      <c r="N934" t="n">
        <v>0</v>
      </c>
      <c r="O934" t="n">
        <v>0</v>
      </c>
      <c r="P934" t="n">
        <v>3</v>
      </c>
      <c r="Q934" t="n">
        <v>4</v>
      </c>
      <c r="R934" t="n">
        <v>3</v>
      </c>
      <c r="S934" t="n">
        <v>4</v>
      </c>
      <c r="T934" t="n">
        <v>6</v>
      </c>
      <c r="U934">
        <f>IF(S934&lt;=0,0, IF( E934+I934 &gt;= MAX((S934/30)*V934, S934*1.2), 0, CEILING( (MAX((S934/30)*V934, S934*1.2) - (E934+I934)) / J934, 1) * J934))</f>
        <v/>
      </c>
      <c r="V934" t="n">
        <v>36</v>
      </c>
      <c r="W934">
        <f>U934/J934</f>
        <v/>
      </c>
    </row>
    <row r="935">
      <c r="A935" t="inlineStr">
        <is>
          <t>PERFUMERIA</t>
        </is>
      </c>
      <c r="B935" t="n">
        <v>62</v>
      </c>
      <c r="C935" t="inlineStr">
        <is>
          <t>621732003017</t>
        </is>
      </c>
      <c r="D935" t="inlineStr">
        <is>
          <t xml:space="preserve">ACONDICIONADOR STRICTLY CURLS  MARC ANTHONY 380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MARC ANTHONY</t>
        </is>
      </c>
      <c r="L935" t="n">
        <v>0</v>
      </c>
      <c r="M935" t="n">
        <v>0</v>
      </c>
      <c r="N935" t="n">
        <v>0</v>
      </c>
      <c r="O935" t="n">
        <v>0</v>
      </c>
      <c r="P935" t="n">
        <v>1</v>
      </c>
      <c r="Q935" t="n">
        <v>3</v>
      </c>
      <c r="R935" t="n">
        <v>1</v>
      </c>
      <c r="S935" t="n">
        <v>4</v>
      </c>
      <c r="T935" t="n">
        <v>3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PERFUMERIA</t>
        </is>
      </c>
      <c r="B936" t="n">
        <v>62</v>
      </c>
      <c r="C936" t="inlineStr">
        <is>
          <t>858215006108</t>
        </is>
      </c>
      <c r="D936" t="inlineStr">
        <is>
          <t xml:space="preserve">ACONDICIONADOR REJUVENECEDOR MACADAMIA PIERRE S APOTHECARY 473 ML. </t>
        </is>
      </c>
      <c r="E936" t="n">
        <v>6</v>
      </c>
      <c r="F936" t="inlineStr">
        <is>
          <t>Automatico</t>
        </is>
      </c>
      <c r="G936" t="n">
        <v>0.06</v>
      </c>
      <c r="H936" t="n">
        <v>100</v>
      </c>
      <c r="I936" t="n">
        <v>0</v>
      </c>
      <c r="J936" t="n">
        <v>6</v>
      </c>
      <c r="K936" t="inlineStr">
        <is>
          <t>PIERRE S APOTHECARY</t>
        </is>
      </c>
      <c r="L936" t="n">
        <v>0</v>
      </c>
      <c r="M936" t="n">
        <v>0</v>
      </c>
      <c r="N936" t="n">
        <v>0</v>
      </c>
      <c r="O936" t="n">
        <v>0</v>
      </c>
      <c r="P936" t="n">
        <v>2</v>
      </c>
      <c r="Q936" t="n">
        <v>0</v>
      </c>
      <c r="R936" t="n">
        <v>2</v>
      </c>
      <c r="S936" t="n">
        <v>2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PERFUMERIA</t>
        </is>
      </c>
      <c r="B937" t="n">
        <v>62</v>
      </c>
      <c r="C937" t="inlineStr">
        <is>
          <t>7750075058002</t>
        </is>
      </c>
      <c r="D937" t="inlineStr">
        <is>
          <t xml:space="preserve">ACONDICIONADOR NUTRICION KERATINA KATIVA 355 ML. </t>
        </is>
      </c>
      <c r="E937" t="n">
        <v>6</v>
      </c>
      <c r="F937" t="inlineStr">
        <is>
          <t>Automatico</t>
        </is>
      </c>
      <c r="G937" t="n">
        <v>0.07000000000000001</v>
      </c>
      <c r="H937" t="n">
        <v>85.70999999999999</v>
      </c>
      <c r="I937" t="n">
        <v>0</v>
      </c>
      <c r="J937" t="n">
        <v>6</v>
      </c>
      <c r="K937" t="inlineStr">
        <is>
          <t>KATIVA</t>
        </is>
      </c>
      <c r="L937" t="n">
        <v>0</v>
      </c>
      <c r="M937" t="n">
        <v>0</v>
      </c>
      <c r="N937" t="n">
        <v>0</v>
      </c>
      <c r="O937" t="n">
        <v>0</v>
      </c>
      <c r="P937" t="n">
        <v>1</v>
      </c>
      <c r="Q937" t="n">
        <v>6</v>
      </c>
      <c r="R937" t="n">
        <v>1</v>
      </c>
      <c r="S937" t="n">
        <v>4</v>
      </c>
      <c r="T937" t="n">
        <v>8</v>
      </c>
      <c r="U937">
        <f>IF(S937&lt;=0,0, IF( E937+I937 &gt;= MAX((S937/30)*V937, S937*1.2), 0, CEILING( (MAX((S937/30)*V937, S937*1.2) - (E937+I937)) / J937, 1) * J937))</f>
        <v/>
      </c>
      <c r="V937" t="n">
        <v>22</v>
      </c>
      <c r="W937">
        <f>U937/J937</f>
        <v/>
      </c>
    </row>
    <row r="938">
      <c r="A938" t="inlineStr">
        <is>
          <t>PERFUMERIA</t>
        </is>
      </c>
      <c r="B938" t="n">
        <v>62</v>
      </c>
      <c r="C938" t="inlineStr">
        <is>
          <t>621732003864</t>
        </is>
      </c>
      <c r="D938" t="inlineStr">
        <is>
          <t xml:space="preserve">CREMA ESTILIZADORA 3 EN 1 3X MOISTURE ST  MARC ANTHONY 150 ML. </t>
        </is>
      </c>
      <c r="E938" t="n">
        <v>6</v>
      </c>
      <c r="F938" t="inlineStr">
        <is>
          <t>Automatico</t>
        </is>
      </c>
      <c r="G938" t="n">
        <v>0.26</v>
      </c>
      <c r="H938" t="n">
        <v>23.07</v>
      </c>
      <c r="I938" t="n">
        <v>0</v>
      </c>
      <c r="J938" t="n">
        <v>6</v>
      </c>
      <c r="K938" t="inlineStr">
        <is>
          <t>MARC ANTHONY</t>
        </is>
      </c>
      <c r="L938" t="n">
        <v>0</v>
      </c>
      <c r="M938" t="n">
        <v>0</v>
      </c>
      <c r="N938" t="n">
        <v>0</v>
      </c>
      <c r="O938" t="n">
        <v>0</v>
      </c>
      <c r="P938" t="n">
        <v>7</v>
      </c>
      <c r="Q938" t="n">
        <v>0</v>
      </c>
      <c r="R938" t="n">
        <v>7</v>
      </c>
      <c r="S938" t="n">
        <v>11</v>
      </c>
      <c r="T938" t="n">
        <v>2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PERFUMERIA</t>
        </is>
      </c>
      <c r="B939" t="n">
        <v>62</v>
      </c>
      <c r="C939" t="inlineStr">
        <is>
          <t>52800677043</t>
        </is>
      </c>
      <c r="D939" t="inlineStr">
        <is>
          <t xml:space="preserve">TRATAMIENTO CAPILAR IMPECCABLONDE  OGX 118 ML. </t>
        </is>
      </c>
      <c r="E939" t="n">
        <v>6</v>
      </c>
      <c r="F939" t="inlineStr">
        <is>
          <t>Automatico</t>
        </is>
      </c>
      <c r="G939" t="n">
        <v>0.06</v>
      </c>
      <c r="H939" t="n">
        <v>100</v>
      </c>
      <c r="I939" t="n">
        <v>0</v>
      </c>
      <c r="J939" t="n">
        <v>6</v>
      </c>
      <c r="K939" t="inlineStr">
        <is>
          <t>OGX</t>
        </is>
      </c>
      <c r="L939" t="n">
        <v>0</v>
      </c>
      <c r="M939" t="n">
        <v>0</v>
      </c>
      <c r="N939" t="n">
        <v>0</v>
      </c>
      <c r="O939" t="n">
        <v>0</v>
      </c>
      <c r="P939" t="n">
        <v>1</v>
      </c>
      <c r="Q939" t="n">
        <v>0</v>
      </c>
      <c r="R939" t="n">
        <v>1</v>
      </c>
      <c r="S939" t="n">
        <v>1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PERFUMERIA</t>
        </is>
      </c>
      <c r="B940" t="n">
        <v>62</v>
      </c>
      <c r="C940" t="inlineStr">
        <is>
          <t>7750075058811</t>
        </is>
      </c>
      <c r="D940" t="inlineStr">
        <is>
          <t xml:space="preserve">TRATAMIENTO NUTRICION INTENSIVA KERATINA KATIVA 300 ML.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0</v>
      </c>
      <c r="J940" t="n">
        <v>6</v>
      </c>
      <c r="K940" t="inlineStr">
        <is>
          <t>KATIVA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3</v>
      </c>
      <c r="R940" t="n">
        <v>0</v>
      </c>
      <c r="S940" t="n">
        <v>0</v>
      </c>
      <c r="T940" t="n">
        <v>5</v>
      </c>
      <c r="U940">
        <f>IF(S940&lt;=0,0, IF( E940+I940 &gt;= MAX((S940/30)*V940, S940*1.2), 0, CEILING( (MAX((S940/30)*V940, S940*1.2) - (E940+I940)) / J940, 1) * J940))</f>
        <v/>
      </c>
      <c r="V940" t="n">
        <v>22</v>
      </c>
      <c r="W940">
        <f>U940/J940</f>
        <v/>
      </c>
    </row>
    <row r="941">
      <c r="A941" t="inlineStr">
        <is>
          <t>PERFUMERIA</t>
        </is>
      </c>
      <c r="B941" t="n">
        <v>62</v>
      </c>
      <c r="C941" t="inlineStr">
        <is>
          <t>7750075060715</t>
        </is>
      </c>
      <c r="D941" t="inlineStr">
        <is>
          <t xml:space="preserve">TRATAMIENTO HIDRATACION PROFUNDA Y ANTIQ HIALURONICO KATIVA 355 ML. </t>
        </is>
      </c>
      <c r="E941" t="n">
        <v>6</v>
      </c>
      <c r="F941" t="inlineStr">
        <is>
          <t>Automatico</t>
        </is>
      </c>
      <c r="G941" t="n">
        <v>0.07000000000000001</v>
      </c>
      <c r="H941" t="n">
        <v>85.70999999999999</v>
      </c>
      <c r="I941" t="n">
        <v>0</v>
      </c>
      <c r="J941" t="n">
        <v>6</v>
      </c>
      <c r="K941" t="inlineStr">
        <is>
          <t>KATIVA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1</v>
      </c>
      <c r="R941" t="n">
        <v>0</v>
      </c>
      <c r="S941" t="n">
        <v>0</v>
      </c>
      <c r="T941" t="n">
        <v>2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PERFUMERIA</t>
        </is>
      </c>
      <c r="B942" t="n">
        <v>62</v>
      </c>
      <c r="C942" t="inlineStr">
        <is>
          <t>8886467002236</t>
        </is>
      </c>
      <c r="D942" t="inlineStr">
        <is>
          <t xml:space="preserve">TRATAMIENTO CAPILAR SUAVIZANTE HIBISCO Y COCO SHEA MOISTURE 384 ML. </t>
        </is>
      </c>
      <c r="E942" t="n">
        <v>6</v>
      </c>
      <c r="F942" t="inlineStr">
        <is>
          <t>Automatico</t>
        </is>
      </c>
      <c r="G942" t="n">
        <v>0.06</v>
      </c>
      <c r="H942" t="n">
        <v>100</v>
      </c>
      <c r="I942" t="n">
        <v>0</v>
      </c>
      <c r="J942" t="n">
        <v>4</v>
      </c>
      <c r="K942" t="inlineStr">
        <is>
          <t>SHEA MOISTURE</t>
        </is>
      </c>
      <c r="L942" t="n">
        <v>0</v>
      </c>
      <c r="M942" t="n">
        <v>0</v>
      </c>
      <c r="N942" t="n">
        <v>0</v>
      </c>
      <c r="O942" t="n">
        <v>0</v>
      </c>
      <c r="P942" t="n">
        <v>3</v>
      </c>
      <c r="Q942" t="n">
        <v>0</v>
      </c>
      <c r="R942" t="n">
        <v>3</v>
      </c>
      <c r="S942" t="n">
        <v>3</v>
      </c>
      <c r="T942" t="n">
        <v>0</v>
      </c>
      <c r="U942">
        <f>IF(S942&lt;=0,0, IF( E942+I942 &gt;= MAX((S942/30)*V942, S942*1.2), 0, CEILING( (MAX((S942/30)*V942, S942*1.2) - (E942+I942)) / J942, 1) * J942))</f>
        <v/>
      </c>
      <c r="V942" t="n">
        <v>22</v>
      </c>
      <c r="W942">
        <f>U942/J942</f>
        <v/>
      </c>
    </row>
    <row r="943">
      <c r="A943" t="inlineStr">
        <is>
          <t>PERFUMERIA</t>
        </is>
      </c>
      <c r="B943" t="n">
        <v>62</v>
      </c>
      <c r="C943" t="inlineStr">
        <is>
          <t>71164371251</t>
        </is>
      </c>
      <c r="D943" t="inlineStr">
        <is>
          <t xml:space="preserve">SHAMPOO EN SECO BIOTINA  HASK 122 GRS </t>
        </is>
      </c>
      <c r="E943" t="n">
        <v>6</v>
      </c>
      <c r="F943" t="inlineStr">
        <is>
          <t>Automatico</t>
        </is>
      </c>
      <c r="G943" t="n">
        <v>0.08</v>
      </c>
      <c r="H943" t="n">
        <v>75</v>
      </c>
      <c r="I943" t="n">
        <v>0</v>
      </c>
      <c r="J943" t="n">
        <v>4</v>
      </c>
      <c r="K943" t="inlineStr">
        <is>
          <t>HASK</t>
        </is>
      </c>
      <c r="L943" t="n">
        <v>0</v>
      </c>
      <c r="M943" t="n">
        <v>0</v>
      </c>
      <c r="N943" t="n">
        <v>0</v>
      </c>
      <c r="O943" t="n">
        <v>0</v>
      </c>
      <c r="P943" t="n">
        <v>1</v>
      </c>
      <c r="Q943" t="n">
        <v>1</v>
      </c>
      <c r="R943" t="n">
        <v>1</v>
      </c>
      <c r="S943" t="n">
        <v>1</v>
      </c>
      <c r="T943" t="n">
        <v>2</v>
      </c>
      <c r="U943">
        <f>IF(S943&lt;=0,0, IF( E943+I943 &gt;= MAX((S943/30)*V943, S943*1.2), 0, CEILING( (MAX((S943/30)*V943, S943*1.2) - (E943+I943)) / J943, 1) * J943))</f>
        <v/>
      </c>
      <c r="V943" t="n">
        <v>22</v>
      </c>
      <c r="W943">
        <f>U943/J943</f>
        <v/>
      </c>
    </row>
    <row r="944">
      <c r="A944" t="inlineStr">
        <is>
          <t>PERFUMERIA</t>
        </is>
      </c>
      <c r="B944" t="n">
        <v>62</v>
      </c>
      <c r="C944" t="inlineStr">
        <is>
          <t>810120500294</t>
        </is>
      </c>
      <c r="D944" t="inlineStr">
        <is>
          <t xml:space="preserve">SHAMPOO HIDRATACION PROFUNDA MIEL Y ACEITE DE AGUACATE PERT 650 ML. </t>
        </is>
      </c>
      <c r="E944" t="n">
        <v>6</v>
      </c>
      <c r="F944" t="inlineStr">
        <is>
          <t>Automatico</t>
        </is>
      </c>
      <c r="G944" t="n">
        <v>0.07000000000000001</v>
      </c>
      <c r="H944" t="n">
        <v>85.70999999999999</v>
      </c>
      <c r="I944" t="n">
        <v>0</v>
      </c>
      <c r="J944" t="n">
        <v>10</v>
      </c>
      <c r="K944" t="inlineStr">
        <is>
          <t>PERT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</v>
      </c>
      <c r="Q944" t="n">
        <v>2</v>
      </c>
      <c r="R944" t="n">
        <v>2</v>
      </c>
      <c r="S944" t="n">
        <v>3</v>
      </c>
      <c r="T944" t="n">
        <v>3</v>
      </c>
      <c r="U944">
        <f>IF(S944&lt;=0,0, IF( E944+I944 &gt;= MAX((S944/30)*V944, S944*1.2), 0, CEILING( (MAX((S944/30)*V944, S944*1.2) - (E944+I944)) / J944, 1) * J944))</f>
        <v/>
      </c>
      <c r="V944" t="n">
        <v>22</v>
      </c>
      <c r="W944">
        <f>U944/J944</f>
        <v/>
      </c>
    </row>
    <row r="945">
      <c r="A945" t="inlineStr">
        <is>
          <t>PERFUMERIA</t>
        </is>
      </c>
      <c r="B945" t="n">
        <v>62</v>
      </c>
      <c r="C945" t="inlineStr">
        <is>
          <t>810120500379</t>
        </is>
      </c>
      <c r="D945" t="inlineStr">
        <is>
          <t xml:space="preserve">SHAMPOO CONTROL CAIDA CAFEÍNA Y ACEITE DE AGUACATE PERT 650 ML. </t>
        </is>
      </c>
      <c r="E945" t="n">
        <v>6</v>
      </c>
      <c r="F945" t="inlineStr">
        <is>
          <t>Automatico</t>
        </is>
      </c>
      <c r="G945" t="n">
        <v>0.21</v>
      </c>
      <c r="H945" t="n">
        <v>28.57</v>
      </c>
      <c r="I945" t="n">
        <v>0</v>
      </c>
      <c r="J945" t="n">
        <v>10</v>
      </c>
      <c r="K945" t="inlineStr">
        <is>
          <t>PERT</t>
        </is>
      </c>
      <c r="L945" t="n">
        <v>0</v>
      </c>
      <c r="M945" t="n">
        <v>0</v>
      </c>
      <c r="N945" t="n">
        <v>0</v>
      </c>
      <c r="O945" t="n">
        <v>0</v>
      </c>
      <c r="P945" t="n">
        <v>3</v>
      </c>
      <c r="Q945" t="n">
        <v>1</v>
      </c>
      <c r="R945" t="n">
        <v>3</v>
      </c>
      <c r="S945" t="n">
        <v>3</v>
      </c>
      <c r="T945" t="n">
        <v>2</v>
      </c>
      <c r="U945">
        <f>IF(S945&lt;=0,0, IF( E945+I945 &gt;= MAX((S945/30)*V945, S945*1.2), 0, CEILING( (MAX((S945/30)*V945, S945*1.2) - (E945+I945)) / J945, 1) * J945))</f>
        <v/>
      </c>
      <c r="V945" t="n">
        <v>22</v>
      </c>
      <c r="W945">
        <f>U945/J945</f>
        <v/>
      </c>
    </row>
    <row r="946">
      <c r="A946" t="inlineStr">
        <is>
          <t>PERFUMERIA</t>
        </is>
      </c>
      <c r="B946" t="n">
        <v>62</v>
      </c>
      <c r="C946" t="inlineStr">
        <is>
          <t>7509546072418</t>
        </is>
      </c>
      <c r="D946" t="inlineStr">
        <is>
          <t xml:space="preserve">SHAMPOO CONTROL CAIDA EXTRACTO DE MAMEY Y ARGININA CAPRICE 750 ML. </t>
        </is>
      </c>
      <c r="E946" t="n">
        <v>6</v>
      </c>
      <c r="F946" t="inlineStr">
        <is>
          <t>Automatico</t>
        </is>
      </c>
      <c r="G946" t="n">
        <v>0.08</v>
      </c>
      <c r="H946" t="n">
        <v>75</v>
      </c>
      <c r="I946" t="n">
        <v>0</v>
      </c>
      <c r="J946" t="n">
        <v>12</v>
      </c>
      <c r="K946" t="inlineStr">
        <is>
          <t>CAPRICE</t>
        </is>
      </c>
      <c r="L946" t="n">
        <v>0</v>
      </c>
      <c r="M946" t="n">
        <v>0</v>
      </c>
      <c r="N946" t="n">
        <v>0</v>
      </c>
      <c r="O946" t="n">
        <v>0</v>
      </c>
      <c r="P946" t="n">
        <v>2</v>
      </c>
      <c r="Q946" t="n">
        <v>3</v>
      </c>
      <c r="R946" t="n">
        <v>2</v>
      </c>
      <c r="S946" t="n">
        <v>2</v>
      </c>
      <c r="T946" t="n">
        <v>5</v>
      </c>
      <c r="U946">
        <f>IF(S946&lt;=0,0, IF( E946+I946 &gt;= MAX((S946/30)*V946, S946*1.2), 0, CEILING( (MAX((S946/30)*V946, S946*1.2) - (E946+I946)) / J946, 1) * J946))</f>
        <v/>
      </c>
      <c r="V946" t="n">
        <v>18</v>
      </c>
      <c r="W946">
        <f>U946/J946</f>
        <v/>
      </c>
    </row>
    <row r="947">
      <c r="A947" t="inlineStr">
        <is>
          <t>PERFUMERIA</t>
        </is>
      </c>
      <c r="B947" t="n">
        <v>62</v>
      </c>
      <c r="C947" t="inlineStr">
        <is>
          <t>7750075037083</t>
        </is>
      </c>
      <c r="D947" t="inlineStr">
        <is>
          <t xml:space="preserve">CERA PARA CABELLO VOLUMEN MATE  THE BARBERIA 70 GRS </t>
        </is>
      </c>
      <c r="E947" t="n">
        <v>6</v>
      </c>
      <c r="F947" t="inlineStr">
        <is>
          <t>Automatico</t>
        </is>
      </c>
      <c r="G947" t="n">
        <v>0.08</v>
      </c>
      <c r="H947" t="n">
        <v>75</v>
      </c>
      <c r="I947" t="n">
        <v>0</v>
      </c>
      <c r="J947" t="n">
        <v>6</v>
      </c>
      <c r="K947" t="inlineStr">
        <is>
          <t>THE BARBERIA</t>
        </is>
      </c>
      <c r="L947" t="n">
        <v>0</v>
      </c>
      <c r="M947" t="n">
        <v>0</v>
      </c>
      <c r="N947" t="n">
        <v>0</v>
      </c>
      <c r="O947" t="n">
        <v>0</v>
      </c>
      <c r="P947" t="n">
        <v>3</v>
      </c>
      <c r="Q947" t="n">
        <v>5</v>
      </c>
      <c r="R947" t="n">
        <v>3</v>
      </c>
      <c r="S947" t="n">
        <v>7</v>
      </c>
      <c r="T947" t="n">
        <v>7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PERFUMERIA</t>
        </is>
      </c>
      <c r="B948" t="n">
        <v>62</v>
      </c>
      <c r="C948" t="inlineStr">
        <is>
          <t>7506306251144</t>
        </is>
      </c>
      <c r="D948" t="inlineStr">
        <is>
          <t xml:space="preserve">GEL PARA CABELLO ULTRA INTENSE  EGO 950 GRS </t>
        </is>
      </c>
      <c r="E948" t="n">
        <v>6</v>
      </c>
      <c r="F948" t="inlineStr">
        <is>
          <t>Automatico</t>
        </is>
      </c>
      <c r="G948" t="n">
        <v>0.07000000000000001</v>
      </c>
      <c r="H948" t="n">
        <v>85.70999999999999</v>
      </c>
      <c r="I948" t="n">
        <v>0</v>
      </c>
      <c r="J948" t="n">
        <v>6</v>
      </c>
      <c r="K948" t="inlineStr">
        <is>
          <t>EGO</t>
        </is>
      </c>
      <c r="L948" t="n">
        <v>0</v>
      </c>
      <c r="M948" t="n">
        <v>0</v>
      </c>
      <c r="N948" t="n">
        <v>0</v>
      </c>
      <c r="O948" t="n">
        <v>0</v>
      </c>
      <c r="P948" t="n">
        <v>2</v>
      </c>
      <c r="Q948" t="n">
        <v>1</v>
      </c>
      <c r="R948" t="n">
        <v>2</v>
      </c>
      <c r="S948" t="n">
        <v>3</v>
      </c>
      <c r="T948" t="n">
        <v>2</v>
      </c>
      <c r="U948">
        <f>IF(S948&lt;=0,0, IF( E948+I948 &gt;= MAX((S948/30)*V948, S948*1.2), 0, CEILING( (MAX((S948/30)*V948, S948*1.2) - (E948+I948)) / J948, 1) * J948))</f>
        <v/>
      </c>
      <c r="V948" t="n">
        <v>22</v>
      </c>
      <c r="W948">
        <f>U948/J948</f>
        <v/>
      </c>
    </row>
    <row r="949">
      <c r="A949" t="inlineStr">
        <is>
          <t>PERFUMERIA</t>
        </is>
      </c>
      <c r="B949" t="n">
        <v>62</v>
      </c>
      <c r="C949" t="inlineStr">
        <is>
          <t>7501438312374</t>
        </is>
      </c>
      <c r="D949" t="inlineStr">
        <is>
          <t xml:space="preserve">CERA GEL INFANTIL PARA CABELLO CITRUS  MOCO DE GORILA 100 GRS </t>
        </is>
      </c>
      <c r="E949" t="n">
        <v>6</v>
      </c>
      <c r="F949" t="inlineStr">
        <is>
          <t>Automatico</t>
        </is>
      </c>
      <c r="G949" t="n">
        <v>0.27</v>
      </c>
      <c r="H949" t="n">
        <v>22.22</v>
      </c>
      <c r="I949" t="n">
        <v>0</v>
      </c>
      <c r="J949" t="n">
        <v>12</v>
      </c>
      <c r="K949" t="inlineStr">
        <is>
          <t>MOCO DE GORILA</t>
        </is>
      </c>
      <c r="L949" t="n">
        <v>0</v>
      </c>
      <c r="M949" t="n">
        <v>0</v>
      </c>
      <c r="N949" t="n">
        <v>0</v>
      </c>
      <c r="O949" t="n">
        <v>0</v>
      </c>
      <c r="P949" t="n">
        <v>4</v>
      </c>
      <c r="Q949" t="n">
        <v>0</v>
      </c>
      <c r="R949" t="n">
        <v>4</v>
      </c>
      <c r="S949" t="n">
        <v>5</v>
      </c>
      <c r="T949" t="n">
        <v>0</v>
      </c>
      <c r="U949">
        <f>IF(S949&lt;=0,0, IF( E949+I949 &gt;= MAX((S949/30)*V949, S949*1.2), 0, CEILING( (MAX((S949/30)*V949, S949*1.2) - (E949+I949)) / J949, 1) * J949))</f>
        <v/>
      </c>
      <c r="V949" t="n">
        <v>22</v>
      </c>
      <c r="W949">
        <f>U949/J949</f>
        <v/>
      </c>
    </row>
    <row r="950">
      <c r="A950" t="inlineStr">
        <is>
          <t>PERFUMERIA</t>
        </is>
      </c>
      <c r="B950" t="n">
        <v>62</v>
      </c>
      <c r="C950" t="inlineStr">
        <is>
          <t>309977326039</t>
        </is>
      </c>
      <c r="D950" t="inlineStr">
        <is>
          <t xml:space="preserve">TINTE PERMANENTE DAMA SIN AMONIACO 03 RUBIO ULTRA CLARO BRILLANTE REVLON 1 PZA </t>
        </is>
      </c>
      <c r="E950" t="n">
        <v>6</v>
      </c>
      <c r="F950" t="inlineStr">
        <is>
          <t>Automatico</t>
        </is>
      </c>
      <c r="G950" t="n">
        <v>0.06</v>
      </c>
      <c r="H950" t="n">
        <v>100</v>
      </c>
      <c r="I950" t="n">
        <v>0</v>
      </c>
      <c r="J950" t="n">
        <v>12</v>
      </c>
      <c r="K950" t="inlineStr">
        <is>
          <t>REVLON</t>
        </is>
      </c>
      <c r="L950" t="n">
        <v>0</v>
      </c>
      <c r="M950" t="n">
        <v>0</v>
      </c>
      <c r="N950" t="n">
        <v>0</v>
      </c>
      <c r="O950" t="n">
        <v>0</v>
      </c>
      <c r="P950" t="n">
        <v>1</v>
      </c>
      <c r="Q950" t="n">
        <v>0</v>
      </c>
      <c r="R950" t="n">
        <v>1</v>
      </c>
      <c r="S950" t="n">
        <v>3</v>
      </c>
      <c r="T950" t="n">
        <v>1</v>
      </c>
      <c r="U950">
        <f>IF(S950&lt;=0,0, IF( E950+I950 &gt;= MAX((S950/30)*V950, S950*1.2), 0, CEILING( (MAX((S950/30)*V950, S950*1.2) - (E950+I950)) / J950, 1) * J950))</f>
        <v/>
      </c>
      <c r="V950" t="n">
        <v>36</v>
      </c>
      <c r="W950">
        <f>U950/J950</f>
        <v/>
      </c>
    </row>
    <row r="951">
      <c r="A951" t="inlineStr">
        <is>
          <t>PERFUMERIA</t>
        </is>
      </c>
      <c r="B951" t="n">
        <v>62</v>
      </c>
      <c r="C951" t="inlineStr">
        <is>
          <t>3614228870795</t>
        </is>
      </c>
      <c r="D951" t="inlineStr">
        <is>
          <t xml:space="preserve">TINTE PERMANENTE DAMA 71 RUBIO CENIZO MEDIO MISS CLAIROL 1 PZA </t>
        </is>
      </c>
      <c r="E951" t="n">
        <v>6</v>
      </c>
      <c r="F951" t="inlineStr">
        <is>
          <t>Automatico</t>
        </is>
      </c>
      <c r="G951" t="n">
        <v>0.07000000000000001</v>
      </c>
      <c r="H951" t="n">
        <v>85.70999999999999</v>
      </c>
      <c r="I951" t="n">
        <v>0</v>
      </c>
      <c r="J951" t="n">
        <v>12</v>
      </c>
      <c r="K951" t="inlineStr">
        <is>
          <t>MISS CLAIROL</t>
        </is>
      </c>
      <c r="L951" t="n">
        <v>0</v>
      </c>
      <c r="M951" t="n">
        <v>0</v>
      </c>
      <c r="N951" t="n">
        <v>0</v>
      </c>
      <c r="O951" t="n">
        <v>0</v>
      </c>
      <c r="P951" t="n">
        <v>1</v>
      </c>
      <c r="Q951" t="n">
        <v>2</v>
      </c>
      <c r="R951" t="n">
        <v>1</v>
      </c>
      <c r="S951" t="n">
        <v>2</v>
      </c>
      <c r="T951" t="n">
        <v>2</v>
      </c>
      <c r="U951">
        <f>IF(S951&lt;=0,0, IF( E951+I951 &gt;= MAX((S951/30)*V951, S951*1.2), 0, CEILING( (MAX((S951/30)*V951, S951*1.2) - (E951+I951)) / J951, 1) * J951))</f>
        <v/>
      </c>
      <c r="V951" t="n">
        <v>36</v>
      </c>
      <c r="W951">
        <f>U951/J951</f>
        <v/>
      </c>
    </row>
    <row r="952">
      <c r="A952" t="inlineStr">
        <is>
          <t>PERFUMERIA</t>
        </is>
      </c>
      <c r="B952" t="n">
        <v>62</v>
      </c>
      <c r="C952" t="inlineStr">
        <is>
          <t>7501027275110</t>
        </is>
      </c>
      <c r="D952" t="inlineStr">
        <is>
          <t xml:space="preserve">TINTE PERMANENTE DAMA 5.5 CASTAÑO CLARO CAOBA LOREAL 1 PZA </t>
        </is>
      </c>
      <c r="E952" t="n">
        <v>6</v>
      </c>
      <c r="F952" t="inlineStr">
        <is>
          <t>Automatico</t>
        </is>
      </c>
      <c r="G952" t="n">
        <v>0.14</v>
      </c>
      <c r="H952" t="n">
        <v>42.85</v>
      </c>
      <c r="I952" t="n">
        <v>0</v>
      </c>
      <c r="J952" t="n">
        <v>12</v>
      </c>
      <c r="K952" t="inlineStr">
        <is>
          <t>LOREAL</t>
        </is>
      </c>
      <c r="L952" t="n">
        <v>0</v>
      </c>
      <c r="M952" t="n">
        <v>0</v>
      </c>
      <c r="N952" t="n">
        <v>0</v>
      </c>
      <c r="O952" t="n">
        <v>0</v>
      </c>
      <c r="P952" t="n">
        <v>2</v>
      </c>
      <c r="Q952" t="n">
        <v>3</v>
      </c>
      <c r="R952" t="n">
        <v>2</v>
      </c>
      <c r="S952" t="n">
        <v>2</v>
      </c>
      <c r="T952" t="n">
        <v>3</v>
      </c>
      <c r="U952">
        <f>IF(S952&lt;=0,0, IF( E952+I952 &gt;= MAX((S952/30)*V952, S952*1.2), 0, CEILING( (MAX((S952/30)*V952, S952*1.2) - (E952+I952)) / J952, 1) * J952))</f>
        <v/>
      </c>
      <c r="V952" t="n">
        <v>36</v>
      </c>
      <c r="W952">
        <f>U952/J952</f>
        <v/>
      </c>
    </row>
    <row r="953">
      <c r="A953" t="inlineStr">
        <is>
          <t>PERFUMERIA</t>
        </is>
      </c>
      <c r="B953" t="n">
        <v>62</v>
      </c>
      <c r="C953" t="inlineStr">
        <is>
          <t>650240026195</t>
        </is>
      </c>
      <c r="D953" t="inlineStr">
        <is>
          <t xml:space="preserve">TRATAMIENTO CAPILAR BRILLO ENERGIA HUMECTAMENTE FERMODYL 4 PZA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0</v>
      </c>
      <c r="J953" t="n">
        <v>12</v>
      </c>
      <c r="K953" t="inlineStr">
        <is>
          <t>FERMODYL</t>
        </is>
      </c>
      <c r="L953" t="n">
        <v>0</v>
      </c>
      <c r="M953" t="n">
        <v>0</v>
      </c>
      <c r="N953" t="n">
        <v>0</v>
      </c>
      <c r="O953" t="n">
        <v>0</v>
      </c>
      <c r="P953" t="n">
        <v>2</v>
      </c>
      <c r="Q953" t="n">
        <v>1</v>
      </c>
      <c r="R953" t="n">
        <v>2</v>
      </c>
      <c r="S953" t="n">
        <v>5</v>
      </c>
      <c r="T953" t="n">
        <v>3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PERFUMERIA</t>
        </is>
      </c>
      <c r="B954" t="n">
        <v>62</v>
      </c>
      <c r="C954" t="inlineStr">
        <is>
          <t>7891150096936</t>
        </is>
      </c>
      <c r="D954" t="inlineStr">
        <is>
          <t xml:space="preserve">MASCARILLA CAPILAR HIDRATANTE AGUA MICELAR Y VITAMINA B5 SEDAL 300 GRS </t>
        </is>
      </c>
      <c r="E954" t="n">
        <v>6</v>
      </c>
      <c r="F954" t="inlineStr">
        <is>
          <t>Automatico</t>
        </is>
      </c>
      <c r="G954" t="n">
        <v>0.14</v>
      </c>
      <c r="H954" t="n">
        <v>42.85</v>
      </c>
      <c r="I954" t="n">
        <v>0</v>
      </c>
      <c r="J954" t="n">
        <v>6</v>
      </c>
      <c r="K954" t="inlineStr">
        <is>
          <t>SEDAL</t>
        </is>
      </c>
      <c r="L954" t="n">
        <v>0</v>
      </c>
      <c r="M954" t="n">
        <v>0</v>
      </c>
      <c r="N954" t="n">
        <v>0</v>
      </c>
      <c r="O954" t="n">
        <v>0</v>
      </c>
      <c r="P954" t="n">
        <v>2</v>
      </c>
      <c r="Q954" t="n">
        <v>0</v>
      </c>
      <c r="R954" t="n">
        <v>2</v>
      </c>
      <c r="S954" t="n">
        <v>2</v>
      </c>
      <c r="T954" t="n">
        <v>0</v>
      </c>
      <c r="U954">
        <f>IF(S954&lt;=0,0, IF( E954+I954 &gt;= MAX((S954/30)*V954, S954*1.2), 0, CEILING( (MAX((S954/30)*V954, S954*1.2) - (E954+I954)) / J954, 1) * J954))</f>
        <v/>
      </c>
      <c r="V954" t="n">
        <v>22</v>
      </c>
      <c r="W954">
        <f>U954/J954</f>
        <v/>
      </c>
    </row>
    <row r="955">
      <c r="A955" t="inlineStr">
        <is>
          <t>PERFUMERIA</t>
        </is>
      </c>
      <c r="B955" t="n">
        <v>62</v>
      </c>
      <c r="C955" t="inlineStr">
        <is>
          <t>75082406</t>
        </is>
      </c>
      <c r="D955" t="inlineStr">
        <is>
          <t xml:space="preserve">ANTITRANSPIRANTE MUJER ACTIVE EMOTION  REXONA 75 GRS </t>
        </is>
      </c>
      <c r="E955" t="n">
        <v>6</v>
      </c>
      <c r="F955" t="inlineStr">
        <is>
          <t>Automatico</t>
        </is>
      </c>
      <c r="G955" t="n">
        <v>0.06</v>
      </c>
      <c r="H955" t="n">
        <v>100</v>
      </c>
      <c r="I955" t="n">
        <v>0</v>
      </c>
      <c r="J955" t="n">
        <v>12</v>
      </c>
      <c r="K955" t="inlineStr">
        <is>
          <t>REXONA</t>
        </is>
      </c>
      <c r="L955" t="n">
        <v>0</v>
      </c>
      <c r="M955" t="n">
        <v>0</v>
      </c>
      <c r="N955" t="n">
        <v>0</v>
      </c>
      <c r="O955" t="n">
        <v>0</v>
      </c>
      <c r="P955" t="n">
        <v>2</v>
      </c>
      <c r="Q955" t="n">
        <v>0</v>
      </c>
      <c r="R955" t="n">
        <v>2</v>
      </c>
      <c r="S955" t="n">
        <v>2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PERFUMERIA</t>
        </is>
      </c>
      <c r="B956" t="n">
        <v>62</v>
      </c>
      <c r="C956" t="inlineStr">
        <is>
          <t>7500435143875</t>
        </is>
      </c>
      <c r="D956" t="inlineStr">
        <is>
          <t xml:space="preserve">DESODORANTE GEL DAMA STRESS RESPONSE SECRET 45 GRS </t>
        </is>
      </c>
      <c r="E956" t="n">
        <v>6</v>
      </c>
      <c r="F956" t="inlineStr">
        <is>
          <t>Automatico</t>
        </is>
      </c>
      <c r="G956" t="n">
        <v>0.06</v>
      </c>
      <c r="H956" t="n">
        <v>100</v>
      </c>
      <c r="I956" t="n">
        <v>0</v>
      </c>
      <c r="J956" t="n">
        <v>12</v>
      </c>
      <c r="K956" t="inlineStr">
        <is>
          <t>SECRET</t>
        </is>
      </c>
      <c r="L956" t="n">
        <v>0</v>
      </c>
      <c r="M956" t="n">
        <v>0</v>
      </c>
      <c r="N956" t="n">
        <v>0</v>
      </c>
      <c r="O956" t="n">
        <v>0</v>
      </c>
      <c r="P956" t="n">
        <v>1</v>
      </c>
      <c r="Q956" t="n">
        <v>2</v>
      </c>
      <c r="R956" t="n">
        <v>1</v>
      </c>
      <c r="S956" t="n">
        <v>2</v>
      </c>
      <c r="T956" t="n">
        <v>3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PERFUMERIA</t>
        </is>
      </c>
      <c r="B957" t="n">
        <v>62</v>
      </c>
      <c r="C957" t="inlineStr">
        <is>
          <t>4005900515933</t>
        </is>
      </c>
      <c r="D957" t="inlineStr">
        <is>
          <t xml:space="preserve">DESODORANTE AEROSOL HOMBRE ANTIBACTERIAL FRESH OCEAN NIVEA MEN 150 ML. </t>
        </is>
      </c>
      <c r="E957" t="n">
        <v>6</v>
      </c>
      <c r="F957" t="inlineStr">
        <is>
          <t>Automatico</t>
        </is>
      </c>
      <c r="G957" t="n">
        <v>0.07000000000000001</v>
      </c>
      <c r="H957" t="n">
        <v>85.70999999999999</v>
      </c>
      <c r="I957" t="n">
        <v>0</v>
      </c>
      <c r="J957" t="n">
        <v>12</v>
      </c>
      <c r="K957" t="inlineStr">
        <is>
          <t>NIVEA MEN</t>
        </is>
      </c>
      <c r="L957" t="n">
        <v>0</v>
      </c>
      <c r="M957" t="n">
        <v>0</v>
      </c>
      <c r="N957" t="n">
        <v>0</v>
      </c>
      <c r="O957" t="n">
        <v>0</v>
      </c>
      <c r="P957" t="n">
        <v>2</v>
      </c>
      <c r="Q957" t="n">
        <v>0</v>
      </c>
      <c r="R957" t="n">
        <v>2</v>
      </c>
      <c r="S957" t="n">
        <v>2</v>
      </c>
      <c r="T957" t="n">
        <v>0</v>
      </c>
      <c r="U957">
        <f>IF(S957&lt;=0,0, IF( E957+I957 &gt;= MAX((S957/30)*V957, S957*1.2), 0, CEILING( (MAX((S957/30)*V957, S957*1.2) - (E957+I957)) / J957, 1) * J957))</f>
        <v/>
      </c>
      <c r="V957" t="n">
        <v>22</v>
      </c>
      <c r="W957">
        <f>U957/J957</f>
        <v/>
      </c>
    </row>
    <row r="958">
      <c r="A958" t="inlineStr">
        <is>
          <t>PERFUMERIA</t>
        </is>
      </c>
      <c r="B958" t="n">
        <v>62</v>
      </c>
      <c r="C958" t="inlineStr">
        <is>
          <t>7500435232326</t>
        </is>
      </c>
      <c r="D958" t="inlineStr">
        <is>
          <t xml:space="preserve">ANTITRANSPIRANTE EN AEROSOL CABALLERO OCEAN LEGEND OLD SPICE 150 ML. </t>
        </is>
      </c>
      <c r="E958" t="n">
        <v>6</v>
      </c>
      <c r="F958" t="inlineStr">
        <is>
          <t>Automatico</t>
        </is>
      </c>
      <c r="G958" t="n">
        <v>0.07000000000000001</v>
      </c>
      <c r="H958" t="n">
        <v>85.70999999999999</v>
      </c>
      <c r="I958" t="n">
        <v>0</v>
      </c>
      <c r="J958" t="n">
        <v>12</v>
      </c>
      <c r="K958" t="inlineStr">
        <is>
          <t>OLD SPICE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5</v>
      </c>
      <c r="R958" t="n">
        <v>0</v>
      </c>
      <c r="S958" t="n">
        <v>1</v>
      </c>
      <c r="T958" t="n">
        <v>7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PERFUMERIA</t>
        </is>
      </c>
      <c r="B959" t="n">
        <v>62</v>
      </c>
      <c r="C959" t="inlineStr">
        <is>
          <t>7506309864822</t>
        </is>
      </c>
      <c r="D959" t="inlineStr">
        <is>
          <t xml:space="preserve">ANTITRANSPIRANTE AEROSOL HOMBRE ARCTIC ICE GILLETTE 150 ML. </t>
        </is>
      </c>
      <c r="E959" t="n">
        <v>6</v>
      </c>
      <c r="F959" t="inlineStr">
        <is>
          <t>Automatico</t>
        </is>
      </c>
      <c r="G959" t="n">
        <v>0.13</v>
      </c>
      <c r="H959" t="n">
        <v>46.15</v>
      </c>
      <c r="I959" t="n">
        <v>0</v>
      </c>
      <c r="J959" t="n">
        <v>12</v>
      </c>
      <c r="K959" t="inlineStr">
        <is>
          <t>GILLETTE</t>
        </is>
      </c>
      <c r="L959" t="n">
        <v>0</v>
      </c>
      <c r="M959" t="n">
        <v>0</v>
      </c>
      <c r="N959" t="n">
        <v>0</v>
      </c>
      <c r="O959" t="n">
        <v>0</v>
      </c>
      <c r="P959" t="n">
        <v>4</v>
      </c>
      <c r="Q959" t="n">
        <v>2</v>
      </c>
      <c r="R959" t="n">
        <v>4</v>
      </c>
      <c r="S959" t="n">
        <v>4</v>
      </c>
      <c r="T959" t="n">
        <v>3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PERFUMERIA</t>
        </is>
      </c>
      <c r="B960" t="n">
        <v>62</v>
      </c>
      <c r="C960" t="inlineStr">
        <is>
          <t>7509546077260</t>
        </is>
      </c>
      <c r="D960" t="inlineStr">
        <is>
          <t xml:space="preserve">DESODORANTE AEROSOL HOMBRE COSMO STEFANO 113 GRS </t>
        </is>
      </c>
      <c r="E960" t="n">
        <v>6</v>
      </c>
      <c r="F960" t="inlineStr">
        <is>
          <t>Automatico</t>
        </is>
      </c>
      <c r="G960" t="n">
        <v>0.02</v>
      </c>
      <c r="H960" t="n">
        <v>300</v>
      </c>
      <c r="I960" t="n">
        <v>0</v>
      </c>
      <c r="J960" t="n">
        <v>12</v>
      </c>
      <c r="K960" t="inlineStr">
        <is>
          <t>STEFANO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1</v>
      </c>
      <c r="R960" t="n">
        <v>0</v>
      </c>
      <c r="S960" t="n">
        <v>0</v>
      </c>
      <c r="T960" t="n">
        <v>3</v>
      </c>
      <c r="U960">
        <f>IF(S960&lt;=0,0, IF( E960+I960 &gt;= MAX((S960/30)*V960, S960*1.2), 0, CEILING( (MAX((S960/30)*V960, S960*1.2) - (E960+I960)) / J960, 1) * J960))</f>
        <v/>
      </c>
      <c r="V960" t="n">
        <v>18</v>
      </c>
      <c r="W960">
        <f>U960/J960</f>
        <v/>
      </c>
    </row>
    <row r="961">
      <c r="A961" t="inlineStr">
        <is>
          <t>PERFUMERIA</t>
        </is>
      </c>
      <c r="B961" t="n">
        <v>62</v>
      </c>
      <c r="C961" t="inlineStr">
        <is>
          <t>8410190589568</t>
        </is>
      </c>
      <c r="D961" t="inlineStr">
        <is>
          <t xml:space="preserve">TALCO PERFUMADO  MAJA 100 GRS </t>
        </is>
      </c>
      <c r="E961" t="n">
        <v>6</v>
      </c>
      <c r="F961" t="inlineStr">
        <is>
          <t>Automatico</t>
        </is>
      </c>
      <c r="G961" t="n">
        <v>0.07000000000000001</v>
      </c>
      <c r="H961" t="n">
        <v>85.70999999999999</v>
      </c>
      <c r="I961" t="n">
        <v>0</v>
      </c>
      <c r="J961" t="n">
        <v>12</v>
      </c>
      <c r="K961" t="inlineStr">
        <is>
          <t>MAJA</t>
        </is>
      </c>
      <c r="L961" t="n">
        <v>0</v>
      </c>
      <c r="M961" t="n">
        <v>0</v>
      </c>
      <c r="N961" t="n">
        <v>0</v>
      </c>
      <c r="O961" t="n">
        <v>0</v>
      </c>
      <c r="P961" t="n">
        <v>3</v>
      </c>
      <c r="Q961" t="n">
        <v>5</v>
      </c>
      <c r="R961" t="n">
        <v>3</v>
      </c>
      <c r="S961" t="n">
        <v>3</v>
      </c>
      <c r="T961" t="n">
        <v>7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PERFUMERIA</t>
        </is>
      </c>
      <c r="B962" t="n">
        <v>62</v>
      </c>
      <c r="C962" t="inlineStr">
        <is>
          <t>7502221040535</t>
        </is>
      </c>
      <c r="D962" t="inlineStr">
        <is>
          <t xml:space="preserve">FRAGANCIA Y DESODORANTE PARA HOMBRE BLACK POLO CLUB 2 PZA </t>
        </is>
      </c>
      <c r="E962" t="n">
        <v>6</v>
      </c>
      <c r="F962" t="inlineStr">
        <is>
          <t>Automatico</t>
        </is>
      </c>
      <c r="G962" t="n">
        <v>0.05</v>
      </c>
      <c r="H962" t="n">
        <v>120</v>
      </c>
      <c r="I962" t="n">
        <v>0</v>
      </c>
      <c r="J962" t="n">
        <v>6</v>
      </c>
      <c r="K962" t="inlineStr">
        <is>
          <t>POLO CLUB</t>
        </is>
      </c>
      <c r="L962" t="n">
        <v>0</v>
      </c>
      <c r="M962" t="n">
        <v>0</v>
      </c>
      <c r="N962" t="n">
        <v>0</v>
      </c>
      <c r="O962" t="n">
        <v>0</v>
      </c>
      <c r="P962" t="n">
        <v>1</v>
      </c>
      <c r="Q962" t="n">
        <v>1</v>
      </c>
      <c r="R962" t="n">
        <v>1</v>
      </c>
      <c r="S962" t="n">
        <v>6</v>
      </c>
      <c r="T962" t="n">
        <v>19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PERFUMERIA</t>
        </is>
      </c>
      <c r="B963" t="n">
        <v>62</v>
      </c>
      <c r="C963" t="inlineStr">
        <is>
          <t>19100179226</t>
        </is>
      </c>
      <c r="D963" t="inlineStr">
        <is>
          <t xml:space="preserve">CREMA CORPORAL ORIGINAL PIEL NORMAL  JERGENS 400 ML. </t>
        </is>
      </c>
      <c r="E963" t="n">
        <v>6</v>
      </c>
      <c r="F963" t="inlineStr">
        <is>
          <t>Automatico</t>
        </is>
      </c>
      <c r="G963" t="n">
        <v>0.07000000000000001</v>
      </c>
      <c r="H963" t="n">
        <v>85.70999999999999</v>
      </c>
      <c r="I963" t="n">
        <v>0</v>
      </c>
      <c r="J963" t="n">
        <v>6</v>
      </c>
      <c r="K963" t="inlineStr">
        <is>
          <t>JERGENS</t>
        </is>
      </c>
      <c r="L963" t="n">
        <v>0</v>
      </c>
      <c r="M963" t="n">
        <v>0</v>
      </c>
      <c r="N963" t="n">
        <v>0</v>
      </c>
      <c r="O963" t="n">
        <v>0</v>
      </c>
      <c r="P963" t="n">
        <v>1</v>
      </c>
      <c r="Q963" t="n">
        <v>2</v>
      </c>
      <c r="R963" t="n">
        <v>1</v>
      </c>
      <c r="S963" t="n">
        <v>2</v>
      </c>
      <c r="T963" t="n">
        <v>3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PERFUMERIA</t>
        </is>
      </c>
      <c r="B964" t="n">
        <v>62</v>
      </c>
      <c r="C964" t="inlineStr">
        <is>
          <t>8410412130240</t>
        </is>
      </c>
      <c r="D964" t="inlineStr">
        <is>
          <t xml:space="preserve">CREMA CORPORAL COLAGENO BABARIA 500 ML. </t>
        </is>
      </c>
      <c r="E964" t="n">
        <v>6</v>
      </c>
      <c r="F964" t="inlineStr">
        <is>
          <t>Automatico</t>
        </is>
      </c>
      <c r="G964" t="n">
        <v>0.07000000000000001</v>
      </c>
      <c r="H964" t="n">
        <v>85.70999999999999</v>
      </c>
      <c r="I964" t="n">
        <v>0</v>
      </c>
      <c r="J964" t="n">
        <v>6</v>
      </c>
      <c r="K964" t="inlineStr">
        <is>
          <t>BABARIA</t>
        </is>
      </c>
      <c r="L964" t="n">
        <v>0</v>
      </c>
      <c r="M964" t="n">
        <v>0</v>
      </c>
      <c r="N964" t="n">
        <v>0</v>
      </c>
      <c r="O964" t="n">
        <v>0</v>
      </c>
      <c r="P964" t="n">
        <v>1</v>
      </c>
      <c r="Q964" t="n">
        <v>0</v>
      </c>
      <c r="R964" t="n">
        <v>1</v>
      </c>
      <c r="S964" t="n">
        <v>3</v>
      </c>
      <c r="T964" t="n">
        <v>1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PERFUMERIA</t>
        </is>
      </c>
      <c r="B965" t="n">
        <v>62</v>
      </c>
      <c r="C965" t="inlineStr">
        <is>
          <t>8410412100281</t>
        </is>
      </c>
      <c r="D965" t="inlineStr">
        <is>
          <t xml:space="preserve">CREMA CORPORAL ALOE VERA BABARIA 400 ML. </t>
        </is>
      </c>
      <c r="E965" t="n">
        <v>6</v>
      </c>
      <c r="F965" t="inlineStr">
        <is>
          <t>Automatico</t>
        </is>
      </c>
      <c r="G965" t="n">
        <v>0.14</v>
      </c>
      <c r="H965" t="n">
        <v>42.85</v>
      </c>
      <c r="I965" t="n">
        <v>0</v>
      </c>
      <c r="J965" t="n">
        <v>6</v>
      </c>
      <c r="K965" t="inlineStr">
        <is>
          <t>BABARIA</t>
        </is>
      </c>
      <c r="L965" t="n">
        <v>0</v>
      </c>
      <c r="M965" t="n">
        <v>0</v>
      </c>
      <c r="N965" t="n">
        <v>0</v>
      </c>
      <c r="O965" t="n">
        <v>0</v>
      </c>
      <c r="P965" t="n">
        <v>3</v>
      </c>
      <c r="Q965" t="n">
        <v>0</v>
      </c>
      <c r="R965" t="n">
        <v>3</v>
      </c>
      <c r="S965" t="n">
        <v>3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PERFUMERIA</t>
        </is>
      </c>
      <c r="B966" t="n">
        <v>62</v>
      </c>
      <c r="C966" t="inlineStr">
        <is>
          <t>10181040764</t>
        </is>
      </c>
      <c r="D966" t="inlineStr">
        <is>
          <t xml:space="preserve">BALSAMO PARA LA PANZA  PALMERS 125 GRS </t>
        </is>
      </c>
      <c r="E966" t="n">
        <v>6</v>
      </c>
      <c r="F966" t="inlineStr">
        <is>
          <t>Automatico</t>
        </is>
      </c>
      <c r="G966" t="n">
        <v>0.14</v>
      </c>
      <c r="H966" t="n">
        <v>42.85</v>
      </c>
      <c r="I966" t="n">
        <v>0</v>
      </c>
      <c r="J966" t="n">
        <v>6</v>
      </c>
      <c r="K966" t="inlineStr">
        <is>
          <t>PALMERS</t>
        </is>
      </c>
      <c r="L966" t="n">
        <v>0</v>
      </c>
      <c r="M966" t="n">
        <v>0</v>
      </c>
      <c r="N966" t="n">
        <v>0</v>
      </c>
      <c r="O966" t="n">
        <v>0</v>
      </c>
      <c r="P966" t="n">
        <v>4</v>
      </c>
      <c r="Q966" t="n">
        <v>1</v>
      </c>
      <c r="R966" t="n">
        <v>4</v>
      </c>
      <c r="S966" t="n">
        <v>5</v>
      </c>
      <c r="T966" t="n">
        <v>5</v>
      </c>
      <c r="U966">
        <f>IF(S966&lt;=0,0, IF( E966+I966 &gt;= MAX((S966/30)*V966, S966*1.2), 0, CEILING( (MAX((S966/30)*V966, S966*1.2) - (E966+I966)) / J966, 1) * J966))</f>
        <v/>
      </c>
      <c r="V966" t="n">
        <v>36</v>
      </c>
      <c r="W966">
        <f>U966/J966</f>
        <v/>
      </c>
    </row>
    <row r="967">
      <c r="A967" t="inlineStr">
        <is>
          <t>PERFUMERIA</t>
        </is>
      </c>
      <c r="B967" t="n">
        <v>62</v>
      </c>
      <c r="C967" t="inlineStr">
        <is>
          <t>7501287242501</t>
        </is>
      </c>
      <c r="D967" t="inlineStr">
        <is>
          <t xml:space="preserve">CREMA INTENSIVA PARA ESTRÍAS  MOM TO MOM 250 ML. </t>
        </is>
      </c>
      <c r="E967" t="n">
        <v>6</v>
      </c>
      <c r="F967" t="inlineStr">
        <is>
          <t>Automatico</t>
        </is>
      </c>
      <c r="G967" t="n">
        <v>0.06</v>
      </c>
      <c r="H967" t="n">
        <v>100</v>
      </c>
      <c r="I967" t="n">
        <v>0</v>
      </c>
      <c r="J967" t="n">
        <v>6</v>
      </c>
      <c r="K967" t="inlineStr">
        <is>
          <t>MOM TO MOM</t>
        </is>
      </c>
      <c r="L967" t="n">
        <v>0</v>
      </c>
      <c r="M967" t="n">
        <v>0</v>
      </c>
      <c r="N967" t="n">
        <v>0</v>
      </c>
      <c r="O967" t="n">
        <v>0</v>
      </c>
      <c r="P967" t="n">
        <v>1</v>
      </c>
      <c r="Q967" t="n">
        <v>0</v>
      </c>
      <c r="R967" t="n">
        <v>1</v>
      </c>
      <c r="S967" t="n">
        <v>2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36</v>
      </c>
      <c r="W967">
        <f>U967/J967</f>
        <v/>
      </c>
    </row>
    <row r="968">
      <c r="A968" t="inlineStr">
        <is>
          <t>PERFUMERIA</t>
        </is>
      </c>
      <c r="B968" t="n">
        <v>62</v>
      </c>
      <c r="C968" t="inlineStr">
        <is>
          <t>7502286372022</t>
        </is>
      </c>
      <c r="D968" t="inlineStr">
        <is>
          <t xml:space="preserve">AFTER SHAVE BARBER'S SECRETS  SAMALA 125 GRS </t>
        </is>
      </c>
      <c r="E968" t="n">
        <v>6</v>
      </c>
      <c r="F968" t="inlineStr">
        <is>
          <t>Automatico</t>
        </is>
      </c>
      <c r="G968" t="n">
        <v>0.06</v>
      </c>
      <c r="H968" t="n">
        <v>100</v>
      </c>
      <c r="I968" t="n">
        <v>0</v>
      </c>
      <c r="J968" t="n">
        <v>4</v>
      </c>
      <c r="K968" t="inlineStr">
        <is>
          <t>SAMALA</t>
        </is>
      </c>
      <c r="L968" t="n">
        <v>0</v>
      </c>
      <c r="M968" t="n">
        <v>0</v>
      </c>
      <c r="N968" t="n">
        <v>0</v>
      </c>
      <c r="O968" t="n">
        <v>0</v>
      </c>
      <c r="P968" t="n">
        <v>3</v>
      </c>
      <c r="Q968" t="n">
        <v>1</v>
      </c>
      <c r="R968" t="n">
        <v>3</v>
      </c>
      <c r="S968" t="n">
        <v>3</v>
      </c>
      <c r="T968" t="n">
        <v>2</v>
      </c>
      <c r="U968">
        <f>IF(S968&lt;=0,0, IF( E968+I968 &gt;= MAX((S968/30)*V968, S968*1.2), 0, CEILING( (MAX((S968/30)*V968, S968*1.2) - (E968+I968)) / J968, 1) * J968))</f>
        <v/>
      </c>
      <c r="V968" t="n">
        <v>64</v>
      </c>
      <c r="W968">
        <f>U968/J968</f>
        <v/>
      </c>
    </row>
    <row r="969">
      <c r="A969" t="inlineStr">
        <is>
          <t>PERFUMERIA</t>
        </is>
      </c>
      <c r="B969" t="n">
        <v>62</v>
      </c>
      <c r="C969" t="inlineStr">
        <is>
          <t>79625076356</t>
        </is>
      </c>
      <c r="D969" t="inlineStr">
        <is>
          <t xml:space="preserve">GUANTES EXFOLIANTES PARA BAÑO  ECOTOOLS 2 PZA </t>
        </is>
      </c>
      <c r="E969" t="n">
        <v>6</v>
      </c>
      <c r="F969" t="inlineStr">
        <is>
          <t>Automatico</t>
        </is>
      </c>
      <c r="G969" t="n">
        <v>0.27</v>
      </c>
      <c r="H969" t="n">
        <v>22.22</v>
      </c>
      <c r="I969" t="n">
        <v>0</v>
      </c>
      <c r="J969" t="n">
        <v>6</v>
      </c>
      <c r="K969" t="inlineStr">
        <is>
          <t>ECOTOOLS</t>
        </is>
      </c>
      <c r="L969" t="n">
        <v>0</v>
      </c>
      <c r="M969" t="n">
        <v>0</v>
      </c>
      <c r="N969" t="n">
        <v>0</v>
      </c>
      <c r="O969" t="n">
        <v>0</v>
      </c>
      <c r="P969" t="n">
        <v>4</v>
      </c>
      <c r="Q969" t="n">
        <v>0</v>
      </c>
      <c r="R969" t="n">
        <v>4</v>
      </c>
      <c r="S969" t="n">
        <v>8</v>
      </c>
      <c r="T969" t="n">
        <v>4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PERFUMERIA</t>
        </is>
      </c>
      <c r="B970" t="n">
        <v>62</v>
      </c>
      <c r="C970" t="inlineStr">
        <is>
          <t>79625076714</t>
        </is>
      </c>
      <c r="D970" t="inlineStr">
        <is>
          <t xml:space="preserve">GUANTES DE BAÑO  ECOTOOLS 1 PR </t>
        </is>
      </c>
      <c r="E970" t="n">
        <v>6</v>
      </c>
      <c r="F970" t="inlineStr">
        <is>
          <t>Automatico</t>
        </is>
      </c>
      <c r="G970" t="n">
        <v>0.14</v>
      </c>
      <c r="H970" t="n">
        <v>42.85</v>
      </c>
      <c r="I970" t="n">
        <v>0</v>
      </c>
      <c r="J970" t="n">
        <v>6</v>
      </c>
      <c r="K970" t="inlineStr">
        <is>
          <t>ECOTOOLS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2</v>
      </c>
      <c r="Q970" t="n">
        <v>0</v>
      </c>
      <c r="R970" t="n">
        <v>2</v>
      </c>
      <c r="S970" t="n">
        <v>2</v>
      </c>
      <c r="T970" t="n">
        <v>1</v>
      </c>
      <c r="U970">
        <f>IF(S970&lt;=0,0, IF( E970+I970 &gt;= MAX((S970/30)*V970, S970*1.2), 0, CEILING( (MAX((S970/30)*V970, S970*1.2) - (E970+I970)) / J970, 1) * J970))</f>
        <v/>
      </c>
      <c r="V970" t="n">
        <v>22</v>
      </c>
      <c r="W970">
        <f>U970/J970</f>
        <v/>
      </c>
    </row>
    <row r="971">
      <c r="A971" t="inlineStr">
        <is>
          <t>PERFUMERIA</t>
        </is>
      </c>
      <c r="B971" t="n">
        <v>62</v>
      </c>
      <c r="C971" t="inlineStr">
        <is>
          <t>79625074017</t>
        </is>
      </c>
      <c r="D971" t="inlineStr">
        <is>
          <t xml:space="preserve">CEPILLO DE BAÑO CORPORAL  ECOTOOLS 1 PZA </t>
        </is>
      </c>
      <c r="E971" t="n">
        <v>6</v>
      </c>
      <c r="F971" t="inlineStr">
        <is>
          <t>Automatico</t>
        </is>
      </c>
      <c r="G971" t="n">
        <v>0.06</v>
      </c>
      <c r="H971" t="n">
        <v>100</v>
      </c>
      <c r="I971" t="n">
        <v>0</v>
      </c>
      <c r="J971" t="n">
        <v>2</v>
      </c>
      <c r="K971" t="inlineStr">
        <is>
          <t>ECOTOOLS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2</v>
      </c>
      <c r="Q971" t="n">
        <v>1</v>
      </c>
      <c r="R971" t="n">
        <v>2</v>
      </c>
      <c r="S971" t="n">
        <v>3</v>
      </c>
      <c r="T971" t="n">
        <v>2</v>
      </c>
      <c r="U971">
        <f>IF(S971&lt;=0,0, IF( E971+I971 &gt;= MAX((S971/30)*V971, S971*1.2), 0, CEILING( (MAX((S971/30)*V971, S971*1.2) - (E971+I971)) / J971, 1) * J971))</f>
        <v/>
      </c>
      <c r="V971" t="n">
        <v>22</v>
      </c>
      <c r="W971">
        <f>U971/J971</f>
        <v/>
      </c>
    </row>
    <row r="972">
      <c r="A972" t="inlineStr">
        <is>
          <t>PERFUMERIA</t>
        </is>
      </c>
      <c r="B972" t="n">
        <v>62</v>
      </c>
      <c r="C972" t="inlineStr">
        <is>
          <t>7501633712795</t>
        </is>
      </c>
      <c r="D972" t="inlineStr">
        <is>
          <t xml:space="preserve">CERA DEPILADORA PARA MICROONDAS PIEL SENSIBLE PASSINI 100 GRS </t>
        </is>
      </c>
      <c r="E972" t="n">
        <v>6</v>
      </c>
      <c r="F972" t="inlineStr">
        <is>
          <t>Automatico</t>
        </is>
      </c>
      <c r="G972" t="n">
        <v>0.07000000000000001</v>
      </c>
      <c r="H972" t="n">
        <v>85.70999999999999</v>
      </c>
      <c r="I972" t="n">
        <v>0</v>
      </c>
      <c r="J972" t="n">
        <v>5</v>
      </c>
      <c r="K972" t="inlineStr">
        <is>
          <t>PASSINI</t>
        </is>
      </c>
      <c r="L972" t="n">
        <v>0</v>
      </c>
      <c r="M972" t="n">
        <v>0</v>
      </c>
      <c r="N972" t="n">
        <v>0</v>
      </c>
      <c r="O972" t="n">
        <v>0</v>
      </c>
      <c r="P972" t="n">
        <v>1</v>
      </c>
      <c r="Q972" t="n">
        <v>0</v>
      </c>
      <c r="R972" t="n">
        <v>1</v>
      </c>
      <c r="S972" t="n">
        <v>2</v>
      </c>
      <c r="T972" t="n">
        <v>0</v>
      </c>
      <c r="U972">
        <f>IF(S972&lt;=0,0, IF( E972+I972 &gt;= MAX((S972/30)*V972, S972*1.2), 0, CEILING( (MAX((S972/30)*V972, S972*1.2) - (E972+I972)) / J972, 1) * J972))</f>
        <v/>
      </c>
      <c r="V972" t="n">
        <v>64</v>
      </c>
      <c r="W972">
        <f>U972/J972</f>
        <v/>
      </c>
    </row>
    <row r="973">
      <c r="A973" t="inlineStr">
        <is>
          <t>PERFUMERIA</t>
        </is>
      </c>
      <c r="B973" t="n">
        <v>62</v>
      </c>
      <c r="C973" t="inlineStr">
        <is>
          <t>811331026580</t>
        </is>
      </c>
      <c r="D973" t="inlineStr">
        <is>
          <t xml:space="preserve">ACEITE CORPORAL ROSA MOSQUETA MEASURABLE DIFFERENCE 118 ML. </t>
        </is>
      </c>
      <c r="E973" t="n">
        <v>6</v>
      </c>
      <c r="F973" t="inlineStr">
        <is>
          <t>Automatico</t>
        </is>
      </c>
      <c r="G973" t="n">
        <v>0.06</v>
      </c>
      <c r="H973" t="n">
        <v>100</v>
      </c>
      <c r="I973" t="n">
        <v>0</v>
      </c>
      <c r="J973" t="n">
        <v>12</v>
      </c>
      <c r="K973" t="inlineStr">
        <is>
          <t>MEASURABLE DIFFERENCE</t>
        </is>
      </c>
      <c r="L973" t="n">
        <v>0</v>
      </c>
      <c r="M973" t="n">
        <v>0</v>
      </c>
      <c r="N973" t="n">
        <v>0</v>
      </c>
      <c r="O973" t="n">
        <v>0</v>
      </c>
      <c r="P973" t="n">
        <v>2</v>
      </c>
      <c r="Q973" t="n">
        <v>3</v>
      </c>
      <c r="R973" t="n">
        <v>2</v>
      </c>
      <c r="S973" t="n">
        <v>3</v>
      </c>
      <c r="T973" t="n">
        <v>4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PERFUMERIA</t>
        </is>
      </c>
      <c r="B974" t="n">
        <v>62</v>
      </c>
      <c r="C974" t="inlineStr">
        <is>
          <t>75371003691</t>
        </is>
      </c>
      <c r="D974" t="inlineStr">
        <is>
          <t xml:space="preserve">EXFOLIANTE CORPORAL OCEAN GLOW TREE HUT 510 GRS </t>
        </is>
      </c>
      <c r="E974" t="n">
        <v>6</v>
      </c>
      <c r="F974" t="inlineStr">
        <is>
          <t>Automatico</t>
        </is>
      </c>
      <c r="G974" t="n">
        <v>0.07000000000000001</v>
      </c>
      <c r="H974" t="n">
        <v>85.70999999999999</v>
      </c>
      <c r="I974" t="n">
        <v>0</v>
      </c>
      <c r="J974" t="n">
        <v>6</v>
      </c>
      <c r="K974" t="inlineStr">
        <is>
          <t>TREE HUT</t>
        </is>
      </c>
      <c r="L974" t="n">
        <v>0</v>
      </c>
      <c r="M974" t="n">
        <v>0</v>
      </c>
      <c r="N974" t="n">
        <v>0</v>
      </c>
      <c r="O974" t="n">
        <v>0</v>
      </c>
      <c r="P974" t="n">
        <v>1</v>
      </c>
      <c r="Q974" t="n">
        <v>0</v>
      </c>
      <c r="R974" t="n">
        <v>1</v>
      </c>
      <c r="S974" t="n">
        <v>1</v>
      </c>
      <c r="T974" t="n">
        <v>0</v>
      </c>
      <c r="U974">
        <f>IF(S974&lt;=0,0, IF( E974+I974 &gt;= MAX((S974/30)*V974, S974*1.2), 0, CEILING( (MAX((S974/30)*V974, S974*1.2) - (E974+I974)) / J974, 1) * J974))</f>
        <v/>
      </c>
      <c r="V974" t="n">
        <v>22</v>
      </c>
      <c r="W974">
        <f>U974/J974</f>
        <v/>
      </c>
    </row>
    <row r="975">
      <c r="A975" t="inlineStr">
        <is>
          <t>PERFUMERIA</t>
        </is>
      </c>
      <c r="B975" t="n">
        <v>62</v>
      </c>
      <c r="C975" t="inlineStr">
        <is>
          <t>75371003738</t>
        </is>
      </c>
      <c r="D975" t="inlineStr">
        <is>
          <t xml:space="preserve">EXFOLIANTE CORPORAL BLUE MUSK TREE HUT 510 GRS </t>
        </is>
      </c>
      <c r="E975" t="n">
        <v>6</v>
      </c>
      <c r="F975" t="inlineStr">
        <is>
          <t>Automatico</t>
        </is>
      </c>
      <c r="G975" t="n">
        <v>0.06</v>
      </c>
      <c r="H975" t="n">
        <v>100</v>
      </c>
      <c r="I975" t="n">
        <v>0</v>
      </c>
      <c r="J975" t="n">
        <v>6</v>
      </c>
      <c r="K975" t="inlineStr">
        <is>
          <t>TREE HUT</t>
        </is>
      </c>
      <c r="L975" t="n">
        <v>0</v>
      </c>
      <c r="M975" t="n">
        <v>0</v>
      </c>
      <c r="N975" t="n">
        <v>0</v>
      </c>
      <c r="O975" t="n">
        <v>0</v>
      </c>
      <c r="P975" t="n">
        <v>1</v>
      </c>
      <c r="Q975" t="n">
        <v>0</v>
      </c>
      <c r="R975" t="n">
        <v>1</v>
      </c>
      <c r="S975" t="n">
        <v>1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PERFUMERIA</t>
        </is>
      </c>
      <c r="B976" t="n">
        <v>62</v>
      </c>
      <c r="C976" t="inlineStr">
        <is>
          <t>75371250743</t>
        </is>
      </c>
      <c r="D976" t="inlineStr">
        <is>
          <t xml:space="preserve">GEL DE DUCHA HIDRATANTE VAINILLA TREE HUT 532 MLL </t>
        </is>
      </c>
      <c r="E976" t="n">
        <v>6</v>
      </c>
      <c r="F976" t="inlineStr">
        <is>
          <t>Automatico</t>
        </is>
      </c>
      <c r="G976" t="n">
        <v>0.14</v>
      </c>
      <c r="H976" t="n">
        <v>42.85</v>
      </c>
      <c r="I976" t="n">
        <v>0</v>
      </c>
      <c r="J976" t="n">
        <v>6</v>
      </c>
      <c r="K976" t="inlineStr">
        <is>
          <t>TREE HUT</t>
        </is>
      </c>
      <c r="L976" t="n">
        <v>0</v>
      </c>
      <c r="M976" t="n">
        <v>0</v>
      </c>
      <c r="N976" t="n">
        <v>0</v>
      </c>
      <c r="O976" t="n">
        <v>0</v>
      </c>
      <c r="P976" t="n">
        <v>3</v>
      </c>
      <c r="Q976" t="n">
        <v>0</v>
      </c>
      <c r="R976" t="n">
        <v>3</v>
      </c>
      <c r="S976" t="n">
        <v>4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PERFUMERIA</t>
        </is>
      </c>
      <c r="B977" t="n">
        <v>62</v>
      </c>
      <c r="C977" t="inlineStr">
        <is>
          <t>811068010005</t>
        </is>
      </c>
      <c r="D977" t="inlineStr">
        <is>
          <t xml:space="preserve">SAL DE BAÑO EPSOM LAVANDA DR. TEAL'S 1.36 KG. </t>
        </is>
      </c>
      <c r="E977" t="n">
        <v>6</v>
      </c>
      <c r="F977" t="inlineStr">
        <is>
          <t>Automatico</t>
        </is>
      </c>
      <c r="G977" t="n">
        <v>0.05</v>
      </c>
      <c r="H977" t="n">
        <v>120</v>
      </c>
      <c r="I977" t="n">
        <v>0</v>
      </c>
      <c r="J977" t="n">
        <v>4</v>
      </c>
      <c r="K977" t="inlineStr">
        <is>
          <t>DR. TEAL'S</t>
        </is>
      </c>
      <c r="L977" t="n">
        <v>0</v>
      </c>
      <c r="M977" t="n">
        <v>0</v>
      </c>
      <c r="N977" t="n">
        <v>0</v>
      </c>
      <c r="O977" t="n">
        <v>0</v>
      </c>
      <c r="P977" t="n">
        <v>1</v>
      </c>
      <c r="Q977" t="n">
        <v>0</v>
      </c>
      <c r="R977" t="n">
        <v>1</v>
      </c>
      <c r="S977" t="n">
        <v>3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36</v>
      </c>
      <c r="W977">
        <f>U977/J977</f>
        <v/>
      </c>
    </row>
    <row r="978">
      <c r="A978" t="inlineStr">
        <is>
          <t>PERFUMERIA</t>
        </is>
      </c>
      <c r="B978" t="n">
        <v>62</v>
      </c>
      <c r="C978" t="inlineStr">
        <is>
          <t>811068010067</t>
        </is>
      </c>
      <c r="D978" t="inlineStr">
        <is>
          <t xml:space="preserve">SAL DE BAÑO EPSOM EUCALIPTO DR. TEAL'S 1.36 KG. </t>
        </is>
      </c>
      <c r="E978" t="n">
        <v>6</v>
      </c>
      <c r="F978" t="inlineStr">
        <is>
          <t>Automatico</t>
        </is>
      </c>
      <c r="G978" t="n">
        <v>0.12</v>
      </c>
      <c r="H978" t="n">
        <v>50</v>
      </c>
      <c r="I978" t="n">
        <v>0</v>
      </c>
      <c r="J978" t="n">
        <v>4</v>
      </c>
      <c r="K978" t="inlineStr">
        <is>
          <t>DR. TEAL'S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</v>
      </c>
      <c r="Q978" t="n">
        <v>1</v>
      </c>
      <c r="R978" t="n">
        <v>1</v>
      </c>
      <c r="S978" t="n">
        <v>1</v>
      </c>
      <c r="T978" t="n">
        <v>1</v>
      </c>
      <c r="U978">
        <f>IF(S978&lt;=0,0, IF( E978+I978 &gt;= MAX((S978/30)*V978, S978*1.2), 0, CEILING( (MAX((S978/30)*V978, S978*1.2) - (E978+I978)) / J978, 1) * J978))</f>
        <v/>
      </c>
      <c r="V978" t="n">
        <v>36</v>
      </c>
      <c r="W978">
        <f>U978/J978</f>
        <v/>
      </c>
    </row>
    <row r="979">
      <c r="A979" t="inlineStr">
        <is>
          <t>ASEO PERSONAL</t>
        </is>
      </c>
      <c r="B979" t="n">
        <v>116</v>
      </c>
      <c r="C979" t="inlineStr">
        <is>
          <t>70942126878</t>
        </is>
      </c>
      <c r="D979" t="inlineStr">
        <is>
          <t xml:space="preserve">CEPILLO DENTAL SUAVE CRAYOLA METALICO  GUM 3 PZA </t>
        </is>
      </c>
      <c r="E979" t="n">
        <v>6</v>
      </c>
      <c r="F979" t="inlineStr">
        <is>
          <t>Automatico</t>
        </is>
      </c>
      <c r="G979" t="n">
        <v>0.41</v>
      </c>
      <c r="H979" t="n">
        <v>14.63</v>
      </c>
      <c r="I979" t="n">
        <v>12</v>
      </c>
      <c r="J979" t="n">
        <v>12</v>
      </c>
      <c r="K979" t="inlineStr">
        <is>
          <t>GUM</t>
        </is>
      </c>
      <c r="L979" t="n">
        <v>7.365853658536585</v>
      </c>
      <c r="M979" t="n">
        <v>3.02</v>
      </c>
      <c r="N979" t="n">
        <v>0</v>
      </c>
      <c r="O979" t="n">
        <v>0</v>
      </c>
      <c r="P979" t="n">
        <v>6</v>
      </c>
      <c r="Q979" t="n">
        <v>8</v>
      </c>
      <c r="R979" t="n">
        <v>6</v>
      </c>
      <c r="S979" t="n">
        <v>6</v>
      </c>
      <c r="T979" t="n">
        <v>8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ASEO PERSONAL</t>
        </is>
      </c>
      <c r="B980" t="n">
        <v>116</v>
      </c>
      <c r="C980" t="inlineStr">
        <is>
          <t>650240074295</t>
        </is>
      </c>
      <c r="D980" t="inlineStr">
        <is>
          <t xml:space="preserve">JABON DE TOCADOR EN BARRA SUAVIZANTE  ASEPXIA 100 GRS </t>
        </is>
      </c>
      <c r="E980" t="n">
        <v>6</v>
      </c>
      <c r="F980" t="inlineStr">
        <is>
          <t>Automatico</t>
        </is>
      </c>
      <c r="G980" t="n">
        <v>0.21</v>
      </c>
      <c r="H980" t="n">
        <v>28.57</v>
      </c>
      <c r="I980" t="n">
        <v>0</v>
      </c>
      <c r="J980" t="n">
        <v>24</v>
      </c>
      <c r="K980" t="inlineStr">
        <is>
          <t>ASEPXIA</t>
        </is>
      </c>
      <c r="L980" t="n">
        <v>0</v>
      </c>
      <c r="M980" t="n">
        <v>0</v>
      </c>
      <c r="N980" t="n">
        <v>0</v>
      </c>
      <c r="O980" t="n">
        <v>0</v>
      </c>
      <c r="P980" t="n">
        <v>3</v>
      </c>
      <c r="Q980" t="n">
        <v>0</v>
      </c>
      <c r="R980" t="n">
        <v>3</v>
      </c>
      <c r="S980" t="n">
        <v>5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22</v>
      </c>
      <c r="W980">
        <f>U980/J980</f>
        <v/>
      </c>
    </row>
    <row r="981">
      <c r="A981" t="inlineStr">
        <is>
          <t>ASEO PERSONAL</t>
        </is>
      </c>
      <c r="B981" t="n">
        <v>116</v>
      </c>
      <c r="C981" t="inlineStr">
        <is>
          <t>810016299172</t>
        </is>
      </c>
      <c r="D981" t="inlineStr">
        <is>
          <t xml:space="preserve">JABON LIQUIDO CORPORAL DURAZNO  CLEAN BOTANICA 532 ML. </t>
        </is>
      </c>
      <c r="E981" t="n">
        <v>6</v>
      </c>
      <c r="F981" t="inlineStr">
        <is>
          <t>Automatico</t>
        </is>
      </c>
      <c r="G981" t="n">
        <v>0.21</v>
      </c>
      <c r="H981" t="n">
        <v>28.57</v>
      </c>
      <c r="I981" t="n">
        <v>0</v>
      </c>
      <c r="J981" t="n">
        <v>6</v>
      </c>
      <c r="K981" t="inlineStr">
        <is>
          <t>CLEAN BOTANICA</t>
        </is>
      </c>
      <c r="L981" t="n">
        <v>0</v>
      </c>
      <c r="M981" t="n">
        <v>0</v>
      </c>
      <c r="N981" t="n">
        <v>0</v>
      </c>
      <c r="O981" t="n">
        <v>0</v>
      </c>
      <c r="P981" t="n">
        <v>3</v>
      </c>
      <c r="Q981" t="n">
        <v>0</v>
      </c>
      <c r="R981" t="n">
        <v>3</v>
      </c>
      <c r="S981" t="n">
        <v>3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22</v>
      </c>
      <c r="W981">
        <f>U981/J981</f>
        <v/>
      </c>
    </row>
    <row r="982">
      <c r="A982" t="inlineStr">
        <is>
          <t>ASEO PERSONAL</t>
        </is>
      </c>
      <c r="B982" t="n">
        <v>116</v>
      </c>
      <c r="C982" t="inlineStr">
        <is>
          <t>7506267924729</t>
        </is>
      </c>
      <c r="D982" t="inlineStr">
        <is>
          <t xml:space="preserve">JABON LIQUIDO PARA MANOS GUANABANA  BLUMEN 332 ML. </t>
        </is>
      </c>
      <c r="E982" t="n">
        <v>6</v>
      </c>
      <c r="F982" t="inlineStr">
        <is>
          <t>Automatico</t>
        </is>
      </c>
      <c r="G982" t="n">
        <v>0.9399999999999999</v>
      </c>
      <c r="H982" t="n">
        <v>6.38</v>
      </c>
      <c r="I982" t="n">
        <v>0</v>
      </c>
      <c r="J982" t="n">
        <v>12</v>
      </c>
      <c r="K982" t="inlineStr">
        <is>
          <t>BLUMEN</t>
        </is>
      </c>
      <c r="L982" t="n">
        <v>15.61702127659574</v>
      </c>
      <c r="M982" t="n">
        <v>14.68</v>
      </c>
      <c r="N982" t="n">
        <v>15.61702127659574</v>
      </c>
      <c r="O982" t="n">
        <v>14.68</v>
      </c>
      <c r="P982" t="n">
        <v>15</v>
      </c>
      <c r="Q982" t="n">
        <v>9</v>
      </c>
      <c r="R982" t="n">
        <v>15</v>
      </c>
      <c r="S982" t="n">
        <v>17</v>
      </c>
      <c r="T982" t="n">
        <v>12</v>
      </c>
      <c r="U982">
        <f>IF(S982&lt;=0,0, IF( E982+I982 &gt;= MAX((S982/30)*V982, S982*1.2), 0, CEILING( (MAX((S982/30)*V982, S982*1.2) - (E982+I982)) / J982, 1) * J982))</f>
        <v/>
      </c>
      <c r="V982" t="n">
        <v>22</v>
      </c>
      <c r="W982">
        <f>U982/J982</f>
        <v/>
      </c>
    </row>
    <row r="983">
      <c r="A983" t="inlineStr">
        <is>
          <t>ASEO PERSONAL</t>
        </is>
      </c>
      <c r="B983" t="n">
        <v>116</v>
      </c>
      <c r="C983" t="inlineStr">
        <is>
          <t>7506306223479</t>
        </is>
      </c>
      <c r="D983" t="inlineStr">
        <is>
          <t xml:space="preserve">JABON LIQUIDO PARA MANOS REFRESCANTE  ZEST 532 ML. </t>
        </is>
      </c>
      <c r="E983" t="n">
        <v>6</v>
      </c>
      <c r="F983" t="inlineStr">
        <is>
          <t>Automatico</t>
        </is>
      </c>
      <c r="G983" t="n">
        <v>0.14</v>
      </c>
      <c r="H983" t="n">
        <v>42.85</v>
      </c>
      <c r="I983" t="n">
        <v>0</v>
      </c>
      <c r="J983" t="n">
        <v>12</v>
      </c>
      <c r="K983" t="inlineStr">
        <is>
          <t>ZEST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2</v>
      </c>
      <c r="R983" t="n">
        <v>2</v>
      </c>
      <c r="S983" t="n">
        <v>2</v>
      </c>
      <c r="T983" t="n">
        <v>3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ASEO PERSONAL</t>
        </is>
      </c>
      <c r="B984" t="n">
        <v>116</v>
      </c>
      <c r="C984" t="inlineStr">
        <is>
          <t>7509546053776</t>
        </is>
      </c>
      <c r="D984" t="inlineStr">
        <is>
          <t xml:space="preserve">JABON LIQUIDO PARA MANOS COCO ALGODON  PALMOLIVE 221 ML. </t>
        </is>
      </c>
      <c r="E984" t="n">
        <v>6</v>
      </c>
      <c r="F984" t="inlineStr">
        <is>
          <t>Automatico</t>
        </is>
      </c>
      <c r="G984" t="n">
        <v>0.14</v>
      </c>
      <c r="H984" t="n">
        <v>42.85</v>
      </c>
      <c r="I984" t="n">
        <v>0</v>
      </c>
      <c r="J984" t="n">
        <v>12</v>
      </c>
      <c r="K984" t="inlineStr">
        <is>
          <t>PALMOLIVE</t>
        </is>
      </c>
      <c r="L984" t="n">
        <v>0</v>
      </c>
      <c r="M984" t="n">
        <v>0</v>
      </c>
      <c r="N984" t="n">
        <v>0</v>
      </c>
      <c r="O984" t="n">
        <v>0</v>
      </c>
      <c r="P984" t="n">
        <v>6</v>
      </c>
      <c r="Q984" t="n">
        <v>4</v>
      </c>
      <c r="R984" t="n">
        <v>6</v>
      </c>
      <c r="S984" t="n">
        <v>9</v>
      </c>
      <c r="T984" t="n">
        <v>12</v>
      </c>
      <c r="U984">
        <f>IF(S984&lt;=0,0, IF( E984+I984 &gt;= MAX((S984/30)*V984, S984*1.2), 0, CEILING( (MAX((S984/30)*V984, S984*1.2) - (E984+I984)) / J984, 1) * J984))</f>
        <v/>
      </c>
      <c r="V984" t="n">
        <v>18</v>
      </c>
      <c r="W984">
        <f>U984/J984</f>
        <v/>
      </c>
    </row>
    <row r="985">
      <c r="A985" t="inlineStr">
        <is>
          <t>ASEO PERSONAL</t>
        </is>
      </c>
      <c r="B985" t="n">
        <v>116</v>
      </c>
      <c r="C985" t="inlineStr">
        <is>
          <t>7798142351205</t>
        </is>
      </c>
      <c r="D985" t="inlineStr">
        <is>
          <t xml:space="preserve">CREMA DENTAL INFANTIL PAW PATROL  GUM 75 ML. </t>
        </is>
      </c>
      <c r="E985" t="n">
        <v>6</v>
      </c>
      <c r="F985" t="inlineStr">
        <is>
          <t>Automatico</t>
        </is>
      </c>
      <c r="G985" t="n">
        <v>0.15</v>
      </c>
      <c r="H985" t="n">
        <v>40</v>
      </c>
      <c r="I985" t="n">
        <v>0</v>
      </c>
      <c r="J985" t="n">
        <v>24</v>
      </c>
      <c r="K985" t="inlineStr">
        <is>
          <t>GUM</t>
        </is>
      </c>
      <c r="L985" t="n">
        <v>0</v>
      </c>
      <c r="M985" t="n">
        <v>0</v>
      </c>
      <c r="N985" t="n">
        <v>0</v>
      </c>
      <c r="O985" t="n">
        <v>0</v>
      </c>
      <c r="P985" t="n">
        <v>3</v>
      </c>
      <c r="Q985" t="n">
        <v>9</v>
      </c>
      <c r="R985" t="n">
        <v>3</v>
      </c>
      <c r="S985" t="n">
        <v>3</v>
      </c>
      <c r="T985" t="n">
        <v>11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ROPA INTERIOR CABALLEROS,NINOS,NINAS Y B</t>
        </is>
      </c>
      <c r="B986" t="n">
        <v>5</v>
      </c>
      <c r="C986" t="inlineStr">
        <is>
          <t>194422079802</t>
        </is>
      </c>
      <c r="D986" t="inlineStr">
        <is>
          <t xml:space="preserve">CAMISETA NIÑA 2GCAMIM FRUIT OF THE LOOM 2 PZA </t>
        </is>
      </c>
      <c r="E986" t="n">
        <v>6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4</v>
      </c>
      <c r="K986" t="inlineStr">
        <is>
          <t>FRUIT OF THE LOOM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0</v>
      </c>
      <c r="R986" t="n">
        <v>0</v>
      </c>
      <c r="S986" t="n">
        <v>0</v>
      </c>
      <c r="T986" t="n">
        <v>0</v>
      </c>
      <c r="U986">
        <f>IF(S986&lt;=0,0, IF( E986+I986 &gt;= MAX((S986/30)*V986, S986*1.2), 0, CEILING( (MAX((S986/30)*V986, S986*1.2) - (E986+I986)) / J986, 1) * J986))</f>
        <v/>
      </c>
      <c r="V986" t="n">
        <v>36</v>
      </c>
      <c r="W986">
        <f>U986/J986</f>
        <v/>
      </c>
    </row>
    <row r="987">
      <c r="A987" t="inlineStr">
        <is>
          <t>ROPA INTERIOR CABALLEROS,NINOS,NINAS Y B</t>
        </is>
      </c>
      <c r="B987" t="n">
        <v>5</v>
      </c>
      <c r="C987" t="inlineStr">
        <is>
          <t>7501065802934</t>
        </is>
      </c>
      <c r="D987" t="inlineStr">
        <is>
          <t>CAMISETA NIÑO SIN MANGAS 3226 RINBROS 1 PZAXG Blanco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1</v>
      </c>
      <c r="K987" t="inlineStr">
        <is>
          <t>RINBROS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 t="n">
        <v>1</v>
      </c>
      <c r="U987">
        <f>IF(S987&lt;=0,0, IF( E987+I987 &gt;= MAX((S987/30)*V987, S987*1.2), 0, CEILING( (MAX((S987/30)*V987, S987*1.2) - (E987+I987)) / J987, 1) * J987))</f>
        <v/>
      </c>
      <c r="V987" t="n">
        <v>49</v>
      </c>
      <c r="W987">
        <f>U987/J987</f>
        <v/>
      </c>
    </row>
    <row r="988">
      <c r="A988" t="inlineStr">
        <is>
          <t>FARMACIA OTC IVA</t>
        </is>
      </c>
      <c r="B988" t="n">
        <v>83</v>
      </c>
      <c r="C988" t="inlineStr">
        <is>
          <t>7500462764258</t>
        </is>
      </c>
      <c r="D988" t="inlineStr">
        <is>
          <t xml:space="preserve">SUPLEMENTO ASHWAGANDHA 60 CAPS  BIO B 1 PZA </t>
        </is>
      </c>
      <c r="E988" t="n">
        <v>6</v>
      </c>
      <c r="F988" t="inlineStr">
        <is>
          <t>Automatico</t>
        </is>
      </c>
      <c r="G988" t="n">
        <v>0.28</v>
      </c>
      <c r="H988" t="n">
        <v>21.42</v>
      </c>
      <c r="I988" t="n">
        <v>1</v>
      </c>
      <c r="J988" t="n">
        <v>1</v>
      </c>
      <c r="K988" t="inlineStr">
        <is>
          <t>BIO B</t>
        </is>
      </c>
      <c r="L988" t="n">
        <v>0</v>
      </c>
      <c r="M988" t="n">
        <v>0</v>
      </c>
      <c r="N988" t="n">
        <v>0</v>
      </c>
      <c r="O988" t="n">
        <v>0</v>
      </c>
      <c r="P988" t="n">
        <v>4</v>
      </c>
      <c r="Q988" t="n">
        <v>0</v>
      </c>
      <c r="R988" t="n">
        <v>4</v>
      </c>
      <c r="S988" t="n">
        <v>5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18</v>
      </c>
      <c r="W988">
        <f>U988/J988</f>
        <v/>
      </c>
    </row>
    <row r="989">
      <c r="A989" t="inlineStr">
        <is>
          <t>FARMACIA OTC</t>
        </is>
      </c>
      <c r="B989" t="n">
        <v>119</v>
      </c>
      <c r="C989" t="inlineStr">
        <is>
          <t>7590002037843</t>
        </is>
      </c>
      <c r="D989" t="inlineStr">
        <is>
          <t xml:space="preserve">VICK PYRENA SOB MIEL LIMON FENILEFRINA PARACETAMOL ALCANFOR PROCTER 5 GRS </t>
        </is>
      </c>
      <c r="E989" t="n">
        <v>6</v>
      </c>
      <c r="F989" t="inlineStr">
        <is>
          <t>Automatico</t>
        </is>
      </c>
      <c r="G989" t="n">
        <v>0.28</v>
      </c>
      <c r="H989" t="n">
        <v>21.42</v>
      </c>
      <c r="I989" t="n">
        <v>3</v>
      </c>
      <c r="J989" t="n">
        <v>1</v>
      </c>
      <c r="K989" t="inlineStr">
        <is>
          <t>PROCTER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3</v>
      </c>
      <c r="R989" t="n">
        <v>9</v>
      </c>
      <c r="S989" t="n">
        <v>19</v>
      </c>
      <c r="T989" t="n">
        <v>9</v>
      </c>
      <c r="U989">
        <f>IF(S989&lt;=0,0, IF( E989+I989 &gt;= MAX((S989/30)*V989, S989*1.2), 0, CEILING( (MAX((S989/30)*V989, S989*1.2) - (E989+I989)) / J989, 1) * J989))</f>
        <v/>
      </c>
      <c r="V989" t="n">
        <v>18</v>
      </c>
      <c r="W989">
        <f>U989/J989</f>
        <v/>
      </c>
    </row>
    <row r="990">
      <c r="A990" t="inlineStr">
        <is>
          <t>FARMACIA OTC IVA</t>
        </is>
      </c>
      <c r="B990" t="n">
        <v>83</v>
      </c>
      <c r="C990" t="inlineStr">
        <is>
          <t>7501020608618</t>
        </is>
      </c>
      <c r="D990" t="inlineStr">
        <is>
          <t xml:space="preserve">ALCOHOL DESN SPRAY  ZUUM 125 ML. </t>
        </is>
      </c>
      <c r="E990" t="n">
        <v>6</v>
      </c>
      <c r="F990" t="inlineStr">
        <is>
          <t>Automatico</t>
        </is>
      </c>
      <c r="G990" t="n">
        <v>0.43</v>
      </c>
      <c r="H990" t="n">
        <v>13.95</v>
      </c>
      <c r="I990" t="n">
        <v>9</v>
      </c>
      <c r="J990" t="n">
        <v>1</v>
      </c>
      <c r="K990" t="inlineStr">
        <is>
          <t>ZUUM</t>
        </is>
      </c>
      <c r="L990" t="n">
        <v>4.046511627906977</v>
      </c>
      <c r="M990" t="n">
        <v>1.74</v>
      </c>
      <c r="N990" t="n">
        <v>0</v>
      </c>
      <c r="O990" t="n">
        <v>0</v>
      </c>
      <c r="P990" t="n">
        <v>14</v>
      </c>
      <c r="Q990" t="n">
        <v>12</v>
      </c>
      <c r="R990" t="n">
        <v>14</v>
      </c>
      <c r="S990" t="n">
        <v>19</v>
      </c>
      <c r="T990" t="n">
        <v>17</v>
      </c>
      <c r="U990">
        <f>IF(S990&lt;=0,0, IF( E990+I990 &gt;= MAX((S990/30)*V990, S990*1.2), 0, CEILING( (MAX((S990/30)*V990, S990*1.2) - (E990+I990)) / J990, 1) * J990))</f>
        <v/>
      </c>
      <c r="V990" t="n">
        <v>18</v>
      </c>
      <c r="W990">
        <f>U990/J990</f>
        <v/>
      </c>
    </row>
    <row r="991">
      <c r="A991" t="inlineStr">
        <is>
          <t>FARMACIA OTC IVA</t>
        </is>
      </c>
      <c r="B991" t="n">
        <v>83</v>
      </c>
      <c r="C991" t="inlineStr">
        <is>
          <t>888853590240</t>
        </is>
      </c>
      <c r="D991" t="inlineStr">
        <is>
          <t xml:space="preserve">PLANTILLAS SPORTS CABALLERO  DR. SCHOLL'S 1 PZA </t>
        </is>
      </c>
      <c r="E991" t="n">
        <v>6</v>
      </c>
      <c r="F991" t="inlineStr">
        <is>
          <t>Automatico</t>
        </is>
      </c>
      <c r="G991" t="n">
        <v>0.21</v>
      </c>
      <c r="H991" t="n">
        <v>28.57</v>
      </c>
      <c r="I991" t="n">
        <v>5</v>
      </c>
      <c r="J991" t="n">
        <v>1</v>
      </c>
      <c r="K991" t="inlineStr">
        <is>
          <t>DR. SCHOLL'S</t>
        </is>
      </c>
      <c r="L991" t="n">
        <v>0</v>
      </c>
      <c r="M991" t="n">
        <v>0</v>
      </c>
      <c r="N991" t="n">
        <v>0</v>
      </c>
      <c r="O991" t="n">
        <v>0</v>
      </c>
      <c r="P991" t="n">
        <v>3</v>
      </c>
      <c r="Q991" t="n">
        <v>1</v>
      </c>
      <c r="R991" t="n">
        <v>3</v>
      </c>
      <c r="S991" t="n">
        <v>3</v>
      </c>
      <c r="T991" t="n">
        <v>4</v>
      </c>
      <c r="U991">
        <f>IF(S991&lt;=0,0, IF( E991+I991 &gt;= MAX((S991/30)*V991, S991*1.2), 0, CEILING( (MAX((S991/30)*V991, S991*1.2) - (E991+I991)) / J991, 1) * J991))</f>
        <v/>
      </c>
      <c r="V991" t="n">
        <v>18</v>
      </c>
      <c r="W991">
        <f>U991/J991</f>
        <v/>
      </c>
    </row>
    <row r="992">
      <c r="A992" t="inlineStr">
        <is>
          <t>FARMACOM OTC IVA</t>
        </is>
      </c>
      <c r="B992" t="n">
        <v>110</v>
      </c>
      <c r="C992" t="inlineStr">
        <is>
          <t>7503008344617</t>
        </is>
      </c>
      <c r="D992" t="inlineStr">
        <is>
          <t xml:space="preserve">VITAMINA E  850 MG C/ 30 CAP  PROGELA 1 PZA </t>
        </is>
      </c>
      <c r="E992" t="n">
        <v>6</v>
      </c>
      <c r="F992" t="inlineStr">
        <is>
          <t>Automatico</t>
        </is>
      </c>
      <c r="G992" t="n">
        <v>0</v>
      </c>
      <c r="H992" t="n">
        <v>0</v>
      </c>
      <c r="I992" t="n">
        <v>2</v>
      </c>
      <c r="J992" t="n">
        <v>1</v>
      </c>
      <c r="K992" t="inlineStr">
        <is>
          <t>PROGELA</t>
        </is>
      </c>
      <c r="L992" t="n">
        <v>0</v>
      </c>
      <c r="M992" t="n">
        <v>0</v>
      </c>
      <c r="N992" t="n">
        <v>0</v>
      </c>
      <c r="O992" t="n">
        <v>0</v>
      </c>
      <c r="P992" t="n">
        <v>2</v>
      </c>
      <c r="Q992" t="n">
        <v>3</v>
      </c>
      <c r="R992" t="n">
        <v>2</v>
      </c>
      <c r="S992" t="n">
        <v>3</v>
      </c>
      <c r="T992" t="n">
        <v>4</v>
      </c>
      <c r="U992">
        <f>IF(S992&lt;=0,0, IF( E992+I992 &gt;= MAX((S992/30)*V992, S992*1.2), 0, CEILING( (MAX((S992/30)*V992, S992*1.2) - (E992+I992)) / J992, 1) * J992))</f>
        <v/>
      </c>
      <c r="V992" t="n">
        <v>18</v>
      </c>
      <c r="W992">
        <f>U992/J992</f>
        <v/>
      </c>
    </row>
    <row r="993">
      <c r="A993" t="inlineStr">
        <is>
          <t>FARMACOM</t>
        </is>
      </c>
      <c r="B993" t="n">
        <v>87</v>
      </c>
      <c r="C993" t="inlineStr">
        <is>
          <t>7501075727470</t>
        </is>
      </c>
      <c r="D993" t="inlineStr">
        <is>
          <t xml:space="preserve">KETOROLAKO 10MG 10 TAB  FARMACOM 1 PZA </t>
        </is>
      </c>
      <c r="E993" t="n">
        <v>6</v>
      </c>
      <c r="F993" t="inlineStr">
        <is>
          <t>Automatico</t>
        </is>
      </c>
      <c r="G993" t="n">
        <v>0.06</v>
      </c>
      <c r="H993" t="n">
        <v>100</v>
      </c>
      <c r="I993" t="n">
        <v>0</v>
      </c>
      <c r="J993" t="n">
        <v>1</v>
      </c>
      <c r="K993" t="inlineStr">
        <is>
          <t>FARMACOM</t>
        </is>
      </c>
      <c r="L993" t="n">
        <v>0</v>
      </c>
      <c r="M993" t="n">
        <v>0</v>
      </c>
      <c r="N993" t="n">
        <v>0</v>
      </c>
      <c r="O993" t="n">
        <v>0</v>
      </c>
      <c r="P993" t="n">
        <v>4</v>
      </c>
      <c r="Q993" t="n">
        <v>0</v>
      </c>
      <c r="R993" t="n">
        <v>4</v>
      </c>
      <c r="S993" t="n">
        <v>7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18</v>
      </c>
      <c r="W993">
        <f>U993/J993</f>
        <v/>
      </c>
    </row>
    <row r="994">
      <c r="A994" t="inlineStr">
        <is>
          <t>FARMACIA OTC</t>
        </is>
      </c>
      <c r="B994" t="n">
        <v>119</v>
      </c>
      <c r="C994" t="inlineStr">
        <is>
          <t>650240053610</t>
        </is>
      </c>
      <c r="D994" t="inlineStr">
        <is>
          <t xml:space="preserve">ALLITRIPLE DOLOR MUSCULAR 10 TAB  GENOMMALAB 1 PR </t>
        </is>
      </c>
      <c r="E994" t="n">
        <v>6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1</v>
      </c>
      <c r="K994" t="inlineStr">
        <is>
          <t>GENOMMALAB</t>
        </is>
      </c>
      <c r="L994" t="n">
        <v>0</v>
      </c>
      <c r="M994" t="n">
        <v>0</v>
      </c>
      <c r="N994" t="n">
        <v>0</v>
      </c>
      <c r="O994" t="n">
        <v>0</v>
      </c>
      <c r="P994" t="n">
        <v>4</v>
      </c>
      <c r="Q994" t="n">
        <v>3</v>
      </c>
      <c r="R994" t="n">
        <v>4</v>
      </c>
      <c r="S994" t="n">
        <v>7</v>
      </c>
      <c r="T994" t="n">
        <v>4</v>
      </c>
      <c r="U994">
        <f>IF(S994&lt;=0,0, IF( E994+I994 &gt;= MAX((S994/30)*V994, S994*1.2), 0, CEILING( (MAX((S994/30)*V994, S994*1.2) - (E994+I994)) / J994, 1) * J994))</f>
        <v/>
      </c>
      <c r="V994" t="n">
        <v>18</v>
      </c>
      <c r="W994">
        <f>U994/J994</f>
        <v/>
      </c>
    </row>
    <row r="995">
      <c r="A995" t="inlineStr">
        <is>
          <t>CEREALES, AVENAS Y BARRAS IEPS</t>
        </is>
      </c>
      <c r="B995" t="n">
        <v>402</v>
      </c>
      <c r="C995" t="inlineStr">
        <is>
          <t>7506475124720</t>
        </is>
      </c>
      <c r="D995" t="inlineStr">
        <is>
          <t xml:space="preserve">CEREAL DE MAIZ Y TRIGO SABOR CHOCOLATE  NESTLE 330 GRS </t>
        </is>
      </c>
      <c r="E995" t="n">
        <v>6</v>
      </c>
      <c r="F995" t="inlineStr">
        <is>
          <t>Automatico</t>
        </is>
      </c>
      <c r="G995" t="n">
        <v>0.41</v>
      </c>
      <c r="H995" t="n">
        <v>14.63</v>
      </c>
      <c r="I995" t="n">
        <v>0</v>
      </c>
      <c r="J995" t="n">
        <v>18</v>
      </c>
      <c r="K995" t="inlineStr">
        <is>
          <t>NESTLE</t>
        </is>
      </c>
      <c r="L995" t="n">
        <v>7.365853658536585</v>
      </c>
      <c r="M995" t="n">
        <v>3.02</v>
      </c>
      <c r="N995" t="n">
        <v>7.365853658536585</v>
      </c>
      <c r="O995" t="n">
        <v>3.02</v>
      </c>
      <c r="P995" t="n">
        <v>11</v>
      </c>
      <c r="Q995" t="n">
        <v>0</v>
      </c>
      <c r="R995" t="n">
        <v>11</v>
      </c>
      <c r="S995" t="n">
        <v>14</v>
      </c>
      <c r="T995" t="n">
        <v>0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PERFUMERIA, ACCESORIOS Y MUEBLES P/BEBE</t>
        </is>
      </c>
      <c r="B996" t="n">
        <v>38</v>
      </c>
      <c r="C996" t="inlineStr">
        <is>
          <t>7501007533896</t>
        </is>
      </c>
      <c r="D996" t="inlineStr">
        <is>
          <t xml:space="preserve">HISOPOS COTONETES PALITOS PAPEL  JOHNSONS 150 PZA </t>
        </is>
      </c>
      <c r="E996" t="n">
        <v>6</v>
      </c>
      <c r="F996" t="inlineStr">
        <is>
          <t>Automatico</t>
        </is>
      </c>
      <c r="G996" t="n">
        <v>0.37</v>
      </c>
      <c r="H996" t="n">
        <v>16.21</v>
      </c>
      <c r="I996" t="n">
        <v>30</v>
      </c>
      <c r="J996" t="n">
        <v>30</v>
      </c>
      <c r="K996" t="inlineStr">
        <is>
          <t>JOHNSONS</t>
        </is>
      </c>
      <c r="L996" t="n">
        <v>5.783783783783782</v>
      </c>
      <c r="M996" t="n">
        <v>2.14</v>
      </c>
      <c r="N996" t="n">
        <v>0</v>
      </c>
      <c r="O996" t="n">
        <v>0</v>
      </c>
      <c r="P996" t="n">
        <v>4</v>
      </c>
      <c r="Q996" t="n">
        <v>4</v>
      </c>
      <c r="R996" t="n">
        <v>4</v>
      </c>
      <c r="S996" t="n">
        <v>10</v>
      </c>
      <c r="T996" t="n">
        <v>10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PERFUMERIA, ACCESORIOS Y MUEBLES P/BEBE</t>
        </is>
      </c>
      <c r="B997" t="n">
        <v>38</v>
      </c>
      <c r="C997" t="inlineStr">
        <is>
          <t>13117023008</t>
        </is>
      </c>
      <c r="D997" t="inlineStr">
        <is>
          <t xml:space="preserve">TOALLA HUMEDA BEBE  BBTIPS 100 PZA </t>
        </is>
      </c>
      <c r="E997" t="n">
        <v>6</v>
      </c>
      <c r="F997" t="inlineStr">
        <is>
          <t>Automatico</t>
        </is>
      </c>
      <c r="G997" t="n">
        <v>0.15</v>
      </c>
      <c r="H997" t="n">
        <v>53.33</v>
      </c>
      <c r="I997" t="n">
        <v>0</v>
      </c>
      <c r="J997" t="n">
        <v>12</v>
      </c>
      <c r="K997" t="inlineStr">
        <is>
          <t>BBTIPS</t>
        </is>
      </c>
      <c r="L997" t="n">
        <v>0</v>
      </c>
      <c r="M997" t="n">
        <v>0</v>
      </c>
      <c r="N997" t="n">
        <v>0</v>
      </c>
      <c r="O997" t="n">
        <v>0</v>
      </c>
      <c r="P997" t="n">
        <v>9</v>
      </c>
      <c r="Q997" t="n">
        <v>5</v>
      </c>
      <c r="R997" t="n">
        <v>9</v>
      </c>
      <c r="S997" t="n">
        <v>17</v>
      </c>
      <c r="T997" t="n">
        <v>10</v>
      </c>
      <c r="U997">
        <f>IF(S997&lt;=0,0, IF( E997+I997 &gt;= MAX((S997/30)*V997, S997*1.2), 0, CEILING( (MAX((S997/30)*V997, S997*1.2) - (E997+I997)) / J997, 1) * J997))</f>
        <v/>
      </c>
      <c r="V997" t="n">
        <v>36</v>
      </c>
      <c r="W997">
        <f>U997/J997</f>
        <v/>
      </c>
    </row>
    <row r="998">
      <c r="A998" t="inlineStr">
        <is>
          <t>ASEO Y LIMPIEZA DEL HOGAR</t>
        </is>
      </c>
      <c r="B998" t="n">
        <v>6</v>
      </c>
      <c r="C998" t="inlineStr">
        <is>
          <t>7500459000123</t>
        </is>
      </c>
      <c r="D998" t="inlineStr">
        <is>
          <t xml:space="preserve">DETERGENTE LIQUIDO ROPA  PERSIL 6.64 LT. </t>
        </is>
      </c>
      <c r="E998" t="n">
        <v>7</v>
      </c>
      <c r="F998" t="inlineStr">
        <is>
          <t>Automatico</t>
        </is>
      </c>
      <c r="G998" t="n">
        <v>0.21</v>
      </c>
      <c r="H998" t="n">
        <v>33.33</v>
      </c>
      <c r="I998" t="n">
        <v>6</v>
      </c>
      <c r="J998" t="n">
        <v>3</v>
      </c>
      <c r="K998" t="inlineStr">
        <is>
          <t>PERSIL</t>
        </is>
      </c>
      <c r="L998" t="n">
        <v>0</v>
      </c>
      <c r="M998" t="n">
        <v>0</v>
      </c>
      <c r="N998" t="n">
        <v>0</v>
      </c>
      <c r="O998" t="n">
        <v>0</v>
      </c>
      <c r="P998" t="n">
        <v>7</v>
      </c>
      <c r="Q998" t="n">
        <v>16</v>
      </c>
      <c r="R998" t="n">
        <v>7</v>
      </c>
      <c r="S998" t="n">
        <v>10</v>
      </c>
      <c r="T998" t="n">
        <v>20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ASEO Y LIMPIEZA DEL HOGAR</t>
        </is>
      </c>
      <c r="B999" t="n">
        <v>6</v>
      </c>
      <c r="C999" t="inlineStr">
        <is>
          <t>7501026026508</t>
        </is>
      </c>
      <c r="D999" t="inlineStr">
        <is>
          <t xml:space="preserve">DETERGENTE EN POLVO MULTIUSOS  FOCA 5 KG. </t>
        </is>
      </c>
      <c r="E999" t="n">
        <v>7</v>
      </c>
      <c r="F999" t="inlineStr">
        <is>
          <t>Automatico</t>
        </is>
      </c>
      <c r="G999" t="n">
        <v>0.21</v>
      </c>
      <c r="H999" t="n">
        <v>33.33</v>
      </c>
      <c r="I999" t="n">
        <v>4</v>
      </c>
      <c r="J999" t="n">
        <v>4</v>
      </c>
      <c r="K999" t="inlineStr">
        <is>
          <t>FOCA</t>
        </is>
      </c>
      <c r="L999" t="n">
        <v>0</v>
      </c>
      <c r="M999" t="n">
        <v>0</v>
      </c>
      <c r="N999" t="n">
        <v>0</v>
      </c>
      <c r="O999" t="n">
        <v>0</v>
      </c>
      <c r="P999" t="n">
        <v>4</v>
      </c>
      <c r="Q999" t="n">
        <v>1</v>
      </c>
      <c r="R999" t="n">
        <v>4</v>
      </c>
      <c r="S999" t="n">
        <v>4</v>
      </c>
      <c r="T999" t="n">
        <v>1</v>
      </c>
      <c r="U999">
        <f>IF(S999&lt;=0,0, IF( E999+I999 &gt;= MAX((S999/30)*V999, S999*1.2), 0, CEILING( (MAX((S999/30)*V999, S999*1.2) - (E999+I999)) / J999, 1) * J999))</f>
        <v/>
      </c>
      <c r="V999" t="n">
        <v>18</v>
      </c>
      <c r="W999">
        <f>U999/J999</f>
        <v/>
      </c>
    </row>
    <row r="1000">
      <c r="A1000" t="inlineStr">
        <is>
          <t>BEBIDAS</t>
        </is>
      </c>
      <c r="B1000" t="n">
        <v>35</v>
      </c>
      <c r="C1000" t="inlineStr">
        <is>
          <t>758104008216</t>
        </is>
      </c>
      <c r="D1000" t="inlineStr">
        <is>
          <t xml:space="preserve">AGUA CON JUGO NARANJA  BONAFONT 1.4 LT. </t>
        </is>
      </c>
      <c r="E1000" t="n">
        <v>7</v>
      </c>
      <c r="F1000" t="inlineStr">
        <is>
          <t>Automatico</t>
        </is>
      </c>
      <c r="G1000" t="n">
        <v>0.49</v>
      </c>
      <c r="H1000" t="n">
        <v>14.28</v>
      </c>
      <c r="I1000" t="n">
        <v>6</v>
      </c>
      <c r="J1000" t="n">
        <v>6</v>
      </c>
      <c r="K1000" t="inlineStr">
        <is>
          <t>BONAFONT</t>
        </is>
      </c>
      <c r="L1000" t="n">
        <v>7.714285714285714</v>
      </c>
      <c r="M1000" t="n">
        <v>3.779999999999999</v>
      </c>
      <c r="N1000" t="n">
        <v>0</v>
      </c>
      <c r="O1000" t="n">
        <v>0</v>
      </c>
      <c r="P1000" t="n">
        <v>8</v>
      </c>
      <c r="Q1000" t="n">
        <v>33</v>
      </c>
      <c r="R1000" t="n">
        <v>8</v>
      </c>
      <c r="S1000" t="n">
        <v>14</v>
      </c>
      <c r="T1000" t="n">
        <v>45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ASEO Y LIMPIEZA DEL HOGAR</t>
        </is>
      </c>
      <c r="B1001" t="n">
        <v>6</v>
      </c>
      <c r="C1001" t="inlineStr">
        <is>
          <t>7501026000652</t>
        </is>
      </c>
      <c r="D1001" t="inlineStr">
        <is>
          <t xml:space="preserve">JABON LAVANDERIA ESCAMAS  CARISMA 500 GRS </t>
        </is>
      </c>
      <c r="E1001" t="n">
        <v>7</v>
      </c>
      <c r="F1001" t="inlineStr">
        <is>
          <t>Automatico</t>
        </is>
      </c>
      <c r="G1001" t="n">
        <v>0.57</v>
      </c>
      <c r="H1001" t="n">
        <v>14.03</v>
      </c>
      <c r="I1001" t="n">
        <v>16</v>
      </c>
      <c r="J1001" t="n">
        <v>16</v>
      </c>
      <c r="K1001" t="inlineStr">
        <is>
          <t>CARISMA</t>
        </is>
      </c>
      <c r="L1001" t="n">
        <v>5.719298245614034</v>
      </c>
      <c r="M1001" t="n">
        <v>3.259999999999999</v>
      </c>
      <c r="N1001" t="n">
        <v>0</v>
      </c>
      <c r="O1001" t="n">
        <v>0</v>
      </c>
      <c r="P1001" t="n">
        <v>13</v>
      </c>
      <c r="Q1001" t="n">
        <v>29</v>
      </c>
      <c r="R1001" t="n">
        <v>13</v>
      </c>
      <c r="S1001" t="n">
        <v>17</v>
      </c>
      <c r="T1001" t="n">
        <v>38</v>
      </c>
      <c r="U1001">
        <f>IF(S1001&lt;=0,0, IF( E1001+I1001 &gt;= MAX((S1001/30)*V1001, S1001*1.2), 0, CEILING( (MAX((S1001/30)*V1001, S1001*1.2) - (E1001+I1001)) / J1001, 1) * J1001))</f>
        <v/>
      </c>
      <c r="V1001" t="n">
        <v>18</v>
      </c>
      <c r="W1001">
        <f>U1001/J1001</f>
        <v/>
      </c>
    </row>
    <row r="1002">
      <c r="A1002" t="inlineStr">
        <is>
          <t>BEBIDAS</t>
        </is>
      </c>
      <c r="B1002" t="n">
        <v>35</v>
      </c>
      <c r="C1002" t="inlineStr">
        <is>
          <t>758104008049</t>
        </is>
      </c>
      <c r="D1002" t="inlineStr">
        <is>
          <t xml:space="preserve">AGUA NATURAL 6 PACK BONAFONT 1.2 LT. </t>
        </is>
      </c>
      <c r="E1002" t="n">
        <v>7</v>
      </c>
      <c r="F1002" t="inlineStr">
        <is>
          <t>Automatico</t>
        </is>
      </c>
      <c r="G1002" t="n">
        <v>0.21</v>
      </c>
      <c r="H1002" t="n">
        <v>42.85</v>
      </c>
      <c r="I1002" t="n">
        <v>1</v>
      </c>
      <c r="J1002" t="n">
        <v>1</v>
      </c>
      <c r="K1002" t="inlineStr">
        <is>
          <t>BONAFONT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8</v>
      </c>
      <c r="Q1002" t="n">
        <v>1</v>
      </c>
      <c r="R1002" t="n">
        <v>8</v>
      </c>
      <c r="S1002" t="n">
        <v>8</v>
      </c>
      <c r="T1002" t="n">
        <v>3</v>
      </c>
      <c r="U1002">
        <f>IF(S1002&lt;=0,0, IF( E1002+I1002 &gt;= MAX((S1002/30)*V1002, S1002*1.2), 0, CEILING( (MAX((S1002/30)*V1002, S1002*1.2) - (E1002+I1002)) / J1002, 1) * J1002))</f>
        <v/>
      </c>
      <c r="V1002" t="n">
        <v>22</v>
      </c>
      <c r="W1002">
        <f>U1002/J1002</f>
        <v/>
      </c>
    </row>
    <row r="1003">
      <c r="A1003" t="inlineStr">
        <is>
          <t>BEBIDAS</t>
        </is>
      </c>
      <c r="B1003" t="n">
        <v>35</v>
      </c>
      <c r="C1003" t="inlineStr">
        <is>
          <t>758104005666</t>
        </is>
      </c>
      <c r="D1003" t="inlineStr">
        <is>
          <t xml:space="preserve">AGUA CON JUGO MANZANA 6 PACK BONAFONT 330 ML. </t>
        </is>
      </c>
      <c r="E1003" t="n">
        <v>7</v>
      </c>
      <c r="F1003" t="inlineStr">
        <is>
          <t>Automatico</t>
        </is>
      </c>
      <c r="G1003" t="n">
        <v>0.5</v>
      </c>
      <c r="H1003" t="n">
        <v>20</v>
      </c>
      <c r="I1003" t="n">
        <v>4</v>
      </c>
      <c r="J1003" t="n">
        <v>1</v>
      </c>
      <c r="K1003" t="inlineStr">
        <is>
          <t>BONAFONT</t>
        </is>
      </c>
      <c r="L1003" t="n">
        <v>8</v>
      </c>
      <c r="M1003" t="n">
        <v>4</v>
      </c>
      <c r="N1003" t="n">
        <v>0</v>
      </c>
      <c r="O1003" t="n">
        <v>0</v>
      </c>
      <c r="P1003" t="n">
        <v>20</v>
      </c>
      <c r="Q1003" t="n">
        <v>13</v>
      </c>
      <c r="R1003" t="n">
        <v>20</v>
      </c>
      <c r="S1003" t="n">
        <v>42</v>
      </c>
      <c r="T1003" t="n">
        <v>14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GALLETAS, PAN Y UNTABLES</t>
        </is>
      </c>
      <c r="B1004" t="n">
        <v>10</v>
      </c>
      <c r="C1004" t="inlineStr">
        <is>
          <t>7503013543753</t>
        </is>
      </c>
      <c r="D1004" t="inlineStr">
        <is>
          <t xml:space="preserve">TORTILLA DE COLIFLOR  SUSALIA 200 GRS </t>
        </is>
      </c>
      <c r="E1004" t="n">
        <v>7</v>
      </c>
      <c r="F1004" t="inlineStr">
        <is>
          <t>Automatico</t>
        </is>
      </c>
      <c r="G1004" t="n">
        <v>0.28</v>
      </c>
      <c r="H1004" t="n">
        <v>25</v>
      </c>
      <c r="I1004" t="n">
        <v>0</v>
      </c>
      <c r="J1004" t="n">
        <v>6</v>
      </c>
      <c r="K1004" t="inlineStr">
        <is>
          <t>SUSALIA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4</v>
      </c>
      <c r="Q1004" t="n">
        <v>0</v>
      </c>
      <c r="R1004" t="n">
        <v>4</v>
      </c>
      <c r="S1004" t="n">
        <v>4</v>
      </c>
      <c r="T1004" t="n">
        <v>0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GALLETAS, PAN Y UNTABLES IEPS</t>
        </is>
      </c>
      <c r="B1005" t="n">
        <v>410</v>
      </c>
      <c r="C1005" t="inlineStr">
        <is>
          <t>44000051068</t>
        </is>
      </c>
      <c r="D1005" t="inlineStr">
        <is>
          <t xml:space="preserve">GALLETAS DE QUESO CHEDDAR  NABISCO 229 GRS </t>
        </is>
      </c>
      <c r="E1005" t="n">
        <v>7</v>
      </c>
      <c r="F1005" t="inlineStr">
        <is>
          <t>Automatico</t>
        </is>
      </c>
      <c r="G1005" t="n">
        <v>0.14</v>
      </c>
      <c r="H1005" t="n">
        <v>50</v>
      </c>
      <c r="I1005" t="n">
        <v>0</v>
      </c>
      <c r="J1005" t="n">
        <v>6</v>
      </c>
      <c r="K1005" t="inlineStr">
        <is>
          <t>NABISCO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</v>
      </c>
      <c r="Q1005" t="n">
        <v>1</v>
      </c>
      <c r="R1005" t="n">
        <v>3</v>
      </c>
      <c r="S1005" t="n">
        <v>7</v>
      </c>
      <c r="T1005" t="n">
        <v>5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GALLETAS, PAN Y UNTABLES IEPS</t>
        </is>
      </c>
      <c r="B1006" t="n">
        <v>410</v>
      </c>
      <c r="C1006" t="inlineStr">
        <is>
          <t>787359101540</t>
        </is>
      </c>
      <c r="D1006" t="inlineStr">
        <is>
          <t xml:space="preserve">CRUTONES SABOR CESAR CON AJO FRESH GOURMET 142 GRS </t>
        </is>
      </c>
      <c r="E1006" t="n">
        <v>7</v>
      </c>
      <c r="F1006" t="inlineStr">
        <is>
          <t>Automatico</t>
        </is>
      </c>
      <c r="G1006" t="n">
        <v>0.21</v>
      </c>
      <c r="H1006" t="n">
        <v>33.33</v>
      </c>
      <c r="I1006" t="n">
        <v>0</v>
      </c>
      <c r="J1006" t="n">
        <v>12</v>
      </c>
      <c r="K1006" t="inlineStr">
        <is>
          <t>FRESH GOURMET</t>
        </is>
      </c>
      <c r="L1006" t="n">
        <v>2.666666666666664</v>
      </c>
      <c r="M1006" t="n">
        <v>0.5599999999999995</v>
      </c>
      <c r="N1006" t="n">
        <v>2.666666666666664</v>
      </c>
      <c r="O1006" t="n">
        <v>0.5599999999999995</v>
      </c>
      <c r="P1006" t="n">
        <v>3</v>
      </c>
      <c r="Q1006" t="n">
        <v>2</v>
      </c>
      <c r="R1006" t="n">
        <v>3</v>
      </c>
      <c r="S1006" t="n">
        <v>6</v>
      </c>
      <c r="T1006" t="n">
        <v>8</v>
      </c>
      <c r="U1006">
        <f>IF(S1006&lt;=0,0, IF( E1006+I1006 &gt;= MAX((S1006/30)*V1006, S1006*1.2), 0, CEILING( (MAX((S1006/30)*V1006, S1006*1.2) - (E1006+I1006)) / J1006, 1) * J1006))</f>
        <v/>
      </c>
      <c r="V1006" t="n">
        <v>36</v>
      </c>
      <c r="W1006">
        <f>U1006/J1006</f>
        <v/>
      </c>
    </row>
    <row r="1007">
      <c r="A1007" t="inlineStr">
        <is>
          <t>GALLETAS, PAN Y UNTABLES IEPS</t>
        </is>
      </c>
      <c r="B1007" t="n">
        <v>410</v>
      </c>
      <c r="C1007" t="inlineStr">
        <is>
          <t>7503017316995</t>
        </is>
      </c>
      <c r="D1007" t="inlineStr">
        <is>
          <t xml:space="preserve">TOPPING ENSALADA ALMENDRAS ARÁNDANOS  FRESH GOURMET 99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9</v>
      </c>
      <c r="K1007" t="inlineStr">
        <is>
          <t>FRESH GOURMET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</v>
      </c>
      <c r="Q1007" t="n">
        <v>0</v>
      </c>
      <c r="R1007" t="n">
        <v>1</v>
      </c>
      <c r="S1007" t="n">
        <v>5</v>
      </c>
      <c r="T1007" t="n">
        <v>6</v>
      </c>
      <c r="U1007">
        <f>IF(S1007&lt;=0,0, IF( E1007+I1007 &gt;= MAX((S1007/30)*V1007, S1007*1.2), 0, CEILING( (MAX((S1007/30)*V1007, S1007*1.2) - (E1007+I1007)) / J1007, 1) * J1007))</f>
        <v/>
      </c>
      <c r="V1007" t="n">
        <v>36</v>
      </c>
      <c r="W1007">
        <f>U1007/J1007</f>
        <v/>
      </c>
    </row>
    <row r="1008">
      <c r="A1008" t="inlineStr">
        <is>
          <t>GALLETAS, PAN Y UNTABLES IEPS</t>
        </is>
      </c>
      <c r="B1008" t="n">
        <v>410</v>
      </c>
      <c r="C1008" t="inlineStr">
        <is>
          <t>51500254806</t>
        </is>
      </c>
      <c r="D1008" t="inlineStr">
        <is>
          <t xml:space="preserve">CREMA DE CACAHUATE CON TROCITOS EXTRA CRUJIENTES JIF 454 GRS </t>
        </is>
      </c>
      <c r="E1008" t="n">
        <v>7</v>
      </c>
      <c r="F1008" t="inlineStr">
        <is>
          <t>Automatico</t>
        </is>
      </c>
      <c r="G1008" t="n">
        <v>0.41</v>
      </c>
      <c r="H1008" t="n">
        <v>17.07</v>
      </c>
      <c r="I1008" t="n">
        <v>12</v>
      </c>
      <c r="J1008" t="n">
        <v>12</v>
      </c>
      <c r="K1008" t="inlineStr">
        <is>
          <t>JIF</t>
        </is>
      </c>
      <c r="L1008" t="n">
        <v>4.926829268292682</v>
      </c>
      <c r="M1008" t="n">
        <v>2.02</v>
      </c>
      <c r="N1008" t="n">
        <v>0</v>
      </c>
      <c r="O1008" t="n">
        <v>0</v>
      </c>
      <c r="P1008" t="n">
        <v>11</v>
      </c>
      <c r="Q1008" t="n">
        <v>11</v>
      </c>
      <c r="R1008" t="n">
        <v>11</v>
      </c>
      <c r="S1008" t="n">
        <v>11</v>
      </c>
      <c r="T1008" t="n">
        <v>14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ABARROTES BASICOS</t>
        </is>
      </c>
      <c r="B1009" t="n">
        <v>23</v>
      </c>
      <c r="C1009" t="inlineStr">
        <is>
          <t>7501076116044</t>
        </is>
      </c>
      <c r="D1009" t="inlineStr">
        <is>
          <t xml:space="preserve">CONDIMENTO HIERBAS PROVENCE  ESCOSA 22 GRS </t>
        </is>
      </c>
      <c r="E1009" t="n">
        <v>7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12</v>
      </c>
      <c r="K1009" t="inlineStr">
        <is>
          <t>ESCOSA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2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ABARROTES BASICOS</t>
        </is>
      </c>
      <c r="B1010" t="n">
        <v>23</v>
      </c>
      <c r="C1010" t="inlineStr">
        <is>
          <t>7501076120317</t>
        </is>
      </c>
      <c r="D1010" t="inlineStr">
        <is>
          <t xml:space="preserve">CHILE JALAPEÑO MOLIDO  PIAREM 36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12</v>
      </c>
      <c r="K1010" t="inlineStr">
        <is>
          <t>PIAREM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1</v>
      </c>
      <c r="R1010" t="n">
        <v>0</v>
      </c>
      <c r="S1010" t="n">
        <v>0</v>
      </c>
      <c r="T1010" t="n">
        <v>3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ABARROTES BASICOS</t>
        </is>
      </c>
      <c r="B1011" t="n">
        <v>23</v>
      </c>
      <c r="C1011" t="inlineStr">
        <is>
          <t>633852112111</t>
        </is>
      </c>
      <c r="D1011" t="inlineStr">
        <is>
          <t xml:space="preserve">CAFE MOLIDO  CAFIVER 380 GRS </t>
        </is>
      </c>
      <c r="E1011" t="n">
        <v>7</v>
      </c>
      <c r="F1011" t="inlineStr">
        <is>
          <t>Automatico</t>
        </is>
      </c>
      <c r="G1011" t="n">
        <v>0.25</v>
      </c>
      <c r="H1011" t="n">
        <v>28</v>
      </c>
      <c r="I1011" t="n">
        <v>12</v>
      </c>
      <c r="J1011" t="n">
        <v>12</v>
      </c>
      <c r="K1011" t="inlineStr">
        <is>
          <t>CAFIVER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8</v>
      </c>
      <c r="Q1011" t="n">
        <v>4</v>
      </c>
      <c r="R1011" t="n">
        <v>8</v>
      </c>
      <c r="S1011" t="n">
        <v>13</v>
      </c>
      <c r="T1011" t="n">
        <v>7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ABARROTES BASICOS</t>
        </is>
      </c>
      <c r="B1012" t="n">
        <v>23</v>
      </c>
      <c r="C1012" t="inlineStr">
        <is>
          <t>7502219322803</t>
        </is>
      </c>
      <c r="D1012" t="inlineStr">
        <is>
          <t xml:space="preserve">CAFE EN GRANO EUROPEO  LA FINCA 340 GRS </t>
        </is>
      </c>
      <c r="E1012" t="n">
        <v>7</v>
      </c>
      <c r="F1012" t="inlineStr">
        <is>
          <t>Automatico</t>
        </is>
      </c>
      <c r="G1012" t="n">
        <v>0.07000000000000001</v>
      </c>
      <c r="H1012" t="n">
        <v>100</v>
      </c>
      <c r="I1012" t="n">
        <v>10</v>
      </c>
      <c r="J1012" t="n">
        <v>10</v>
      </c>
      <c r="K1012" t="inlineStr">
        <is>
          <t>LA FINCA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</v>
      </c>
      <c r="Q1012" t="n">
        <v>13</v>
      </c>
      <c r="R1012" t="n">
        <v>1</v>
      </c>
      <c r="S1012" t="n">
        <v>4</v>
      </c>
      <c r="T1012" t="n">
        <v>15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ABARROTES BASICOS</t>
        </is>
      </c>
      <c r="B1013" t="n">
        <v>23</v>
      </c>
      <c r="C1013" t="inlineStr">
        <is>
          <t>7500463027628</t>
        </is>
      </c>
      <c r="D1013" t="inlineStr">
        <is>
          <t xml:space="preserve">CONSOME VEGETAL EN POLVO  VEGGIE MIX 750 GRS </t>
        </is>
      </c>
      <c r="E1013" t="n">
        <v>7</v>
      </c>
      <c r="F1013" t="inlineStr">
        <is>
          <t>Automatico</t>
        </is>
      </c>
      <c r="G1013" t="n">
        <v>0.4</v>
      </c>
      <c r="H1013" t="n">
        <v>17.5</v>
      </c>
      <c r="I1013" t="n">
        <v>16</v>
      </c>
      <c r="J1013" t="n">
        <v>16</v>
      </c>
      <c r="K1013" t="inlineStr">
        <is>
          <t>VEGGIE MIX</t>
        </is>
      </c>
      <c r="L1013" t="n">
        <v>18.5</v>
      </c>
      <c r="M1013" t="n">
        <v>7.4</v>
      </c>
      <c r="N1013" t="n">
        <v>0</v>
      </c>
      <c r="O1013" t="n">
        <v>0</v>
      </c>
      <c r="P1013" t="n">
        <v>5</v>
      </c>
      <c r="Q1013" t="n">
        <v>3</v>
      </c>
      <c r="R1013" t="n">
        <v>5</v>
      </c>
      <c r="S1013" t="n">
        <v>7</v>
      </c>
      <c r="T1013" t="n">
        <v>3</v>
      </c>
      <c r="U1013">
        <f>IF(S1013&lt;=0,0, IF( E1013+I1013 &gt;= MAX((S1013/30)*V1013, S1013*1.2), 0, CEILING( (MAX((S1013/30)*V1013, S1013*1.2) - (E1013+I1013)) / J1013, 1) * J1013))</f>
        <v/>
      </c>
      <c r="V1013" t="n">
        <v>36</v>
      </c>
      <c r="W1013">
        <f>U1013/J1013</f>
        <v/>
      </c>
    </row>
    <row r="1014">
      <c r="A1014" t="inlineStr">
        <is>
          <t>GALLETAS, PAN Y UNTABLES IEPS</t>
        </is>
      </c>
      <c r="B1014" t="n">
        <v>410</v>
      </c>
      <c r="C1014" t="inlineStr">
        <is>
          <t>51500254851</t>
        </is>
      </c>
      <c r="D1014" t="inlineStr">
        <is>
          <t xml:space="preserve">CREMA DE CACAHUATE REDUCIDA EN GRASA JIF 454 GRS </t>
        </is>
      </c>
      <c r="E1014" t="n">
        <v>7</v>
      </c>
      <c r="F1014" t="inlineStr">
        <is>
          <t>Automatico</t>
        </is>
      </c>
      <c r="G1014" t="n">
        <v>0.21</v>
      </c>
      <c r="H1014" t="n">
        <v>33.33</v>
      </c>
      <c r="I1014" t="n">
        <v>0</v>
      </c>
      <c r="J1014" t="n">
        <v>12</v>
      </c>
      <c r="K1014" t="inlineStr">
        <is>
          <t>JIF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6</v>
      </c>
      <c r="Q1014" t="n">
        <v>8</v>
      </c>
      <c r="R1014" t="n">
        <v>6</v>
      </c>
      <c r="S1014" t="n">
        <v>7</v>
      </c>
      <c r="T1014" t="n">
        <v>10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GOURMET</t>
        </is>
      </c>
      <c r="B1015" t="n">
        <v>108</v>
      </c>
      <c r="C1015" t="inlineStr">
        <is>
          <t>8850781705005</t>
        </is>
      </c>
      <c r="D1015" t="inlineStr">
        <is>
          <t xml:space="preserve">JENGIBRE PICADO  THAI HERITAGE 105 GRS </t>
        </is>
      </c>
      <c r="E1015" t="n">
        <v>7</v>
      </c>
      <c r="F1015" t="inlineStr">
        <is>
          <t>Automatico</t>
        </is>
      </c>
      <c r="G1015" t="n">
        <v>0.14</v>
      </c>
      <c r="H1015" t="n">
        <v>50</v>
      </c>
      <c r="I1015" t="n">
        <v>0</v>
      </c>
      <c r="J1015" t="n">
        <v>6</v>
      </c>
      <c r="K1015" t="inlineStr">
        <is>
          <t>THAI HERITAGE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</v>
      </c>
      <c r="Q1015" t="n">
        <v>2</v>
      </c>
      <c r="R1015" t="n">
        <v>2</v>
      </c>
      <c r="S1015" t="n">
        <v>2</v>
      </c>
      <c r="T1015" t="n">
        <v>2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GOURMET</t>
        </is>
      </c>
      <c r="B1016" t="n">
        <v>108</v>
      </c>
      <c r="C1016" t="inlineStr">
        <is>
          <t>52066005994</t>
        </is>
      </c>
      <c r="D1016" t="inlineStr">
        <is>
          <t xml:space="preserve">RAMEN CAMARON CREMA TOM YUM  MAMA 70 GRS </t>
        </is>
      </c>
      <c r="E1016" t="n">
        <v>7</v>
      </c>
      <c r="F1016" t="inlineStr">
        <is>
          <t>Automatico</t>
        </is>
      </c>
      <c r="G1016" t="n">
        <v>0.14</v>
      </c>
      <c r="H1016" t="n">
        <v>50</v>
      </c>
      <c r="I1016" t="n">
        <v>0</v>
      </c>
      <c r="J1016" t="n">
        <v>12</v>
      </c>
      <c r="K1016" t="inlineStr">
        <is>
          <t>MAMA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4</v>
      </c>
      <c r="Q1016" t="n">
        <v>0</v>
      </c>
      <c r="R1016" t="n">
        <v>4</v>
      </c>
      <c r="S1016" t="n">
        <v>4</v>
      </c>
      <c r="T1016" t="n">
        <v>0</v>
      </c>
      <c r="U1016">
        <f>IF(S1016&lt;=0,0, IF( E1016+I1016 &gt;= MAX((S1016/30)*V1016, S1016*1.2), 0, CEILING( (MAX((S1016/30)*V1016, S1016*1.2) - (E1016+I1016)) / J1016, 1) * J1016))</f>
        <v/>
      </c>
      <c r="V1016" t="n">
        <v>36</v>
      </c>
      <c r="W1016">
        <f>U1016/J1016</f>
        <v/>
      </c>
    </row>
    <row r="1017">
      <c r="A1017" t="inlineStr">
        <is>
          <t>GOURMET</t>
        </is>
      </c>
      <c r="B1017" t="n">
        <v>108</v>
      </c>
      <c r="C1017" t="inlineStr">
        <is>
          <t>8850781701007</t>
        </is>
      </c>
      <c r="D1017" t="inlineStr">
        <is>
          <t xml:space="preserve">SALSA PICANTE AGRIDULCE  THAI HERITAGE 200 ML. </t>
        </is>
      </c>
      <c r="E1017" t="n">
        <v>7</v>
      </c>
      <c r="F1017" t="inlineStr">
        <is>
          <t>Automatico</t>
        </is>
      </c>
      <c r="G1017" t="n">
        <v>0.07000000000000001</v>
      </c>
      <c r="H1017" t="n">
        <v>100</v>
      </c>
      <c r="I1017" t="n">
        <v>0</v>
      </c>
      <c r="J1017" t="n">
        <v>6</v>
      </c>
      <c r="K1017" t="inlineStr">
        <is>
          <t>THAI HERITAGE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2</v>
      </c>
      <c r="Q1017" t="n">
        <v>1</v>
      </c>
      <c r="R1017" t="n">
        <v>2</v>
      </c>
      <c r="S1017" t="n">
        <v>2</v>
      </c>
      <c r="T1017" t="n">
        <v>1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GOURMET</t>
        </is>
      </c>
      <c r="B1018" t="n">
        <v>108</v>
      </c>
      <c r="C1018" t="inlineStr">
        <is>
          <t>73575295393</t>
        </is>
      </c>
      <c r="D1018" t="inlineStr">
        <is>
          <t xml:space="preserve">VINAGRE DE ARROZ PARA SUSHI  MITSUKAN 355 ML. </t>
        </is>
      </c>
      <c r="E1018" t="n">
        <v>7</v>
      </c>
      <c r="F1018" t="inlineStr">
        <is>
          <t>Automatico</t>
        </is>
      </c>
      <c r="G1018" t="n">
        <v>0.06</v>
      </c>
      <c r="H1018" t="n">
        <v>116.66</v>
      </c>
      <c r="I1018" t="n">
        <v>0</v>
      </c>
      <c r="J1018" t="n">
        <v>6</v>
      </c>
      <c r="K1018" t="inlineStr">
        <is>
          <t>MITSUKAN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1</v>
      </c>
      <c r="Q1018" t="n">
        <v>1</v>
      </c>
      <c r="R1018" t="n">
        <v>1</v>
      </c>
      <c r="S1018" t="n">
        <v>1</v>
      </c>
      <c r="T1018" t="n">
        <v>2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GOURMET</t>
        </is>
      </c>
      <c r="B1019" t="n">
        <v>108</v>
      </c>
      <c r="C1019" t="inlineStr">
        <is>
          <t>8850781706101</t>
        </is>
      </c>
      <c r="D1019" t="inlineStr">
        <is>
          <t xml:space="preserve">VINAGRE DE ARROZ  THAI HERITAGE 200 ML. </t>
        </is>
      </c>
      <c r="E1019" t="n">
        <v>7</v>
      </c>
      <c r="F1019" t="inlineStr">
        <is>
          <t>Automatico</t>
        </is>
      </c>
      <c r="G1019" t="n">
        <v>0.06</v>
      </c>
      <c r="H1019" t="n">
        <v>116.66</v>
      </c>
      <c r="I1019" t="n">
        <v>0</v>
      </c>
      <c r="J1019" t="n">
        <v>6</v>
      </c>
      <c r="K1019" t="inlineStr">
        <is>
          <t>THAI HERITAGE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1</v>
      </c>
      <c r="Q1019" t="n">
        <v>1</v>
      </c>
      <c r="R1019" t="n">
        <v>1</v>
      </c>
      <c r="S1019" t="n">
        <v>1</v>
      </c>
      <c r="T1019" t="n">
        <v>1</v>
      </c>
      <c r="U1019">
        <f>IF(S1019&lt;=0,0, IF( E1019+I1019 &gt;= MAX((S1019/30)*V1019, S1019*1.2), 0, CEILING( (MAX((S1019/30)*V1019, S1019*1.2) - (E1019+I1019)) / J1019, 1) * J1019))</f>
        <v/>
      </c>
      <c r="V1019" t="n">
        <v>22</v>
      </c>
      <c r="W1019">
        <f>U1019/J1019</f>
        <v/>
      </c>
    </row>
    <row r="1020">
      <c r="A1020" t="inlineStr">
        <is>
          <t>GOURMET</t>
        </is>
      </c>
      <c r="B1020" t="n">
        <v>108</v>
      </c>
      <c r="C1020" t="inlineStr">
        <is>
          <t>11152034706</t>
        </is>
      </c>
      <c r="D1020" t="inlineStr">
        <is>
          <t xml:space="preserve">ARROZ PARA SUSHI  BOTRAN 2.2 KG. </t>
        </is>
      </c>
      <c r="E1020" t="n">
        <v>7</v>
      </c>
      <c r="F1020" t="inlineStr">
        <is>
          <t>Automatico</t>
        </is>
      </c>
      <c r="G1020" t="n">
        <v>0.27</v>
      </c>
      <c r="H1020" t="n">
        <v>29.62</v>
      </c>
      <c r="I1020" t="n">
        <v>0</v>
      </c>
      <c r="J1020" t="n">
        <v>8</v>
      </c>
      <c r="K1020" t="inlineStr">
        <is>
          <t>BOTRAN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12</v>
      </c>
      <c r="Q1020" t="n">
        <v>13</v>
      </c>
      <c r="R1020" t="n">
        <v>12</v>
      </c>
      <c r="S1020" t="n">
        <v>14</v>
      </c>
      <c r="T1020" t="n">
        <v>17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ORGANICOS</t>
        </is>
      </c>
      <c r="B1021" t="n">
        <v>164</v>
      </c>
      <c r="C1021" t="inlineStr">
        <is>
          <t>8002470016125</t>
        </is>
      </c>
      <c r="D1021" t="inlineStr">
        <is>
          <t xml:space="preserve">ACEITE DE OLIVA EXTRA VIRGEN ORGÁNICO CARAPELLI 1 LT. </t>
        </is>
      </c>
      <c r="E1021" t="n">
        <v>7</v>
      </c>
      <c r="F1021" t="inlineStr">
        <is>
          <t>Automatico</t>
        </is>
      </c>
      <c r="G1021" t="n">
        <v>0.02</v>
      </c>
      <c r="H1021" t="n">
        <v>350</v>
      </c>
      <c r="I1021" t="n">
        <v>16</v>
      </c>
      <c r="J1021" t="n">
        <v>8</v>
      </c>
      <c r="K1021" t="inlineStr">
        <is>
          <t>CARAPELLI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1</v>
      </c>
      <c r="Q1021" t="n">
        <v>13</v>
      </c>
      <c r="R1021" t="n">
        <v>1</v>
      </c>
      <c r="S1021" t="n">
        <v>1</v>
      </c>
      <c r="T1021" t="n">
        <v>24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ORGANICOS</t>
        </is>
      </c>
      <c r="B1022" t="n">
        <v>164</v>
      </c>
      <c r="C1022" t="inlineStr">
        <is>
          <t>41790600605</t>
        </is>
      </c>
      <c r="D1022" t="inlineStr">
        <is>
          <t xml:space="preserve">ACEITE DE OLIVA EXTRA VIRGEN ORGÁNICO  CARAPELLI 500 ML. </t>
        </is>
      </c>
      <c r="E1022" t="n">
        <v>7</v>
      </c>
      <c r="F1022" t="inlineStr">
        <is>
          <t>Automatico</t>
        </is>
      </c>
      <c r="G1022" t="n">
        <v>0.28</v>
      </c>
      <c r="H1022" t="n">
        <v>25</v>
      </c>
      <c r="I1022" t="n">
        <v>6</v>
      </c>
      <c r="J1022" t="n">
        <v>6</v>
      </c>
      <c r="K1022" t="inlineStr">
        <is>
          <t>CARAPELLI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3</v>
      </c>
      <c r="R1022" t="n">
        <v>0</v>
      </c>
      <c r="S1022" t="n">
        <v>1</v>
      </c>
      <c r="T1022" t="n">
        <v>5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GOURMET</t>
        </is>
      </c>
      <c r="B1023" t="n">
        <v>108</v>
      </c>
      <c r="C1023" t="inlineStr">
        <is>
          <t>851065007394</t>
        </is>
      </c>
      <c r="D1023" t="inlineStr">
        <is>
          <t xml:space="preserve">CREMA DE ALMENDRAS SIN GLUTEN SIN AZUCAR BARNEY BUTTER 284 GRS </t>
        </is>
      </c>
      <c r="E1023" t="n">
        <v>7</v>
      </c>
      <c r="F1023" t="inlineStr">
        <is>
          <t>Automatico</t>
        </is>
      </c>
      <c r="G1023" t="n">
        <v>0.42</v>
      </c>
      <c r="H1023" t="n">
        <v>16.66</v>
      </c>
      <c r="I1023" t="n">
        <v>6</v>
      </c>
      <c r="J1023" t="n">
        <v>6</v>
      </c>
      <c r="K1023" t="inlineStr">
        <is>
          <t>BARNEY BUTTER</t>
        </is>
      </c>
      <c r="L1023" t="n">
        <v>5.333333333333332</v>
      </c>
      <c r="M1023" t="n">
        <v>2.239999999999999</v>
      </c>
      <c r="N1023" t="n">
        <v>0</v>
      </c>
      <c r="O1023" t="n">
        <v>0</v>
      </c>
      <c r="P1023" t="n">
        <v>6</v>
      </c>
      <c r="Q1023" t="n">
        <v>0</v>
      </c>
      <c r="R1023" t="n">
        <v>6</v>
      </c>
      <c r="S1023" t="n">
        <v>6</v>
      </c>
      <c r="T1023" t="n">
        <v>0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ORGANICOS</t>
        </is>
      </c>
      <c r="B1024" t="n">
        <v>164</v>
      </c>
      <c r="C1024" t="inlineStr">
        <is>
          <t>7500463341564</t>
        </is>
      </c>
      <c r="D1024" t="inlineStr">
        <is>
          <t xml:space="preserve">CHIA ORGANICA SIN GLUTEN BSD FOODS 270 GRS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12</v>
      </c>
      <c r="K1024" t="inlineStr">
        <is>
          <t>BSD FOODS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1</v>
      </c>
      <c r="Q1024" t="n">
        <v>1</v>
      </c>
      <c r="R1024" t="n">
        <v>1</v>
      </c>
      <c r="S1024" t="n">
        <v>1</v>
      </c>
      <c r="T1024" t="n">
        <v>2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GOURMET</t>
        </is>
      </c>
      <c r="B1025" t="n">
        <v>108</v>
      </c>
      <c r="C1025" t="inlineStr">
        <is>
          <t>851065007349</t>
        </is>
      </c>
      <c r="D1025" t="inlineStr">
        <is>
          <t xml:space="preserve">CREMA DE ALMENDRAS SUAVE SIN GLUTEN BARNEY BUTTER 284 GRS </t>
        </is>
      </c>
      <c r="E1025" t="n">
        <v>7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BARNEY BUTTER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GOURMET IEPS</t>
        </is>
      </c>
      <c r="B1026" t="n">
        <v>408</v>
      </c>
      <c r="C1026" t="inlineStr">
        <is>
          <t>7503019548455</t>
        </is>
      </c>
      <c r="D1026" t="inlineStr">
        <is>
          <t xml:space="preserve">BARRA DE AMARANTO CON COCOA  NUTRIWELL 180 GRS </t>
        </is>
      </c>
      <c r="E1026" t="n">
        <v>7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12</v>
      </c>
      <c r="K1026" t="inlineStr">
        <is>
          <t>NUTRIWELL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</v>
      </c>
      <c r="Q1026" t="n">
        <v>0</v>
      </c>
      <c r="R1026" t="n">
        <v>3</v>
      </c>
      <c r="S1026" t="n">
        <v>3</v>
      </c>
      <c r="T1026" t="n">
        <v>1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GOURMET IEPS</t>
        </is>
      </c>
      <c r="B1027" t="n">
        <v>408</v>
      </c>
      <c r="C1027" t="inlineStr">
        <is>
          <t>606541803010</t>
        </is>
      </c>
      <c r="D1027" t="inlineStr">
        <is>
          <t xml:space="preserve">GALLETAS CRACKETS SIN GLUTEN MILTON'S 128 GRS </t>
        </is>
      </c>
      <c r="E1027" t="n">
        <v>7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12</v>
      </c>
      <c r="K1027" t="inlineStr">
        <is>
          <t>MILTON'S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2</v>
      </c>
      <c r="Q1027" t="n">
        <v>0</v>
      </c>
      <c r="R1027" t="n">
        <v>2</v>
      </c>
      <c r="S1027" t="n">
        <v>2</v>
      </c>
      <c r="T1027" t="n">
        <v>2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ORGANICOS</t>
        </is>
      </c>
      <c r="B1028" t="n">
        <v>164</v>
      </c>
      <c r="C1028" t="inlineStr">
        <is>
          <t>39978013859</t>
        </is>
      </c>
      <c r="D1028" t="inlineStr">
        <is>
          <t xml:space="preserve">AVENA CORTADA ORGANICO SIN GLUTEN BOB'S RED MILL 680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4</v>
      </c>
      <c r="K1028" t="inlineStr">
        <is>
          <t>BOB'S RED MILL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</v>
      </c>
      <c r="Q1028" t="n">
        <v>0</v>
      </c>
      <c r="R1028" t="n">
        <v>1</v>
      </c>
      <c r="S1028" t="n">
        <v>1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22</v>
      </c>
      <c r="W1028">
        <f>U1028/J1028</f>
        <v/>
      </c>
    </row>
    <row r="1029">
      <c r="A1029" t="inlineStr">
        <is>
          <t>ORGANICOS IEPS</t>
        </is>
      </c>
      <c r="B1029" t="n">
        <v>474</v>
      </c>
      <c r="C1029" t="inlineStr">
        <is>
          <t>58449450573</t>
        </is>
      </c>
      <c r="D1029" t="inlineStr">
        <is>
          <t xml:space="preserve">AVENA ORGANICO SIN GLUTEN NATURES PATH 320 GRS </t>
        </is>
      </c>
      <c r="E1029" t="n">
        <v>7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NATURES PATH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ABA. BASICOS MP</t>
        </is>
      </c>
      <c r="B1030" t="n">
        <v>346</v>
      </c>
      <c r="C1030" t="inlineStr">
        <is>
          <t>7506409026779</t>
        </is>
      </c>
      <c r="D1030" t="inlineStr">
        <is>
          <t xml:space="preserve">ENELDO  GOLDEN HILLS 25 GRS </t>
        </is>
      </c>
      <c r="E1030" t="n">
        <v>7</v>
      </c>
      <c r="F1030" t="inlineStr">
        <is>
          <t>Automatico</t>
        </is>
      </c>
      <c r="G1030" t="n">
        <v>0.35</v>
      </c>
      <c r="H1030" t="n">
        <v>20</v>
      </c>
      <c r="I1030" t="n">
        <v>36</v>
      </c>
      <c r="J1030" t="n">
        <v>12</v>
      </c>
      <c r="K1030" t="inlineStr">
        <is>
          <t>GOLDEN HILLS</t>
        </is>
      </c>
      <c r="L1030" t="n">
        <v>32</v>
      </c>
      <c r="M1030" t="n">
        <v>11.2</v>
      </c>
      <c r="N1030" t="n">
        <v>0</v>
      </c>
      <c r="O1030" t="n">
        <v>0</v>
      </c>
      <c r="P1030" t="n">
        <v>6</v>
      </c>
      <c r="Q1030" t="n">
        <v>0</v>
      </c>
      <c r="R1030" t="n">
        <v>6</v>
      </c>
      <c r="S1030" t="n">
        <v>11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52</v>
      </c>
      <c r="W1030">
        <f>U1030/J1030</f>
        <v/>
      </c>
    </row>
    <row r="1031">
      <c r="A1031" t="inlineStr">
        <is>
          <t>ROPA INTERIOR CABALLEROS,NINOS,NINAS Y B</t>
        </is>
      </c>
      <c r="B1031" t="n">
        <v>5</v>
      </c>
      <c r="C1031" t="inlineStr">
        <is>
          <t>7501066944954</t>
        </is>
      </c>
      <c r="D1031" t="inlineStr">
        <is>
          <t>CAMISETA CABALLERO CUELLO V SIN MANGAS 0372C01 HANES 2 PZAXG Blanco</t>
        </is>
      </c>
      <c r="E1031" t="n">
        <v>7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1</v>
      </c>
      <c r="K1031" t="inlineStr">
        <is>
          <t>HANES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49</v>
      </c>
      <c r="W1031">
        <f>U1031/J1031</f>
        <v/>
      </c>
    </row>
    <row r="1032">
      <c r="A1032" t="inlineStr">
        <is>
          <t>ROPA INTERIOR CABALLEROS,NINOS,NINAS Y B</t>
        </is>
      </c>
      <c r="B1032" t="n">
        <v>5</v>
      </c>
      <c r="C1032" t="inlineStr">
        <is>
          <t>7500561343170</t>
        </is>
      </c>
      <c r="D1032" t="inlineStr">
        <is>
          <t xml:space="preserve">CAMISETA CABALLERO SIN MANGAS RE 2001C22C22 RINBROS 2 PZA </t>
        </is>
      </c>
      <c r="E1032" t="n">
        <v>7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1</v>
      </c>
      <c r="K1032" t="inlineStr">
        <is>
          <t>RINBROS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</v>
      </c>
      <c r="Q1032" t="n">
        <v>3</v>
      </c>
      <c r="R1032" t="n">
        <v>1</v>
      </c>
      <c r="S1032" t="n">
        <v>2</v>
      </c>
      <c r="T1032" t="n">
        <v>4</v>
      </c>
      <c r="U1032">
        <f>IF(S1032&lt;=0,0, IF( E1032+I1032 &gt;= MAX((S1032/30)*V1032, S1032*1.2), 0, CEILING( (MAX((S1032/30)*V1032, S1032*1.2) - (E1032+I1032)) / J1032, 1) * J1032))</f>
        <v/>
      </c>
      <c r="V1032" t="n">
        <v>49</v>
      </c>
      <c r="W1032">
        <f>U1032/J1032</f>
        <v/>
      </c>
    </row>
    <row r="1033">
      <c r="A1033" t="inlineStr">
        <is>
          <t>FARMACIA OTC IVA</t>
        </is>
      </c>
      <c r="B1033" t="n">
        <v>83</v>
      </c>
      <c r="C1033" t="inlineStr">
        <is>
          <t>888853001074</t>
        </is>
      </c>
      <c r="D1033" t="inlineStr">
        <is>
          <t xml:space="preserve">PARCHE MOLESKIN PLUS PADDING  DR. SCHOLL'S 3 PZA </t>
        </is>
      </c>
      <c r="E1033" t="n">
        <v>7</v>
      </c>
      <c r="F1033" t="inlineStr">
        <is>
          <t>Automatico</t>
        </is>
      </c>
      <c r="G1033" t="n">
        <v>0</v>
      </c>
      <c r="H1033" t="n">
        <v>0</v>
      </c>
      <c r="I1033" t="n">
        <v>1</v>
      </c>
      <c r="J1033" t="n">
        <v>1</v>
      </c>
      <c r="K1033" t="inlineStr">
        <is>
          <t>DR. SCHOLL'S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2</v>
      </c>
      <c r="Q1033" t="n">
        <v>0</v>
      </c>
      <c r="R1033" t="n">
        <v>2</v>
      </c>
      <c r="S1033" t="n">
        <v>2</v>
      </c>
      <c r="T1033" t="n">
        <v>1</v>
      </c>
      <c r="U1033">
        <f>IF(S1033&lt;=0,0, IF( E1033+I1033 &gt;= MAX((S1033/30)*V1033, S1033*1.2), 0, CEILING( (MAX((S1033/30)*V1033, S1033*1.2) - (E1033+I1033)) / J1033, 1) * J1033))</f>
        <v/>
      </c>
      <c r="V1033" t="n">
        <v>18</v>
      </c>
      <c r="W1033">
        <f>U1033/J1033</f>
        <v/>
      </c>
    </row>
    <row r="1034">
      <c r="A1034" t="inlineStr">
        <is>
          <t>FARMACOM</t>
        </is>
      </c>
      <c r="B1034" t="n">
        <v>87</v>
      </c>
      <c r="C1034" t="inlineStr">
        <is>
          <t>7501384506193</t>
        </is>
      </c>
      <c r="D1034" t="inlineStr">
        <is>
          <t xml:space="preserve">METFORMINA LR 500MG C/30 TABS  FARMACOM 1 PZA </t>
        </is>
      </c>
      <c r="E1034" t="n">
        <v>7</v>
      </c>
      <c r="F1034" t="inlineStr">
        <is>
          <t>Automatico</t>
        </is>
      </c>
      <c r="G1034" t="n">
        <v>0.42</v>
      </c>
      <c r="H1034" t="n">
        <v>16.66</v>
      </c>
      <c r="I1034" t="n">
        <v>1</v>
      </c>
      <c r="J1034" t="n">
        <v>1</v>
      </c>
      <c r="K1034" t="inlineStr">
        <is>
          <t>FARMACOM</t>
        </is>
      </c>
      <c r="L1034" t="n">
        <v>1.333333333333332</v>
      </c>
      <c r="M1034" t="n">
        <v>0.5599999999999995</v>
      </c>
      <c r="N1034" t="n">
        <v>0</v>
      </c>
      <c r="O1034" t="n">
        <v>0</v>
      </c>
      <c r="P1034" t="n">
        <v>6</v>
      </c>
      <c r="Q1034" t="n">
        <v>1</v>
      </c>
      <c r="R1034" t="n">
        <v>6</v>
      </c>
      <c r="S1034" t="n">
        <v>13</v>
      </c>
      <c r="T1034" t="n">
        <v>5</v>
      </c>
      <c r="U1034">
        <f>IF(S1034&lt;=0,0, IF( E1034+I1034 &gt;= MAX((S1034/30)*V1034, S1034*1.2), 0, CEILING( (MAX((S1034/30)*V1034, S1034*1.2) - (E1034+I1034)) / J1034, 1) * J1034))</f>
        <v/>
      </c>
      <c r="V1034" t="n">
        <v>18</v>
      </c>
      <c r="W1034">
        <f>U1034/J1034</f>
        <v/>
      </c>
    </row>
    <row r="1035">
      <c r="A1035" t="inlineStr">
        <is>
          <t>FARMACOM</t>
        </is>
      </c>
      <c r="B1035" t="n">
        <v>87</v>
      </c>
      <c r="C1035" t="inlineStr">
        <is>
          <t>7501258205702</t>
        </is>
      </c>
      <c r="D1035" t="inlineStr">
        <is>
          <t xml:space="preserve">DICLOFENACO COMPLEJO B FORTE C/30  FARMACOM 1 PZA </t>
        </is>
      </c>
      <c r="E1035" t="n">
        <v>7</v>
      </c>
      <c r="F1035" t="inlineStr">
        <is>
          <t>Automatico</t>
        </is>
      </c>
      <c r="G1035" t="n">
        <v>0.35</v>
      </c>
      <c r="H1035" t="n">
        <v>20</v>
      </c>
      <c r="I1035" t="n">
        <v>1</v>
      </c>
      <c r="J1035" t="n">
        <v>1</v>
      </c>
      <c r="K1035" t="inlineStr">
        <is>
          <t>FARMACOM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7</v>
      </c>
      <c r="Q1035" t="n">
        <v>4</v>
      </c>
      <c r="R1035" t="n">
        <v>7</v>
      </c>
      <c r="S1035" t="n">
        <v>12</v>
      </c>
      <c r="T1035" t="n">
        <v>11</v>
      </c>
      <c r="U1035">
        <f>IF(S1035&lt;=0,0, IF( E1035+I1035 &gt;= MAX((S1035/30)*V1035, S1035*1.2), 0, CEILING( (MAX((S1035/30)*V1035, S1035*1.2) - (E1035+I1035)) / J1035, 1) * J1035))</f>
        <v/>
      </c>
      <c r="V1035" t="n">
        <v>18</v>
      </c>
      <c r="W1035">
        <f>U1035/J1035</f>
        <v/>
      </c>
    </row>
    <row r="1036">
      <c r="A1036" t="inlineStr">
        <is>
          <t>FARMACIA OTC</t>
        </is>
      </c>
      <c r="B1036" t="n">
        <v>119</v>
      </c>
      <c r="C1036" t="inlineStr">
        <is>
          <t>714706910906</t>
        </is>
      </c>
      <c r="D1036" t="inlineStr">
        <is>
          <t xml:space="preserve">BICOESTOL SABOR NARANJA  BRONCOLIN 1 PZA </t>
        </is>
      </c>
      <c r="E1036" t="n">
        <v>7</v>
      </c>
      <c r="F1036" t="inlineStr">
        <is>
          <t>Automatico</t>
        </is>
      </c>
      <c r="G1036" t="n">
        <v>0.14</v>
      </c>
      <c r="H1036" t="n">
        <v>50</v>
      </c>
      <c r="I1036" t="n">
        <v>0</v>
      </c>
      <c r="J1036" t="n">
        <v>1</v>
      </c>
      <c r="K1036" t="inlineStr">
        <is>
          <t>BRONCOLIN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5</v>
      </c>
      <c r="Q1036" t="n">
        <v>10</v>
      </c>
      <c r="R1036" t="n">
        <v>5</v>
      </c>
      <c r="S1036" t="n">
        <v>11</v>
      </c>
      <c r="T1036" t="n">
        <v>13</v>
      </c>
      <c r="U1036">
        <f>IF(S1036&lt;=0,0, IF( E1036+I1036 &gt;= MAX((S1036/30)*V1036, S1036*1.2), 0, CEILING( (MAX((S1036/30)*V1036, S1036*1.2) - (E1036+I1036)) / J1036, 1) * J1036))</f>
        <v/>
      </c>
      <c r="V1036" t="n">
        <v>18</v>
      </c>
      <c r="W1036">
        <f>U1036/J1036</f>
        <v/>
      </c>
    </row>
    <row r="1037">
      <c r="A1037" t="inlineStr">
        <is>
          <t>FARMACOM OTC IVA</t>
        </is>
      </c>
      <c r="B1037" t="n">
        <v>110</v>
      </c>
      <c r="C1037" t="inlineStr">
        <is>
          <t>7501010744135</t>
        </is>
      </c>
      <c r="D1037" t="inlineStr">
        <is>
          <t xml:space="preserve">ALCOHOL DESNATURALIZADO 500 ML  FARMACOM 1 PZA </t>
        </is>
      </c>
      <c r="E1037" t="n">
        <v>7</v>
      </c>
      <c r="F1037" t="inlineStr">
        <is>
          <t>Automatico</t>
        </is>
      </c>
      <c r="G1037" t="n">
        <v>0.49</v>
      </c>
      <c r="H1037" t="n">
        <v>18.36</v>
      </c>
      <c r="I1037" t="n">
        <v>0</v>
      </c>
      <c r="J1037" t="n">
        <v>24</v>
      </c>
      <c r="K1037" t="inlineStr">
        <is>
          <t>FARMACOM</t>
        </is>
      </c>
      <c r="L1037" t="n">
        <v>7.714285714285714</v>
      </c>
      <c r="M1037" t="n">
        <v>3.779999999999999</v>
      </c>
      <c r="N1037" t="n">
        <v>7.714285714285714</v>
      </c>
      <c r="O1037" t="n">
        <v>3.779999999999999</v>
      </c>
      <c r="P1037" t="n">
        <v>15</v>
      </c>
      <c r="Q1037" t="n">
        <v>8</v>
      </c>
      <c r="R1037" t="n">
        <v>15</v>
      </c>
      <c r="S1037" t="n">
        <v>19</v>
      </c>
      <c r="T1037" t="n">
        <v>12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CEREALES, AVENAS Y BARRAS IEPS</t>
        </is>
      </c>
      <c r="B1038" t="n">
        <v>402</v>
      </c>
      <c r="C1038" t="inlineStr">
        <is>
          <t>7501008051283</t>
        </is>
      </c>
      <c r="D1038" t="inlineStr">
        <is>
          <t xml:space="preserve">CEREAL HOJUELA DE MAIZ COCO CON ALMENDRA  KELLOGGS 420 GRS </t>
        </is>
      </c>
      <c r="E1038" t="n">
        <v>7</v>
      </c>
      <c r="F1038" t="inlineStr">
        <is>
          <t>Automatico</t>
        </is>
      </c>
      <c r="G1038" t="n">
        <v>0.16</v>
      </c>
      <c r="H1038" t="n">
        <v>50</v>
      </c>
      <c r="I1038" t="n">
        <v>0</v>
      </c>
      <c r="J1038" t="n">
        <v>21</v>
      </c>
      <c r="K1038" t="inlineStr">
        <is>
          <t>KELLOGGS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6</v>
      </c>
      <c r="Q1038" t="n">
        <v>8</v>
      </c>
      <c r="R1038" t="n">
        <v>6</v>
      </c>
      <c r="S1038" t="n">
        <v>8</v>
      </c>
      <c r="T1038" t="n">
        <v>9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ABARROTES BASICOS</t>
        </is>
      </c>
      <c r="B1039" t="n">
        <v>23</v>
      </c>
      <c r="C1039" t="inlineStr">
        <is>
          <t>3038351483606</t>
        </is>
      </c>
      <c r="D1039" t="inlineStr">
        <is>
          <t xml:space="preserve">PASTA TORNILLO TRICOLOR  PANZANI 500 GRS </t>
        </is>
      </c>
      <c r="E1039" t="n">
        <v>7</v>
      </c>
      <c r="F1039" t="inlineStr">
        <is>
          <t>Automatico</t>
        </is>
      </c>
      <c r="G1039" t="n">
        <v>0.43</v>
      </c>
      <c r="H1039" t="n">
        <v>20.93</v>
      </c>
      <c r="I1039" t="n">
        <v>24</v>
      </c>
      <c r="J1039" t="n">
        <v>12</v>
      </c>
      <c r="K1039" t="inlineStr">
        <is>
          <t>PANZANI</t>
        </is>
      </c>
      <c r="L1039" t="n">
        <v>5.720930232558139</v>
      </c>
      <c r="M1039" t="n">
        <v>2.46</v>
      </c>
      <c r="N1039" t="n">
        <v>0</v>
      </c>
      <c r="O1039" t="n">
        <v>0</v>
      </c>
      <c r="P1039" t="n">
        <v>10</v>
      </c>
      <c r="Q1039" t="n">
        <v>7</v>
      </c>
      <c r="R1039" t="n">
        <v>10</v>
      </c>
      <c r="S1039" t="n">
        <v>15</v>
      </c>
      <c r="T1039" t="n">
        <v>13</v>
      </c>
      <c r="U1039">
        <f>IF(S1039&lt;=0,0, IF( E1039+I1039 &gt;= MAX((S1039/30)*V1039, S1039*1.2), 0, CEILING( (MAX((S1039/30)*V1039, S1039*1.2) - (E1039+I1039)) / J1039, 1) * J1039))</f>
        <v/>
      </c>
      <c r="V1039" t="n">
        <v>22</v>
      </c>
      <c r="W1039">
        <f>U1039/J1039</f>
        <v/>
      </c>
    </row>
    <row r="1040">
      <c r="A1040" t="inlineStr">
        <is>
          <t>PANALES, HIGIENICOS Y DESECHABLES</t>
        </is>
      </c>
      <c r="B1040" t="n">
        <v>95</v>
      </c>
      <c r="C1040" t="inlineStr">
        <is>
          <t>7503020773631</t>
        </is>
      </c>
      <c r="D1040" t="inlineStr">
        <is>
          <t xml:space="preserve">BOLSA PARA BASURA USO RUDO EXTRA JUMBO VITABAG 10 PZA </t>
        </is>
      </c>
      <c r="E1040" t="n">
        <v>8</v>
      </c>
      <c r="F1040" t="inlineStr">
        <is>
          <t>Automatico</t>
        </is>
      </c>
      <c r="G1040" t="n">
        <v>0.14</v>
      </c>
      <c r="H1040" t="n">
        <v>57.14</v>
      </c>
      <c r="I1040" t="n">
        <v>6</v>
      </c>
      <c r="J1040" t="n">
        <v>6</v>
      </c>
      <c r="K1040" t="inlineStr">
        <is>
          <t>VITABAG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1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22</v>
      </c>
      <c r="W1040">
        <f>U1040/J1040</f>
        <v/>
      </c>
    </row>
    <row r="1041">
      <c r="A1041" t="inlineStr">
        <is>
          <t>PANALES, HIGIENICOS Y DESECHABLES</t>
        </is>
      </c>
      <c r="B1041" t="n">
        <v>95</v>
      </c>
      <c r="C1041" t="inlineStr">
        <is>
          <t>7500463344800</t>
        </is>
      </c>
      <c r="D1041" t="inlineStr">
        <is>
          <t xml:space="preserve">CLIPS PARA BOLSAS  ZIPSTICK 8 PZA </t>
        </is>
      </c>
      <c r="E1041" t="n">
        <v>8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25</v>
      </c>
      <c r="K1041" t="inlineStr">
        <is>
          <t>ZIPSTICK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3</v>
      </c>
      <c r="R1041" t="n">
        <v>0</v>
      </c>
      <c r="S1041" t="n">
        <v>1</v>
      </c>
      <c r="T1041" t="n">
        <v>4</v>
      </c>
      <c r="U1041">
        <f>IF(S1041&lt;=0,0, IF( E1041+I1041 &gt;= MAX((S1041/30)*V1041, S1041*1.2), 0, CEILING( (MAX((S1041/30)*V1041, S1041*1.2) - (E1041+I1041)) / J1041, 1) * J1041))</f>
        <v/>
      </c>
      <c r="V1041" t="n">
        <v>22</v>
      </c>
      <c r="W1041">
        <f>U1041/J1041</f>
        <v/>
      </c>
    </row>
    <row r="1042">
      <c r="A1042" t="inlineStr">
        <is>
          <t>PANALES, HIGIENICOS Y DESECHABLES</t>
        </is>
      </c>
      <c r="B1042" t="n">
        <v>95</v>
      </c>
      <c r="C1042" t="inlineStr">
        <is>
          <t>7503006954337</t>
        </is>
      </c>
      <c r="D1042" t="inlineStr">
        <is>
          <t xml:space="preserve">HOJAS DE ALUMINIO 30 X 27 CM SUPER IDEAL 150 PZA </t>
        </is>
      </c>
      <c r="E1042" t="n">
        <v>8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10</v>
      </c>
      <c r="K1042" t="inlineStr">
        <is>
          <t>SUPER IDEAL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</v>
      </c>
      <c r="Q1042" t="n">
        <v>3</v>
      </c>
      <c r="R1042" t="n">
        <v>2</v>
      </c>
      <c r="S1042" t="n">
        <v>4</v>
      </c>
      <c r="T1042" t="n">
        <v>10</v>
      </c>
      <c r="U1042">
        <f>IF(S1042&lt;=0,0, IF( E1042+I1042 &gt;= MAX((S1042/30)*V1042, S1042*1.2), 0, CEILING( (MAX((S1042/30)*V1042, S1042*1.2) - (E1042+I1042)) / J1042, 1) * J1042))</f>
        <v/>
      </c>
      <c r="V1042" t="n">
        <v>49</v>
      </c>
      <c r="W1042">
        <f>U1042/J1042</f>
        <v/>
      </c>
    </row>
    <row r="1043">
      <c r="A1043" t="inlineStr">
        <is>
          <t>ASEO Y LIMPIEZA DEL HOGAR</t>
        </is>
      </c>
      <c r="B1043" t="n">
        <v>6</v>
      </c>
      <c r="C1043" t="inlineStr">
        <is>
          <t>7501026004483</t>
        </is>
      </c>
      <c r="D1043" t="inlineStr">
        <is>
          <t xml:space="preserve">DETERGENTE EN POLVO MULTIUSOS  ROMA 5 KG. </t>
        </is>
      </c>
      <c r="E1043" t="n">
        <v>8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4</v>
      </c>
      <c r="K1043" t="inlineStr">
        <is>
          <t>ROMA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6</v>
      </c>
      <c r="R1043" t="n">
        <v>0</v>
      </c>
      <c r="S1043" t="n">
        <v>0</v>
      </c>
      <c r="T1043" t="n">
        <v>14</v>
      </c>
      <c r="U1043">
        <f>IF(S1043&lt;=0,0, IF( E1043+I1043 &gt;= MAX((S1043/30)*V1043, S1043*1.2), 0, CEILING( (MAX((S1043/30)*V1043, S1043*1.2) - (E1043+I1043)) / J1043, 1) * J1043))</f>
        <v/>
      </c>
      <c r="V1043" t="n">
        <v>18</v>
      </c>
      <c r="W1043">
        <f>U1043/J1043</f>
        <v/>
      </c>
    </row>
    <row r="1044">
      <c r="A1044" t="inlineStr">
        <is>
          <t>BEBIDAS</t>
        </is>
      </c>
      <c r="B1044" t="n">
        <v>35</v>
      </c>
      <c r="C1044" t="inlineStr">
        <is>
          <t>758104007929</t>
        </is>
      </c>
      <c r="D1044" t="inlineStr">
        <is>
          <t xml:space="preserve">AGUA CON JUGO DE JAMAICA  BONAFONT 1.4 LT. </t>
        </is>
      </c>
      <c r="E1044" t="n">
        <v>8</v>
      </c>
      <c r="F1044" t="inlineStr">
        <is>
          <t>Automatico</t>
        </is>
      </c>
      <c r="G1044" t="n">
        <v>0.22</v>
      </c>
      <c r="H1044" t="n">
        <v>36.36</v>
      </c>
      <c r="I1044" t="n">
        <v>0</v>
      </c>
      <c r="J1044" t="n">
        <v>6</v>
      </c>
      <c r="K1044" t="inlineStr">
        <is>
          <t>BONAFONT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5</v>
      </c>
      <c r="Q1044" t="n">
        <v>21</v>
      </c>
      <c r="R1044" t="n">
        <v>5</v>
      </c>
      <c r="S1044" t="n">
        <v>10</v>
      </c>
      <c r="T1044" t="n">
        <v>26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BEBIDAS</t>
        </is>
      </c>
      <c r="B1045" t="n">
        <v>35</v>
      </c>
      <c r="C1045" t="inlineStr">
        <is>
          <t>758104008766</t>
        </is>
      </c>
      <c r="D1045" t="inlineStr">
        <is>
          <t xml:space="preserve">AGUA SABOR MANGO  BONAFONT 1000 ML. </t>
        </is>
      </c>
      <c r="E1045" t="n">
        <v>8</v>
      </c>
      <c r="F1045" t="inlineStr">
        <is>
          <t>Automatico</t>
        </is>
      </c>
      <c r="G1045" t="n">
        <v>0.91</v>
      </c>
      <c r="H1045" t="n">
        <v>8.789999999999999</v>
      </c>
      <c r="I1045" t="n">
        <v>0</v>
      </c>
      <c r="J1045" t="n">
        <v>6</v>
      </c>
      <c r="K1045" t="inlineStr">
        <is>
          <t>BONAFONT</t>
        </is>
      </c>
      <c r="L1045" t="n">
        <v>13.20879120879121</v>
      </c>
      <c r="M1045" t="n">
        <v>12.02</v>
      </c>
      <c r="N1045" t="n">
        <v>13.20879120879121</v>
      </c>
      <c r="O1045" t="n">
        <v>12.02</v>
      </c>
      <c r="P1045" t="n">
        <v>33</v>
      </c>
      <c r="Q1045" t="n">
        <v>0</v>
      </c>
      <c r="R1045" t="n">
        <v>33</v>
      </c>
      <c r="S1045" t="n">
        <v>44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PANALES, HIGIENICOS Y DESECHABLES</t>
        </is>
      </c>
      <c r="B1046" t="n">
        <v>95</v>
      </c>
      <c r="C1046" t="inlineStr">
        <is>
          <t>7502211161516</t>
        </is>
      </c>
      <c r="D1046" t="inlineStr">
        <is>
          <t xml:space="preserve">BOLSA PARA BASURA BIODEGRADABLE GRANDE COSTALITOS 10 PZA </t>
        </is>
      </c>
      <c r="E1046" t="n">
        <v>8</v>
      </c>
      <c r="F1046" t="inlineStr">
        <is>
          <t>Automatico</t>
        </is>
      </c>
      <c r="G1046" t="n">
        <v>0.5600000000000001</v>
      </c>
      <c r="H1046" t="n">
        <v>14.28</v>
      </c>
      <c r="I1046" t="n">
        <v>12</v>
      </c>
      <c r="J1046" t="n">
        <v>12</v>
      </c>
      <c r="K1046" t="inlineStr">
        <is>
          <t>COSTALITOS</t>
        </is>
      </c>
      <c r="L1046" t="n">
        <v>7.714285714285715</v>
      </c>
      <c r="M1046" t="n">
        <v>4.320000000000001</v>
      </c>
      <c r="N1046" t="n">
        <v>0</v>
      </c>
      <c r="O1046" t="n">
        <v>0</v>
      </c>
      <c r="P1046" t="n">
        <v>12</v>
      </c>
      <c r="Q1046" t="n">
        <v>31</v>
      </c>
      <c r="R1046" t="n">
        <v>12</v>
      </c>
      <c r="S1046" t="n">
        <v>18</v>
      </c>
      <c r="T1046" t="n">
        <v>42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PANALES, HIGIENICOS Y DESECHABLES</t>
        </is>
      </c>
      <c r="B1047" t="n">
        <v>95</v>
      </c>
      <c r="C1047" t="inlineStr">
        <is>
          <t>7501036627184</t>
        </is>
      </c>
      <c r="D1047" t="inlineStr">
        <is>
          <t xml:space="preserve">PAPEL HIGIENICO RINDE MAS REGIO 9 PZA </t>
        </is>
      </c>
      <c r="E1047" t="n">
        <v>8</v>
      </c>
      <c r="F1047" t="inlineStr">
        <is>
          <t>Automatico</t>
        </is>
      </c>
      <c r="G1047" t="n">
        <v>0.72</v>
      </c>
      <c r="H1047" t="n">
        <v>11.11</v>
      </c>
      <c r="I1047" t="n">
        <v>10</v>
      </c>
      <c r="J1047" t="n">
        <v>5</v>
      </c>
      <c r="K1047" t="inlineStr">
        <is>
          <t>REGIO</t>
        </is>
      </c>
      <c r="L1047" t="n">
        <v>10.88888888888889</v>
      </c>
      <c r="M1047" t="n">
        <v>7.84</v>
      </c>
      <c r="N1047" t="n">
        <v>0</v>
      </c>
      <c r="O1047" t="n">
        <v>0</v>
      </c>
      <c r="P1047" t="n">
        <v>33</v>
      </c>
      <c r="Q1047" t="n">
        <v>0</v>
      </c>
      <c r="R1047" t="n">
        <v>33</v>
      </c>
      <c r="S1047" t="n">
        <v>39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22</v>
      </c>
      <c r="W1047">
        <f>U1047/J1047</f>
        <v/>
      </c>
    </row>
    <row r="1048">
      <c r="A1048" t="inlineStr">
        <is>
          <t>GALLETAS, PAN Y UNTABLES</t>
        </is>
      </c>
      <c r="B1048" t="n">
        <v>10</v>
      </c>
      <c r="C1048" t="inlineStr">
        <is>
          <t>735257002544</t>
        </is>
      </c>
      <c r="D1048" t="inlineStr">
        <is>
          <t xml:space="preserve">GELATINA DE AGUA EN POLVO SABOR GROSELLA D-GARI 120 GRS </t>
        </is>
      </c>
      <c r="E1048" t="n">
        <v>8</v>
      </c>
      <c r="F1048" t="inlineStr">
        <is>
          <t>Automatico</t>
        </is>
      </c>
      <c r="G1048" t="n">
        <v>0.21</v>
      </c>
      <c r="H1048" t="n">
        <v>38.09</v>
      </c>
      <c r="I1048" t="n">
        <v>50</v>
      </c>
      <c r="J1048" t="n">
        <v>50</v>
      </c>
      <c r="K1048" t="inlineStr">
        <is>
          <t>D-GARI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10</v>
      </c>
      <c r="Q1048" t="n">
        <v>2</v>
      </c>
      <c r="R1048" t="n">
        <v>10</v>
      </c>
      <c r="S1048" t="n">
        <v>32</v>
      </c>
      <c r="T1048" t="n">
        <v>5</v>
      </c>
      <c r="U1048">
        <f>IF(S1048&lt;=0,0, IF( E1048+I1048 &gt;= MAX((S1048/30)*V1048, S1048*1.2), 0, CEILING( (MAX((S1048/30)*V1048, S1048*1.2) - (E1048+I1048)) / J1048, 1) * J1048))</f>
        <v/>
      </c>
      <c r="V1048" t="n">
        <v>22</v>
      </c>
      <c r="W1048">
        <f>U1048/J1048</f>
        <v/>
      </c>
    </row>
    <row r="1049">
      <c r="A1049" t="inlineStr">
        <is>
          <t>GALLETAS, PAN Y UNTABLES</t>
        </is>
      </c>
      <c r="B1049" t="n">
        <v>10</v>
      </c>
      <c r="C1049" t="inlineStr">
        <is>
          <t>7503023861113</t>
        </is>
      </c>
      <c r="D1049" t="inlineStr">
        <is>
          <t xml:space="preserve">PAN PITA MINI CENTENO NEGRO  JAYE 500 GRS </t>
        </is>
      </c>
      <c r="E1049" t="n">
        <v>8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JAYE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2</v>
      </c>
      <c r="R1049" t="n">
        <v>0</v>
      </c>
      <c r="S1049" t="n">
        <v>0</v>
      </c>
      <c r="T1049" t="n">
        <v>2</v>
      </c>
      <c r="U1049">
        <f>IF(S1049&lt;=0,0, IF( E1049+I1049 &gt;= MAX((S1049/30)*V1049, S1049*1.2), 0, CEILING( (MAX((S1049/30)*V1049, S1049*1.2) - (E1049+I1049)) / J1049, 1) * J1049))</f>
        <v/>
      </c>
      <c r="V1049" t="n">
        <v>22</v>
      </c>
      <c r="W1049">
        <f>U1049/J1049</f>
        <v/>
      </c>
    </row>
    <row r="1050">
      <c r="A1050" t="inlineStr">
        <is>
          <t>GALLETAS, PAN Y UNTABLES</t>
        </is>
      </c>
      <c r="B1050" t="n">
        <v>10</v>
      </c>
      <c r="C1050" t="inlineStr">
        <is>
          <t>7506306321786</t>
        </is>
      </c>
      <c r="D1050" t="inlineStr">
        <is>
          <t xml:space="preserve">FECULA DE MAIZ NAPOLITANO  MAIZENA 45 GRS </t>
        </is>
      </c>
      <c r="E1050" t="n">
        <v>8</v>
      </c>
      <c r="F1050" t="inlineStr">
        <is>
          <t>Automatico</t>
        </is>
      </c>
      <c r="G1050" t="n">
        <v>0.06</v>
      </c>
      <c r="H1050" t="n">
        <v>133.33</v>
      </c>
      <c r="I1050" t="n">
        <v>0</v>
      </c>
      <c r="J1050" t="n">
        <v>48</v>
      </c>
      <c r="K1050" t="inlineStr">
        <is>
          <t>MAIZENA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</v>
      </c>
      <c r="Q1050" t="n">
        <v>39</v>
      </c>
      <c r="R1050" t="n">
        <v>1</v>
      </c>
      <c r="S1050" t="n">
        <v>22</v>
      </c>
      <c r="T1050" t="n">
        <v>43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ABARROTES BASICOS</t>
        </is>
      </c>
      <c r="B1051" t="n">
        <v>23</v>
      </c>
      <c r="C1051" t="inlineStr">
        <is>
          <t>7501076119762</t>
        </is>
      </c>
      <c r="D1051" t="inlineStr">
        <is>
          <t xml:space="preserve">PIMIENTA NEGRA ENTERA  PIAREM 45 GRS </t>
        </is>
      </c>
      <c r="E1051" t="n">
        <v>8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12</v>
      </c>
      <c r="K1051" t="inlineStr">
        <is>
          <t>PIAREM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1</v>
      </c>
      <c r="R1051" t="n">
        <v>0</v>
      </c>
      <c r="S1051" t="n">
        <v>1</v>
      </c>
      <c r="T1051" t="n">
        <v>2</v>
      </c>
      <c r="U1051">
        <f>IF(S1051&lt;=0,0, IF( E1051+I1051 &gt;= MAX((S1051/30)*V1051, S1051*1.2), 0, CEILING( (MAX((S1051/30)*V1051, S1051*1.2) - (E1051+I1051)) / J1051, 1) * J1051))</f>
        <v/>
      </c>
      <c r="V1051" t="n">
        <v>22</v>
      </c>
      <c r="W1051">
        <f>U1051/J1051</f>
        <v/>
      </c>
    </row>
    <row r="1052">
      <c r="A1052" t="inlineStr">
        <is>
          <t>ABARROTES BASICOS</t>
        </is>
      </c>
      <c r="B1052" t="n">
        <v>23</v>
      </c>
      <c r="C1052" t="inlineStr">
        <is>
          <t>7501076120157</t>
        </is>
      </c>
      <c r="D1052" t="inlineStr">
        <is>
          <t xml:space="preserve">ZATAR  PIAREM 54 GRS </t>
        </is>
      </c>
      <c r="E1052" t="n">
        <v>8</v>
      </c>
      <c r="F1052" t="inlineStr">
        <is>
          <t>Automatico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PIAREM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22</v>
      </c>
      <c r="W1052">
        <f>U1052/J1052</f>
        <v/>
      </c>
    </row>
    <row r="1053">
      <c r="A1053" t="inlineStr">
        <is>
          <t>ABARROTES BASICOS</t>
        </is>
      </c>
      <c r="B1053" t="n">
        <v>23</v>
      </c>
      <c r="C1053" t="inlineStr">
        <is>
          <t>7501076120348</t>
        </is>
      </c>
      <c r="D1053" t="inlineStr">
        <is>
          <t xml:space="preserve">SEMILLA DE ALCARAVEA  PIAREM 46 GRS </t>
        </is>
      </c>
      <c r="E1053" t="n">
        <v>8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12</v>
      </c>
      <c r="K1053" t="inlineStr">
        <is>
          <t>PIAREM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1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22</v>
      </c>
      <c r="W1053">
        <f>U1053/J1053</f>
        <v/>
      </c>
    </row>
    <row r="1054">
      <c r="A1054" t="inlineStr">
        <is>
          <t>ABARROTES BASICOS</t>
        </is>
      </c>
      <c r="B1054" t="n">
        <v>23</v>
      </c>
      <c r="C1054" t="inlineStr">
        <is>
          <t>7501052419213</t>
        </is>
      </c>
      <c r="D1054" t="inlineStr">
        <is>
          <t xml:space="preserve">CAFE EN GRANO AMERICANO  GARAT 1000 GRS </t>
        </is>
      </c>
      <c r="E1054" t="n">
        <v>8</v>
      </c>
      <c r="F1054" t="inlineStr">
        <is>
          <t>Automatico</t>
        </is>
      </c>
      <c r="G1054" t="n">
        <v>0.43</v>
      </c>
      <c r="H1054" t="n">
        <v>18.6</v>
      </c>
      <c r="I1054" t="n">
        <v>16</v>
      </c>
      <c r="J1054" t="n">
        <v>16</v>
      </c>
      <c r="K1054" t="inlineStr">
        <is>
          <t>GARAT</t>
        </is>
      </c>
      <c r="L1054" t="n">
        <v>3.395348837209301</v>
      </c>
      <c r="M1054" t="n">
        <v>1.46</v>
      </c>
      <c r="N1054" t="n">
        <v>0</v>
      </c>
      <c r="O1054" t="n">
        <v>0</v>
      </c>
      <c r="P1054" t="n">
        <v>8</v>
      </c>
      <c r="Q1054" t="n">
        <v>6</v>
      </c>
      <c r="R1054" t="n">
        <v>8</v>
      </c>
      <c r="S1054" t="n">
        <v>8</v>
      </c>
      <c r="T1054" t="n">
        <v>11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ABARROTES BASICOS</t>
        </is>
      </c>
      <c r="B1055" t="n">
        <v>23</v>
      </c>
      <c r="C1055" t="inlineStr">
        <is>
          <t>7506306314108</t>
        </is>
      </c>
      <c r="D1055" t="inlineStr">
        <is>
          <t xml:space="preserve">CALDO DE VEGETALES  KNORR 200 GRS </t>
        </is>
      </c>
      <c r="E1055" t="n">
        <v>8</v>
      </c>
      <c r="F1055" t="inlineStr">
        <is>
          <t>Automatico</t>
        </is>
      </c>
      <c r="G1055" t="n">
        <v>0.21</v>
      </c>
      <c r="H1055" t="n">
        <v>38.09</v>
      </c>
      <c r="I1055" t="n">
        <v>0</v>
      </c>
      <c r="J1055" t="n">
        <v>10</v>
      </c>
      <c r="K1055" t="inlineStr">
        <is>
          <t>KNORR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6</v>
      </c>
      <c r="Q1055" t="n">
        <v>12</v>
      </c>
      <c r="R1055" t="n">
        <v>6</v>
      </c>
      <c r="S1055" t="n">
        <v>9</v>
      </c>
      <c r="T1055" t="n">
        <v>20</v>
      </c>
      <c r="U1055">
        <f>IF(S1055&lt;=0,0, IF( E1055+I1055 &gt;= MAX((S1055/30)*V1055, S1055*1.2), 0, CEILING( (MAX((S1055/30)*V1055, S1055*1.2) - (E1055+I1055)) / J1055, 1) * J1055))</f>
        <v/>
      </c>
      <c r="V1055" t="n">
        <v>22</v>
      </c>
      <c r="W1055">
        <f>U1055/J1055</f>
        <v/>
      </c>
    </row>
    <row r="1056">
      <c r="A1056" t="inlineStr">
        <is>
          <t>GALLETAS, PAN Y UNTABLES IEPS</t>
        </is>
      </c>
      <c r="B1056" t="n">
        <v>410</v>
      </c>
      <c r="C1056" t="inlineStr">
        <is>
          <t>7500478005857</t>
        </is>
      </c>
      <c r="D1056" t="inlineStr">
        <is>
          <t xml:space="preserve">GALLETAS  GAMESA 150 GRS </t>
        </is>
      </c>
      <c r="E1056" t="n">
        <v>8</v>
      </c>
      <c r="F1056" t="inlineStr">
        <is>
          <t>Automatico</t>
        </is>
      </c>
      <c r="G1056" t="n">
        <v>0.29</v>
      </c>
      <c r="H1056" t="n">
        <v>27.58</v>
      </c>
      <c r="I1056" t="n">
        <v>0</v>
      </c>
      <c r="J1056" t="n">
        <v>12</v>
      </c>
      <c r="K1056" t="inlineStr">
        <is>
          <t>GAMESA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10</v>
      </c>
      <c r="Q1056" t="n">
        <v>18</v>
      </c>
      <c r="R1056" t="n">
        <v>10</v>
      </c>
      <c r="S1056" t="n">
        <v>10</v>
      </c>
      <c r="T1056" t="n">
        <v>23</v>
      </c>
      <c r="U1056">
        <f>IF(S1056&lt;=0,0, IF( E1056+I1056 &gt;= MAX((S1056/30)*V1056, S1056*1.2), 0, CEILING( (MAX((S1056/30)*V1056, S1056*1.2) - (E1056+I1056)) / J1056, 1) * J1056))</f>
        <v/>
      </c>
      <c r="V1056" t="n">
        <v>22</v>
      </c>
      <c r="W1056">
        <f>U1056/J1056</f>
        <v/>
      </c>
    </row>
    <row r="1057">
      <c r="A1057" t="inlineStr">
        <is>
          <t>GALLETAS, PAN Y UNTABLES IEPS</t>
        </is>
      </c>
      <c r="B1057" t="n">
        <v>410</v>
      </c>
      <c r="C1057" t="inlineStr">
        <is>
          <t>7500478047994</t>
        </is>
      </c>
      <c r="D1057" t="inlineStr">
        <is>
          <t xml:space="preserve">GALLETAS DULCES CON RELLENO SABOR CAJETA CLÁSICAS GAMESA 332 GRS </t>
        </is>
      </c>
      <c r="E1057" t="n">
        <v>8</v>
      </c>
      <c r="F1057" t="inlineStr">
        <is>
          <t>Automatico</t>
        </is>
      </c>
      <c r="G1057" t="n">
        <v>1</v>
      </c>
      <c r="H1057" t="n">
        <v>10</v>
      </c>
      <c r="I1057" t="n">
        <v>12</v>
      </c>
      <c r="J1057" t="n">
        <v>12</v>
      </c>
      <c r="K1057" t="inlineStr">
        <is>
          <t>GAMESA</t>
        </is>
      </c>
      <c r="L1057" t="n">
        <v>14</v>
      </c>
      <c r="M1057" t="n">
        <v>14</v>
      </c>
      <c r="N1057" t="n">
        <v>2</v>
      </c>
      <c r="O1057" t="n">
        <v>2</v>
      </c>
      <c r="P1057" t="n">
        <v>32</v>
      </c>
      <c r="Q1057" t="n">
        <v>0</v>
      </c>
      <c r="R1057" t="n">
        <v>32</v>
      </c>
      <c r="S1057" t="n">
        <v>35</v>
      </c>
      <c r="T1057" t="n">
        <v>0</v>
      </c>
      <c r="U1057">
        <f>IF(S1057&lt;=0,0, IF( E1057+I1057 &gt;= MAX((S1057/30)*V1057, S1057*1.2), 0, CEILING( (MAX((S1057/30)*V1057, S1057*1.2) - (E1057+I1057)) / J1057, 1) * J1057))</f>
        <v/>
      </c>
      <c r="V1057" t="n">
        <v>22</v>
      </c>
      <c r="W1057">
        <f>U1057/J1057</f>
        <v/>
      </c>
    </row>
    <row r="1058">
      <c r="A1058" t="inlineStr">
        <is>
          <t>GALLETAS, PAN Y UNTABLES</t>
        </is>
      </c>
      <c r="B1058" t="n">
        <v>10</v>
      </c>
      <c r="C1058" t="inlineStr">
        <is>
          <t>5014271370422</t>
        </is>
      </c>
      <c r="D1058" t="inlineStr">
        <is>
          <t xml:space="preserve">MERMELADA DE DURAZNO SIN AZUCAR AÑADIDA  ST. DALFOUR 284 GRS </t>
        </is>
      </c>
      <c r="E1058" t="n">
        <v>8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12</v>
      </c>
      <c r="K1058" t="inlineStr">
        <is>
          <t>ST. DALFOUR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</v>
      </c>
      <c r="Q1058" t="n">
        <v>1</v>
      </c>
      <c r="R1058" t="n">
        <v>1</v>
      </c>
      <c r="S1058" t="n">
        <v>1</v>
      </c>
      <c r="T1058" t="n">
        <v>2</v>
      </c>
      <c r="U1058">
        <f>IF(S1058&lt;=0,0, IF( E1058+I1058 &gt;= MAX((S1058/30)*V1058, S1058*1.2), 0, CEILING( (MAX((S1058/30)*V1058, S1058*1.2) - (E1058+I1058)) / J1058, 1) * J1058))</f>
        <v/>
      </c>
      <c r="V1058" t="n">
        <v>22</v>
      </c>
      <c r="W1058">
        <f>U1058/J1058</f>
        <v/>
      </c>
    </row>
    <row r="1059">
      <c r="A1059" t="inlineStr">
        <is>
          <t>GOURMET</t>
        </is>
      </c>
      <c r="B1059" t="n">
        <v>108</v>
      </c>
      <c r="C1059" t="inlineStr">
        <is>
          <t>8850866114906</t>
        </is>
      </c>
      <c r="D1059" t="inlineStr">
        <is>
          <t xml:space="preserve">SALSA PICANTE SRIRACHA  THAI PRESTIGE 500 GRS </t>
        </is>
      </c>
      <c r="E1059" t="n">
        <v>8</v>
      </c>
      <c r="F1059" t="inlineStr">
        <is>
          <t>Automatico</t>
        </is>
      </c>
      <c r="G1059" t="n">
        <v>0.4</v>
      </c>
      <c r="H1059" t="n">
        <v>20</v>
      </c>
      <c r="I1059" t="n">
        <v>0</v>
      </c>
      <c r="J1059" t="n">
        <v>12</v>
      </c>
      <c r="K1059" t="inlineStr">
        <is>
          <t>THAI PRESTIGE</t>
        </is>
      </c>
      <c r="L1059" t="n">
        <v>16</v>
      </c>
      <c r="M1059" t="n">
        <v>6.4</v>
      </c>
      <c r="N1059" t="n">
        <v>16</v>
      </c>
      <c r="O1059" t="n">
        <v>6.4</v>
      </c>
      <c r="P1059" t="n">
        <v>8</v>
      </c>
      <c r="Q1059" t="n">
        <v>2</v>
      </c>
      <c r="R1059" t="n">
        <v>8</v>
      </c>
      <c r="S1059" t="n">
        <v>8</v>
      </c>
      <c r="T1059" t="n">
        <v>2</v>
      </c>
      <c r="U1059">
        <f>IF(S1059&lt;=0,0, IF( E1059+I1059 &gt;= MAX((S1059/30)*V1059, S1059*1.2), 0, CEILING( (MAX((S1059/30)*V1059, S1059*1.2) - (E1059+I1059)) / J1059, 1) * J1059))</f>
        <v/>
      </c>
      <c r="V1059" t="n">
        <v>36</v>
      </c>
      <c r="W1059">
        <f>U1059/J1059</f>
        <v/>
      </c>
    </row>
    <row r="1060">
      <c r="A1060" t="inlineStr">
        <is>
          <t>GOURMET</t>
        </is>
      </c>
      <c r="B1060" t="n">
        <v>108</v>
      </c>
      <c r="C1060" t="inlineStr">
        <is>
          <t>41390001314</t>
        </is>
      </c>
      <c r="D1060" t="inlineStr">
        <is>
          <t xml:space="preserve">SALSA DE SOYA LIGHT DISPENSADOR  KIKKOMAN 148 ML. </t>
        </is>
      </c>
      <c r="E1060" t="n">
        <v>8</v>
      </c>
      <c r="F1060" t="inlineStr">
        <is>
          <t>Automatico</t>
        </is>
      </c>
      <c r="G1060" t="n">
        <v>0.35</v>
      </c>
      <c r="H1060" t="n">
        <v>22.85</v>
      </c>
      <c r="I1060" t="n">
        <v>0</v>
      </c>
      <c r="J1060" t="n">
        <v>12</v>
      </c>
      <c r="K1060" t="inlineStr">
        <is>
          <t>KIKKOMAN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8</v>
      </c>
      <c r="Q1060" t="n">
        <v>6</v>
      </c>
      <c r="R1060" t="n">
        <v>8</v>
      </c>
      <c r="S1060" t="n">
        <v>8</v>
      </c>
      <c r="T1060" t="n">
        <v>13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GOURMET</t>
        </is>
      </c>
      <c r="B1061" t="n">
        <v>108</v>
      </c>
      <c r="C1061" t="inlineStr">
        <is>
          <t>7503023099134</t>
        </is>
      </c>
      <c r="D1061" t="inlineStr">
        <is>
          <t xml:space="preserve">FIDEOS DE ARROZ CHANTABOON  SATORU 375 GRS </t>
        </is>
      </c>
      <c r="E1061" t="n">
        <v>8</v>
      </c>
      <c r="F1061" t="inlineStr">
        <is>
          <t>Automatico</t>
        </is>
      </c>
      <c r="G1061" t="n">
        <v>0.14</v>
      </c>
      <c r="H1061" t="n">
        <v>57.14</v>
      </c>
      <c r="I1061" t="n">
        <v>0</v>
      </c>
      <c r="J1061" t="n">
        <v>13</v>
      </c>
      <c r="K1061" t="inlineStr">
        <is>
          <t>SATORU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3</v>
      </c>
      <c r="Q1061" t="n">
        <v>1</v>
      </c>
      <c r="R1061" t="n">
        <v>3</v>
      </c>
      <c r="S1061" t="n">
        <v>4</v>
      </c>
      <c r="T1061" t="n">
        <v>2</v>
      </c>
      <c r="U1061">
        <f>IF(S1061&lt;=0,0, IF( E1061+I1061 &gt;= MAX((S1061/30)*V1061, S1061*1.2), 0, CEILING( (MAX((S1061/30)*V1061, S1061*1.2) - (E1061+I1061)) / J1061, 1) * J1061))</f>
        <v/>
      </c>
      <c r="V1061" t="n">
        <v>36</v>
      </c>
      <c r="W1061">
        <f>U1061/J1061</f>
        <v/>
      </c>
    </row>
    <row r="1062">
      <c r="A1062" t="inlineStr">
        <is>
          <t>GOURMET</t>
        </is>
      </c>
      <c r="B1062" t="n">
        <v>108</v>
      </c>
      <c r="C1062" t="inlineStr">
        <is>
          <t>8850781703247</t>
        </is>
      </c>
      <c r="D1062" t="inlineStr">
        <is>
          <t xml:space="preserve">SALSA DE CIRUELA Y CHILE DULCE  THAI HERITAGE 200 ML. </t>
        </is>
      </c>
      <c r="E1062" t="n">
        <v>8</v>
      </c>
      <c r="F1062" t="inlineStr">
        <is>
          <t>Automatico</t>
        </is>
      </c>
      <c r="G1062" t="n">
        <v>0.14</v>
      </c>
      <c r="H1062" t="n">
        <v>57.14</v>
      </c>
      <c r="I1062" t="n">
        <v>0</v>
      </c>
      <c r="J1062" t="n">
        <v>6</v>
      </c>
      <c r="K1062" t="inlineStr">
        <is>
          <t>THAI HERITAGE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4</v>
      </c>
      <c r="Q1062" t="n">
        <v>0</v>
      </c>
      <c r="R1062" t="n">
        <v>4</v>
      </c>
      <c r="S1062" t="n">
        <v>5</v>
      </c>
      <c r="T1062" t="n">
        <v>0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GOURMET</t>
        </is>
      </c>
      <c r="B1063" t="n">
        <v>108</v>
      </c>
      <c r="C1063" t="inlineStr">
        <is>
          <t>8850781707115</t>
        </is>
      </c>
      <c r="D1063" t="inlineStr">
        <is>
          <t xml:space="preserve">FIDEOS CHINOS AMARILLOS  THAI HERITAGE 400 GRS </t>
        </is>
      </c>
      <c r="E1063" t="n">
        <v>8</v>
      </c>
      <c r="F1063" t="inlineStr">
        <is>
          <t>Automatico</t>
        </is>
      </c>
      <c r="G1063" t="n">
        <v>0.13</v>
      </c>
      <c r="H1063" t="n">
        <v>61.53</v>
      </c>
      <c r="I1063" t="n">
        <v>0</v>
      </c>
      <c r="J1063" t="n">
        <v>10</v>
      </c>
      <c r="K1063" t="inlineStr">
        <is>
          <t>THAI HERITAGE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2</v>
      </c>
      <c r="Q1063" t="n">
        <v>0</v>
      </c>
      <c r="R1063" t="n">
        <v>2</v>
      </c>
      <c r="S1063" t="n">
        <v>2</v>
      </c>
      <c r="T1063" t="n">
        <v>0</v>
      </c>
      <c r="U1063">
        <f>IF(S1063&lt;=0,0, IF( E1063+I1063 &gt;= MAX((S1063/30)*V1063, S1063*1.2), 0, CEILING( (MAX((S1063/30)*V1063, S1063*1.2) - (E1063+I1063)) / J1063, 1) * J1063))</f>
        <v/>
      </c>
      <c r="V1063" t="n">
        <v>22</v>
      </c>
      <c r="W1063">
        <f>U1063/J1063</f>
        <v/>
      </c>
    </row>
    <row r="1064">
      <c r="A1064" t="inlineStr">
        <is>
          <t>GOURMET</t>
        </is>
      </c>
      <c r="B1064" t="n">
        <v>108</v>
      </c>
      <c r="C1064" t="inlineStr">
        <is>
          <t>11152010908</t>
        </is>
      </c>
      <c r="D1064" t="inlineStr">
        <is>
          <t xml:space="preserve">ALGA MARINA NORI DESHIDRATADA  WEL PAC 56 GRS </t>
        </is>
      </c>
      <c r="E1064" t="n">
        <v>8</v>
      </c>
      <c r="F1064" t="inlineStr">
        <is>
          <t>Automatico</t>
        </is>
      </c>
      <c r="G1064" t="n">
        <v>0.12</v>
      </c>
      <c r="H1064" t="n">
        <v>66.66</v>
      </c>
      <c r="I1064" t="n">
        <v>0</v>
      </c>
      <c r="J1064" t="n">
        <v>36</v>
      </c>
      <c r="K1064" t="inlineStr">
        <is>
          <t>WEL PAC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7</v>
      </c>
      <c r="Q1064" t="n">
        <v>5</v>
      </c>
      <c r="R1064" t="n">
        <v>7</v>
      </c>
      <c r="S1064" t="n">
        <v>8</v>
      </c>
      <c r="T1064" t="n">
        <v>8</v>
      </c>
      <c r="U1064">
        <f>IF(S1064&lt;=0,0, IF( E1064+I1064 &gt;= MAX((S1064/30)*V1064, S1064*1.2), 0, CEILING( (MAX((S1064/30)*V1064, S1064*1.2) - (E1064+I1064)) / J1064, 1) * J1064))</f>
        <v/>
      </c>
      <c r="V1064" t="n">
        <v>22</v>
      </c>
      <c r="W1064">
        <f>U1064/J1064</f>
        <v/>
      </c>
    </row>
    <row r="1065">
      <c r="A1065" t="inlineStr">
        <is>
          <t>GOURMET</t>
        </is>
      </c>
      <c r="B1065" t="n">
        <v>108</v>
      </c>
      <c r="C1065" t="inlineStr">
        <is>
          <t>8410069018540</t>
        </is>
      </c>
      <c r="D1065" t="inlineStr">
        <is>
          <t xml:space="preserve">PASTA SPAGHETTI SIN GLUTEN GALLO 450 G  GALLO 450 GRS </t>
        </is>
      </c>
      <c r="E1065" t="n">
        <v>8</v>
      </c>
      <c r="F1065" t="inlineStr">
        <is>
          <t>Automatico</t>
        </is>
      </c>
      <c r="G1065" t="n">
        <v>0.13</v>
      </c>
      <c r="H1065" t="n">
        <v>61.53</v>
      </c>
      <c r="I1065" t="n">
        <v>0</v>
      </c>
      <c r="J1065" t="n">
        <v>12</v>
      </c>
      <c r="K1065" t="inlineStr">
        <is>
          <t>GALLO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2</v>
      </c>
      <c r="Q1065" t="n">
        <v>6</v>
      </c>
      <c r="R1065" t="n">
        <v>2</v>
      </c>
      <c r="S1065" t="n">
        <v>8</v>
      </c>
      <c r="T1065" t="n">
        <v>16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GOURMET</t>
        </is>
      </c>
      <c r="B1066" t="n">
        <v>108</v>
      </c>
      <c r="C1066" t="inlineStr">
        <is>
          <t>7503025203119</t>
        </is>
      </c>
      <c r="D1066" t="inlineStr">
        <is>
          <t xml:space="preserve">SAZONADOR VEGETAL  IZVEDETI 230 GRS </t>
        </is>
      </c>
      <c r="E1066" t="n">
        <v>8</v>
      </c>
      <c r="F1066" t="inlineStr">
        <is>
          <t>Automatico</t>
        </is>
      </c>
      <c r="G1066" t="n">
        <v>0.06</v>
      </c>
      <c r="H1066" t="n">
        <v>133.33</v>
      </c>
      <c r="I1066" t="n">
        <v>0</v>
      </c>
      <c r="J1066" t="n">
        <v>12</v>
      </c>
      <c r="K1066" t="inlineStr">
        <is>
          <t>IZVEDETI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</v>
      </c>
      <c r="Q1066" t="n">
        <v>1</v>
      </c>
      <c r="R1066" t="n">
        <v>2</v>
      </c>
      <c r="S1066" t="n">
        <v>2</v>
      </c>
      <c r="T1066" t="n">
        <v>2</v>
      </c>
      <c r="U1066">
        <f>IF(S1066&lt;=0,0, IF( E1066+I1066 &gt;= MAX((S1066/30)*V1066, S1066*1.2), 0, CEILING( (MAX((S1066/30)*V1066, S1066*1.2) - (E1066+I1066)) / J1066, 1) * J1066))</f>
        <v/>
      </c>
      <c r="V1066" t="n">
        <v>64</v>
      </c>
      <c r="W1066">
        <f>U1066/J1066</f>
        <v/>
      </c>
    </row>
    <row r="1067">
      <c r="A1067" t="inlineStr">
        <is>
          <t>GOURMET IEPS</t>
        </is>
      </c>
      <c r="B1067" t="n">
        <v>408</v>
      </c>
      <c r="C1067" t="inlineStr">
        <is>
          <t>7502280921356</t>
        </is>
      </c>
      <c r="D1067" t="inlineStr">
        <is>
          <t xml:space="preserve">GALLETAS CON MITAD CHOCOLATE MIDNIGHT FL  KETOPIA 160 GRS </t>
        </is>
      </c>
      <c r="E1067" t="n">
        <v>8</v>
      </c>
      <c r="F1067" t="inlineStr">
        <is>
          <t>Automatico</t>
        </is>
      </c>
      <c r="G1067" t="n">
        <v>0.07000000000000001</v>
      </c>
      <c r="H1067" t="n">
        <v>114.28</v>
      </c>
      <c r="I1067" t="n">
        <v>12</v>
      </c>
      <c r="J1067" t="n">
        <v>12</v>
      </c>
      <c r="K1067" t="inlineStr">
        <is>
          <t>KETOPIA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</v>
      </c>
      <c r="Q1067" t="n">
        <v>4</v>
      </c>
      <c r="R1067" t="n">
        <v>1</v>
      </c>
      <c r="S1067" t="n">
        <v>2</v>
      </c>
      <c r="T1067" t="n">
        <v>4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GOURMET</t>
        </is>
      </c>
      <c r="B1068" t="n">
        <v>108</v>
      </c>
      <c r="C1068" t="inlineStr">
        <is>
          <t>39978003959</t>
        </is>
      </c>
      <c r="D1068" t="inlineStr">
        <is>
          <t xml:space="preserve">MEZCLA PALEO PARA HOTCAKES SIN GLUTEN  BOB S RED MILL 368 GRS </t>
        </is>
      </c>
      <c r="E1068" t="n">
        <v>8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4</v>
      </c>
      <c r="K1068" t="inlineStr">
        <is>
          <t>BOB S RED MILL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GOURMET IEPS</t>
        </is>
      </c>
      <c r="B1069" t="n">
        <v>408</v>
      </c>
      <c r="C1069" t="inlineStr">
        <is>
          <t>39978003508</t>
        </is>
      </c>
      <c r="D1069" t="inlineStr">
        <is>
          <t xml:space="preserve">MUESLI PALEO SIN GLUTEN  BOB S RED MILL 397 GRS </t>
        </is>
      </c>
      <c r="E1069" t="n">
        <v>8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ABA. BASICOS MP</t>
        </is>
      </c>
      <c r="B1070" t="n">
        <v>346</v>
      </c>
      <c r="C1070" t="inlineStr">
        <is>
          <t>7506409023204</t>
        </is>
      </c>
      <c r="D1070" t="inlineStr">
        <is>
          <t xml:space="preserve">HABA  GOLDEN HILLS 500 GRS </t>
        </is>
      </c>
      <c r="E1070" t="n">
        <v>8</v>
      </c>
      <c r="F1070" t="inlineStr">
        <is>
          <t>Automatico</t>
        </is>
      </c>
      <c r="G1070" t="n">
        <v>0.71</v>
      </c>
      <c r="H1070" t="n">
        <v>11.26</v>
      </c>
      <c r="I1070" t="n">
        <v>20</v>
      </c>
      <c r="J1070" t="n">
        <v>10</v>
      </c>
      <c r="K1070" t="inlineStr">
        <is>
          <t>GOLDEN HILLS</t>
        </is>
      </c>
      <c r="L1070" t="n">
        <v>20.73239436619718</v>
      </c>
      <c r="M1070" t="n">
        <v>14.72</v>
      </c>
      <c r="N1070" t="n">
        <v>0</v>
      </c>
      <c r="O1070" t="n">
        <v>0</v>
      </c>
      <c r="P1070" t="n">
        <v>12</v>
      </c>
      <c r="Q1070" t="n">
        <v>0</v>
      </c>
      <c r="R1070" t="n">
        <v>12</v>
      </c>
      <c r="S1070" t="n">
        <v>14</v>
      </c>
      <c r="T1070" t="n">
        <v>0</v>
      </c>
      <c r="U1070">
        <f>IF(S1070&lt;=0,0, IF( E1070+I1070 &gt;= MAX((S1070/30)*V1070, S1070*1.2), 0, CEILING( (MAX((S1070/30)*V1070, S1070*1.2) - (E1070+I1070)) / J1070, 1) * J1070))</f>
        <v/>
      </c>
      <c r="V1070" t="n">
        <v>32</v>
      </c>
      <c r="W1070">
        <f>U1070/J1070</f>
        <v/>
      </c>
    </row>
    <row r="1071">
      <c r="A1071" t="inlineStr">
        <is>
          <t>ABA. COMESTIBLES MP IEPS</t>
        </is>
      </c>
      <c r="B1071" t="n">
        <v>365</v>
      </c>
      <c r="C1071" t="inlineStr">
        <is>
          <t>7506409019634</t>
        </is>
      </c>
      <c r="D1071" t="inlineStr">
        <is>
          <t xml:space="preserve">BARRAS DE CEREAL MEZCLA DE FRUTOS SECOS  GOLDEN HILLS 150 GRS </t>
        </is>
      </c>
      <c r="E1071" t="n">
        <v>8</v>
      </c>
      <c r="F1071" t="inlineStr">
        <is>
          <t>Automatico</t>
        </is>
      </c>
      <c r="G1071" t="n">
        <v>0.14</v>
      </c>
      <c r="H1071" t="n">
        <v>57.14</v>
      </c>
      <c r="I1071" t="n">
        <v>0</v>
      </c>
      <c r="J1071" t="n">
        <v>12</v>
      </c>
      <c r="K1071" t="inlineStr">
        <is>
          <t>GOLDEN HILLS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2</v>
      </c>
      <c r="Q1071" t="n">
        <v>1</v>
      </c>
      <c r="R1071" t="n">
        <v>2</v>
      </c>
      <c r="S1071" t="n">
        <v>3</v>
      </c>
      <c r="T1071" t="n">
        <v>1</v>
      </c>
      <c r="U1071">
        <f>IF(S1071&lt;=0,0, IF( E1071+I1071 &gt;= MAX((S1071/30)*V1071, S1071*1.2), 0, CEILING( (MAX((S1071/30)*V1071, S1071*1.2) - (E1071+I1071)) / J1071, 1) * J1071))</f>
        <v/>
      </c>
      <c r="V1071" t="n">
        <v>52</v>
      </c>
      <c r="W1071">
        <f>U1071/J1071</f>
        <v/>
      </c>
    </row>
    <row r="1072">
      <c r="A1072" t="inlineStr">
        <is>
          <t>ABA. BASICOS MP</t>
        </is>
      </c>
      <c r="B1072" t="n">
        <v>346</v>
      </c>
      <c r="C1072" t="inlineStr">
        <is>
          <t>7506409020227</t>
        </is>
      </c>
      <c r="D1072" t="inlineStr">
        <is>
          <t xml:space="preserve">SAL YODADA FLUORURADA  GOLDEN HILLS 100 GRS </t>
        </is>
      </c>
      <c r="E1072" t="n">
        <v>8</v>
      </c>
      <c r="F1072" t="inlineStr">
        <is>
          <t>Automatico</t>
        </is>
      </c>
      <c r="G1072" t="n">
        <v>1.81</v>
      </c>
      <c r="H1072" t="n">
        <v>6.07</v>
      </c>
      <c r="I1072" t="n">
        <v>0</v>
      </c>
      <c r="J1072" t="n">
        <v>12</v>
      </c>
      <c r="K1072" t="inlineStr">
        <is>
          <t>GOLDEN HILLS</t>
        </is>
      </c>
      <c r="L1072" t="n">
        <v>47.58011049723757</v>
      </c>
      <c r="M1072" t="n">
        <v>86.12</v>
      </c>
      <c r="N1072" t="n">
        <v>47.58011049723757</v>
      </c>
      <c r="O1072" t="n">
        <v>86.12</v>
      </c>
      <c r="P1072" t="n">
        <v>16</v>
      </c>
      <c r="Q1072" t="n">
        <v>0</v>
      </c>
      <c r="R1072" t="n">
        <v>16</v>
      </c>
      <c r="S1072" t="n">
        <v>16</v>
      </c>
      <c r="T1072" t="n">
        <v>5</v>
      </c>
      <c r="U1072">
        <f>IF(S1072&lt;=0,0, IF( E1072+I1072 &gt;= MAX((S1072/30)*V1072, S1072*1.2), 0, CEILING( (MAX((S1072/30)*V1072, S1072*1.2) - (E1072+I1072)) / J1072, 1) * J1072))</f>
        <v/>
      </c>
      <c r="V1072" t="n">
        <v>52</v>
      </c>
      <c r="W1072">
        <f>U1072/J1072</f>
        <v/>
      </c>
    </row>
    <row r="1073">
      <c r="A1073" t="inlineStr">
        <is>
          <t>FARMACIA OTC IVA</t>
        </is>
      </c>
      <c r="B1073" t="n">
        <v>83</v>
      </c>
      <c r="C1073" t="inlineStr">
        <is>
          <t>7503025737591</t>
        </is>
      </c>
      <c r="D1073" t="inlineStr">
        <is>
          <t xml:space="preserve">BCAAS Y GLUTAMINA MORA LIMÓN 405 GR  BIRDMAN 1 PZA </t>
        </is>
      </c>
      <c r="E1073" t="n">
        <v>8</v>
      </c>
      <c r="F1073" t="inlineStr">
        <is>
          <t>Automatico</t>
        </is>
      </c>
      <c r="G1073" t="n">
        <v>0.07000000000000001</v>
      </c>
      <c r="H1073" t="n">
        <v>114.28</v>
      </c>
      <c r="I1073" t="n">
        <v>0</v>
      </c>
      <c r="J1073" t="n">
        <v>4</v>
      </c>
      <c r="K1073" t="inlineStr">
        <is>
          <t>BIRDMAN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3</v>
      </c>
      <c r="R1073" t="n">
        <v>0</v>
      </c>
      <c r="S1073" t="n">
        <v>0</v>
      </c>
      <c r="T1073" t="n">
        <v>4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FARMACIA OTC</t>
        </is>
      </c>
      <c r="B1074" t="n">
        <v>119</v>
      </c>
      <c r="C1074" t="inlineStr">
        <is>
          <t>7503002057698</t>
        </is>
      </c>
      <c r="D1074" t="inlineStr">
        <is>
          <t xml:space="preserve">THE SENSUAL TEA 10 GRS GINSENG EXTRACTO DE RAIZ DE HERBAMEDICA 1 PZA </t>
        </is>
      </c>
      <c r="E1074" t="n">
        <v>8</v>
      </c>
      <c r="F1074" t="inlineStr">
        <is>
          <t>SIN RESURTIDO</t>
        </is>
      </c>
      <c r="G1074" t="n">
        <v>0.07000000000000001</v>
      </c>
      <c r="H1074" t="n">
        <v>114.28</v>
      </c>
      <c r="I1074" t="n">
        <v>0</v>
      </c>
      <c r="J1074" t="n">
        <v>1</v>
      </c>
      <c r="K1074" t="inlineStr">
        <is>
          <t>HERBAMEDICA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3</v>
      </c>
      <c r="R1074" t="n">
        <v>3</v>
      </c>
      <c r="S1074" t="n">
        <v>3</v>
      </c>
      <c r="T1074" t="n">
        <v>5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ABARROTES BASICOS</t>
        </is>
      </c>
      <c r="B1075" t="n">
        <v>23</v>
      </c>
      <c r="C1075" t="inlineStr">
        <is>
          <t>3038351483804</t>
        </is>
      </c>
      <c r="D1075" t="inlineStr">
        <is>
          <t xml:space="preserve">PASTA PENNE RIGATE  PANZANI 500 GRS </t>
        </is>
      </c>
      <c r="E1075" t="n">
        <v>8</v>
      </c>
      <c r="F1075" t="inlineStr">
        <is>
          <t>Automatico</t>
        </is>
      </c>
      <c r="G1075" t="n">
        <v>0.26</v>
      </c>
      <c r="H1075" t="n">
        <v>30.76</v>
      </c>
      <c r="I1075" t="n">
        <v>12</v>
      </c>
      <c r="J1075" t="n">
        <v>12</v>
      </c>
      <c r="K1075" t="inlineStr">
        <is>
          <t>PANZANI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4</v>
      </c>
      <c r="Q1075" t="n">
        <v>0</v>
      </c>
      <c r="R1075" t="n">
        <v>4</v>
      </c>
      <c r="S1075" t="n">
        <v>7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22</v>
      </c>
      <c r="W1075">
        <f>U1075/J1075</f>
        <v/>
      </c>
    </row>
    <row r="1076">
      <c r="A1076" t="inlineStr">
        <is>
          <t>PERFUMERIA, ACCESORIOS Y MUEBLES P/BEBE</t>
        </is>
      </c>
      <c r="B1076" t="n">
        <v>38</v>
      </c>
      <c r="C1076" t="inlineStr">
        <is>
          <t>7502258103371</t>
        </is>
      </c>
      <c r="D1076" t="inlineStr">
        <is>
          <t xml:space="preserve">SOLUCION ANTISEPTICA BEBE BLUEY ZUUM 60 ML. </t>
        </is>
      </c>
      <c r="E1076" t="n">
        <v>8</v>
      </c>
      <c r="F1076" t="inlineStr">
        <is>
          <t>Automatico</t>
        </is>
      </c>
      <c r="G1076" t="n">
        <v>0.6899999999999999</v>
      </c>
      <c r="H1076" t="n">
        <v>11.59</v>
      </c>
      <c r="I1076" t="n">
        <v>0</v>
      </c>
      <c r="J1076" t="n">
        <v>24</v>
      </c>
      <c r="K1076" t="inlineStr">
        <is>
          <t>ZUUM</t>
        </is>
      </c>
      <c r="L1076" t="n">
        <v>10.40579710144927</v>
      </c>
      <c r="M1076" t="n">
        <v>7.179999999999998</v>
      </c>
      <c r="N1076" t="n">
        <v>10.40579710144927</v>
      </c>
      <c r="O1076" t="n">
        <v>7.179999999999998</v>
      </c>
      <c r="P1076" t="n">
        <v>18</v>
      </c>
      <c r="Q1076" t="n">
        <v>0</v>
      </c>
      <c r="R1076" t="n">
        <v>18</v>
      </c>
      <c r="S1076" t="n">
        <v>21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PANALES, HIGIENICOS Y DESECHABLES</t>
        </is>
      </c>
      <c r="B1077" t="n">
        <v>95</v>
      </c>
      <c r="C1077" t="inlineStr">
        <is>
          <t>7502211162803</t>
        </is>
      </c>
      <c r="D1077" t="inlineStr">
        <is>
          <t xml:space="preserve">BOLSA PARA BASURA COMPOSTABLE JUMBO COSTALITOS 5 PZA </t>
        </is>
      </c>
      <c r="E1077" t="n">
        <v>9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COSTALITOS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2</v>
      </c>
      <c r="R1077" t="n">
        <v>0</v>
      </c>
      <c r="S1077" t="n">
        <v>0</v>
      </c>
      <c r="T1077" t="n">
        <v>4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ASEO Y LIMPIEZA DEL HOGAR</t>
        </is>
      </c>
      <c r="B1078" t="n">
        <v>6</v>
      </c>
      <c r="C1078" t="inlineStr">
        <is>
          <t>745819006125</t>
        </is>
      </c>
      <c r="D1078" t="inlineStr">
        <is>
          <t xml:space="preserve">JABON DE LAVANDERIA MANCHAS DIFICILES BIODEGRADABLE TORRE 350 GRS </t>
        </is>
      </c>
      <c r="E1078" t="n">
        <v>9</v>
      </c>
      <c r="F1078" t="inlineStr">
        <is>
          <t>Automatico</t>
        </is>
      </c>
      <c r="G1078" t="n">
        <v>0.05</v>
      </c>
      <c r="H1078" t="n">
        <v>180</v>
      </c>
      <c r="I1078" t="n">
        <v>0</v>
      </c>
      <c r="J1078" t="n">
        <v>20</v>
      </c>
      <c r="K1078" t="inlineStr">
        <is>
          <t>TORRE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1</v>
      </c>
      <c r="Q1078" t="n">
        <v>0</v>
      </c>
      <c r="R1078" t="n">
        <v>1</v>
      </c>
      <c r="S1078" t="n">
        <v>2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49</v>
      </c>
      <c r="W1078">
        <f>U1078/J1078</f>
        <v/>
      </c>
    </row>
    <row r="1079">
      <c r="A1079" t="inlineStr">
        <is>
          <t>BEBIDAS IVA</t>
        </is>
      </c>
      <c r="B1079" t="n">
        <v>3</v>
      </c>
      <c r="C1079" t="inlineStr">
        <is>
          <t>7500326103421</t>
        </is>
      </c>
      <c r="D1079" t="inlineStr">
        <is>
          <t xml:space="preserve">REFRESCO PONCHE  BARRILITOS 2 LT. </t>
        </is>
      </c>
      <c r="E1079" t="n">
        <v>9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8</v>
      </c>
      <c r="K1079" t="inlineStr">
        <is>
          <t>BARRILITOS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</v>
      </c>
      <c r="Q1079" t="n">
        <v>11</v>
      </c>
      <c r="R1079" t="n">
        <v>1</v>
      </c>
      <c r="S1079" t="n">
        <v>6</v>
      </c>
      <c r="T1079" t="n">
        <v>25</v>
      </c>
      <c r="U1079">
        <f>IF(S1079&lt;=0,0, IF( E1079+I1079 &gt;= MAX((S1079/30)*V1079, S1079*1.2), 0, CEILING( (MAX((S1079/30)*V1079, S1079*1.2) - (E1079+I1079)) / J1079, 1) * J1079))</f>
        <v/>
      </c>
      <c r="V1079" t="n">
        <v>22</v>
      </c>
      <c r="W1079">
        <f>U1079/J1079</f>
        <v/>
      </c>
    </row>
    <row r="1080">
      <c r="A1080" t="inlineStr">
        <is>
          <t>PANALES, HIGIENICOS Y DESECHABLES</t>
        </is>
      </c>
      <c r="B1080" t="n">
        <v>95</v>
      </c>
      <c r="C1080" t="inlineStr">
        <is>
          <t>7501032990039</t>
        </is>
      </c>
      <c r="D1080" t="inlineStr">
        <is>
          <t xml:space="preserve">BOLSA PARA ALIMENTOS CONGELACION MEDIANA ZIPLOC 20 PZA </t>
        </is>
      </c>
      <c r="E1080" t="n">
        <v>9</v>
      </c>
      <c r="F1080" t="inlineStr">
        <is>
          <t>Automatico</t>
        </is>
      </c>
      <c r="G1080" t="n">
        <v>0.71</v>
      </c>
      <c r="H1080" t="n">
        <v>12.67</v>
      </c>
      <c r="I1080" t="n">
        <v>36</v>
      </c>
      <c r="J1080" t="n">
        <v>12</v>
      </c>
      <c r="K1080" t="inlineStr">
        <is>
          <t>ZIPLOC</t>
        </is>
      </c>
      <c r="L1080" t="n">
        <v>9.32394366197183</v>
      </c>
      <c r="M1080" t="n">
        <v>6.619999999999999</v>
      </c>
      <c r="N1080" t="n">
        <v>0</v>
      </c>
      <c r="O1080" t="n">
        <v>0</v>
      </c>
      <c r="P1080" t="n">
        <v>24</v>
      </c>
      <c r="Q1080" t="n">
        <v>41</v>
      </c>
      <c r="R1080" t="n">
        <v>24</v>
      </c>
      <c r="S1080" t="n">
        <v>29</v>
      </c>
      <c r="T1080" t="n">
        <v>47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BEBIDAS</t>
        </is>
      </c>
      <c r="B1081" t="n">
        <v>35</v>
      </c>
      <c r="C1081" t="inlineStr">
        <is>
          <t>758104006755</t>
        </is>
      </c>
      <c r="D1081" t="inlineStr">
        <is>
          <t xml:space="preserve">AGUA CON JUGO UVA  BONAFONT 1 LT. </t>
        </is>
      </c>
      <c r="E1081" t="n">
        <v>9</v>
      </c>
      <c r="F1081" t="inlineStr">
        <is>
          <t>Automatico</t>
        </is>
      </c>
      <c r="G1081" t="n">
        <v>0.58</v>
      </c>
      <c r="H1081" t="n">
        <v>15.51</v>
      </c>
      <c r="I1081" t="n">
        <v>12</v>
      </c>
      <c r="J1081" t="n">
        <v>6</v>
      </c>
      <c r="K1081" t="inlineStr">
        <is>
          <t>BONAFONT</t>
        </is>
      </c>
      <c r="L1081" t="n">
        <v>6.482758620689655</v>
      </c>
      <c r="M1081" t="n">
        <v>3.759999999999999</v>
      </c>
      <c r="N1081" t="n">
        <v>0</v>
      </c>
      <c r="O1081" t="n">
        <v>0</v>
      </c>
      <c r="P1081" t="n">
        <v>17</v>
      </c>
      <c r="Q1081" t="n">
        <v>29</v>
      </c>
      <c r="R1081" t="n">
        <v>17</v>
      </c>
      <c r="S1081" t="n">
        <v>27</v>
      </c>
      <c r="T1081" t="n">
        <v>39</v>
      </c>
      <c r="U1081">
        <f>IF(S1081&lt;=0,0, IF( E1081+I1081 &gt;= MAX((S1081/30)*V1081, S1081*1.2), 0, CEILING( (MAX((S1081/30)*V1081, S1081*1.2) - (E1081+I1081)) / J1081, 1) * J1081))</f>
        <v/>
      </c>
      <c r="V1081" t="n">
        <v>22</v>
      </c>
      <c r="W1081">
        <f>U1081/J1081</f>
        <v/>
      </c>
    </row>
    <row r="1082">
      <c r="A1082" t="inlineStr">
        <is>
          <t>BEBIDAS</t>
        </is>
      </c>
      <c r="B1082" t="n">
        <v>35</v>
      </c>
      <c r="C1082" t="inlineStr">
        <is>
          <t>758104008346</t>
        </is>
      </c>
      <c r="D1082" t="inlineStr">
        <is>
          <t xml:space="preserve">AGUA SABOR FRUTOS ROJOS  BONAFONT 1.4 LT. </t>
        </is>
      </c>
      <c r="E1082" t="n">
        <v>9</v>
      </c>
      <c r="F1082" t="inlineStr">
        <is>
          <t>Automatico</t>
        </is>
      </c>
      <c r="G1082" t="n">
        <v>1.13</v>
      </c>
      <c r="H1082" t="n">
        <v>7.96</v>
      </c>
      <c r="I1082" t="n">
        <v>0</v>
      </c>
      <c r="J1082" t="n">
        <v>6</v>
      </c>
      <c r="K1082" t="inlineStr">
        <is>
          <t>BONAFONT</t>
        </is>
      </c>
      <c r="L1082" t="n">
        <v>14.03539823008849</v>
      </c>
      <c r="M1082" t="n">
        <v>15.86</v>
      </c>
      <c r="N1082" t="n">
        <v>14.03539823008849</v>
      </c>
      <c r="O1082" t="n">
        <v>15.86</v>
      </c>
      <c r="P1082" t="n">
        <v>15</v>
      </c>
      <c r="Q1082" t="n">
        <v>33</v>
      </c>
      <c r="R1082" t="n">
        <v>15</v>
      </c>
      <c r="S1082" t="n">
        <v>18</v>
      </c>
      <c r="T1082" t="n">
        <v>49</v>
      </c>
      <c r="U1082">
        <f>IF(S1082&lt;=0,0, IF( E1082+I1082 &gt;= MAX((S1082/30)*V1082, S1082*1.2), 0, CEILING( (MAX((S1082/30)*V1082, S1082*1.2) - (E1082+I1082)) / J1082, 1) * J1082))</f>
        <v/>
      </c>
      <c r="V1082" t="n">
        <v>22</v>
      </c>
      <c r="W1082">
        <f>U1082/J1082</f>
        <v/>
      </c>
    </row>
    <row r="1083">
      <c r="A1083" t="inlineStr">
        <is>
          <t>GALLETAS, PAN Y UNTABLES</t>
        </is>
      </c>
      <c r="B1083" t="n">
        <v>10</v>
      </c>
      <c r="C1083" t="inlineStr">
        <is>
          <t>7501069213965</t>
        </is>
      </c>
      <c r="D1083" t="inlineStr">
        <is>
          <t xml:space="preserve">HARINA PARA HOT CAKES INTEGRALES TRES ESTRELLAS 800 GRS </t>
        </is>
      </c>
      <c r="E1083" t="n">
        <v>9</v>
      </c>
      <c r="F1083" t="inlineStr">
        <is>
          <t>Automatico</t>
        </is>
      </c>
      <c r="G1083" t="n">
        <v>0.21</v>
      </c>
      <c r="H1083" t="n">
        <v>42.85</v>
      </c>
      <c r="I1083" t="n">
        <v>0</v>
      </c>
      <c r="J1083" t="n">
        <v>10</v>
      </c>
      <c r="K1083" t="inlineStr">
        <is>
          <t>TRES ESTRELLAS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2</v>
      </c>
      <c r="Q1083" t="n">
        <v>0</v>
      </c>
      <c r="R1083" t="n">
        <v>2</v>
      </c>
      <c r="S1083" t="n">
        <v>3</v>
      </c>
      <c r="T1083" t="n">
        <v>0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GALLETAS, PAN Y UNTABLES</t>
        </is>
      </c>
      <c r="B1084" t="n">
        <v>10</v>
      </c>
      <c r="C1084" t="inlineStr">
        <is>
          <t>7501079334346</t>
        </is>
      </c>
      <c r="D1084" t="inlineStr">
        <is>
          <t xml:space="preserve">HARINA PARA HOT CAKES INTEGRALES SAN BLAS 1 KG. </t>
        </is>
      </c>
      <c r="E1084" t="n">
        <v>9</v>
      </c>
      <c r="F1084" t="inlineStr">
        <is>
          <t>Automatico</t>
        </is>
      </c>
      <c r="G1084" t="n">
        <v>0.06</v>
      </c>
      <c r="H1084" t="n">
        <v>150</v>
      </c>
      <c r="I1084" t="n">
        <v>0</v>
      </c>
      <c r="J1084" t="n">
        <v>10</v>
      </c>
      <c r="K1084" t="inlineStr">
        <is>
          <t>SAN BLAS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1</v>
      </c>
      <c r="Q1084" t="n">
        <v>4</v>
      </c>
      <c r="R1084" t="n">
        <v>1</v>
      </c>
      <c r="S1084" t="n">
        <v>1</v>
      </c>
      <c r="T1084" t="n">
        <v>4</v>
      </c>
      <c r="U1084">
        <f>IF(S1084&lt;=0,0, IF( E1084+I1084 &gt;= MAX((S1084/30)*V1084, S1084*1.2), 0, CEILING( (MAX((S1084/30)*V1084, S1084*1.2) - (E1084+I1084)) / J1084, 1) * J1084))</f>
        <v/>
      </c>
      <c r="V1084" t="n">
        <v>36</v>
      </c>
      <c r="W1084">
        <f>U1084/J1084</f>
        <v/>
      </c>
    </row>
    <row r="1085">
      <c r="A1085" t="inlineStr">
        <is>
          <t>ABARROTES BASICOS</t>
        </is>
      </c>
      <c r="B1085" t="n">
        <v>23</v>
      </c>
      <c r="C1085" t="inlineStr">
        <is>
          <t>7501076119908</t>
        </is>
      </c>
      <c r="D1085" t="inlineStr">
        <is>
          <t xml:space="preserve">ROMERO  PIAREM 20 GRS </t>
        </is>
      </c>
      <c r="E1085" t="n">
        <v>9</v>
      </c>
      <c r="F1085" t="inlineStr">
        <is>
          <t>Automatico</t>
        </is>
      </c>
      <c r="G1085" t="n">
        <v>0.14</v>
      </c>
      <c r="H1085" t="n">
        <v>64.28</v>
      </c>
      <c r="I1085" t="n">
        <v>0</v>
      </c>
      <c r="J1085" t="n">
        <v>12</v>
      </c>
      <c r="K1085" t="inlineStr">
        <is>
          <t>PIAREM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</v>
      </c>
      <c r="Q1085" t="n">
        <v>2</v>
      </c>
      <c r="R1085" t="n">
        <v>3</v>
      </c>
      <c r="S1085" t="n">
        <v>3</v>
      </c>
      <c r="T1085" t="n">
        <v>8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ABARROTES BASICOS</t>
        </is>
      </c>
      <c r="B1086" t="n">
        <v>23</v>
      </c>
      <c r="C1086" t="inlineStr">
        <is>
          <t>7501076100029</t>
        </is>
      </c>
      <c r="D1086" t="inlineStr">
        <is>
          <t xml:space="preserve">AJO POLVO  ESCOSA 88 GRS </t>
        </is>
      </c>
      <c r="E1086" t="n">
        <v>9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ESCOSA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22</v>
      </c>
      <c r="W1086">
        <f>U1086/J1086</f>
        <v/>
      </c>
    </row>
    <row r="1087">
      <c r="A1087" t="inlineStr">
        <is>
          <t>ABARROTES BASICOS</t>
        </is>
      </c>
      <c r="B1087" t="n">
        <v>23</v>
      </c>
      <c r="C1087" t="inlineStr">
        <is>
          <t>7501020308402</t>
        </is>
      </c>
      <c r="D1087" t="inlineStr">
        <is>
          <t xml:space="preserve">PIMIENTA BLANCA MOLIDA  CATARINOS 65 GRS </t>
        </is>
      </c>
      <c r="E1087" t="n">
        <v>9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12</v>
      </c>
      <c r="K1087" t="inlineStr">
        <is>
          <t>CATARINOS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1</v>
      </c>
      <c r="R1087" t="n">
        <v>0</v>
      </c>
      <c r="S1087" t="n">
        <v>1</v>
      </c>
      <c r="T1087" t="n">
        <v>4</v>
      </c>
      <c r="U1087">
        <f>IF(S1087&lt;=0,0, IF( E1087+I1087 &gt;= MAX((S1087/30)*V1087, S1087*1.2), 0, CEILING( (MAX((S1087/30)*V1087, S1087*1.2) - (E1087+I1087)) / J1087, 1) * J1087))</f>
        <v/>
      </c>
      <c r="V1087" t="n">
        <v>22</v>
      </c>
      <c r="W1087">
        <f>U1087/J1087</f>
        <v/>
      </c>
    </row>
    <row r="1088">
      <c r="A1088" t="inlineStr">
        <is>
          <t>ABARROTES BASICOS</t>
        </is>
      </c>
      <c r="B1088" t="n">
        <v>23</v>
      </c>
      <c r="C1088" t="inlineStr">
        <is>
          <t>7501076120355</t>
        </is>
      </c>
      <c r="D1088" t="inlineStr">
        <is>
          <t xml:space="preserve">BELMONDO  PIAREM 82 GRS </t>
        </is>
      </c>
      <c r="E1088" t="n">
        <v>9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12</v>
      </c>
      <c r="K1088" t="inlineStr">
        <is>
          <t>PIAREM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ABARROTES BASICOS</t>
        </is>
      </c>
      <c r="B1089" t="n">
        <v>23</v>
      </c>
      <c r="C1089" t="inlineStr">
        <is>
          <t>7501076120362</t>
        </is>
      </c>
      <c r="D1089" t="inlineStr">
        <is>
          <t xml:space="preserve">MEJORANA MOLIDA  PIAREM 26 GRS </t>
        </is>
      </c>
      <c r="E1089" t="n">
        <v>9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12</v>
      </c>
      <c r="K1089" t="inlineStr">
        <is>
          <t>PIAREM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1</v>
      </c>
      <c r="R1089" t="n">
        <v>0</v>
      </c>
      <c r="S1089" t="n">
        <v>1</v>
      </c>
      <c r="T1089" t="n">
        <v>2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ABARROTES BASICOS</t>
        </is>
      </c>
      <c r="B1090" t="n">
        <v>23</v>
      </c>
      <c r="C1090" t="inlineStr">
        <is>
          <t>7506306315228</t>
        </is>
      </c>
      <c r="D1090" t="inlineStr">
        <is>
          <t xml:space="preserve">CALDO DE POLLO  BON SABOR 450 GRS </t>
        </is>
      </c>
      <c r="E1090" t="n">
        <v>9</v>
      </c>
      <c r="F1090" t="inlineStr">
        <is>
          <t>Automatico</t>
        </is>
      </c>
      <c r="G1090" t="n">
        <v>0.71</v>
      </c>
      <c r="H1090" t="n">
        <v>15.49</v>
      </c>
      <c r="I1090" t="n">
        <v>24</v>
      </c>
      <c r="J1090" t="n">
        <v>24</v>
      </c>
      <c r="K1090" t="inlineStr">
        <is>
          <t>BON SABOR</t>
        </is>
      </c>
      <c r="L1090" t="n">
        <v>9.32394366197183</v>
      </c>
      <c r="M1090" t="n">
        <v>6.619999999999999</v>
      </c>
      <c r="N1090" t="n">
        <v>0</v>
      </c>
      <c r="O1090" t="n">
        <v>0</v>
      </c>
      <c r="P1090" t="n">
        <v>14</v>
      </c>
      <c r="Q1090" t="n">
        <v>24</v>
      </c>
      <c r="R1090" t="n">
        <v>14</v>
      </c>
      <c r="S1090" t="n">
        <v>15</v>
      </c>
      <c r="T1090" t="n">
        <v>28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ABARROTES BASICOS</t>
        </is>
      </c>
      <c r="B1091" t="n">
        <v>23</v>
      </c>
      <c r="C1091" t="inlineStr">
        <is>
          <t>7506306317086</t>
        </is>
      </c>
      <c r="D1091" t="inlineStr">
        <is>
          <t xml:space="preserve">CONSOME DE VEGETALES NATURAL KNORR 200 GRS </t>
        </is>
      </c>
      <c r="E1091" t="n">
        <v>9</v>
      </c>
      <c r="F1091" t="inlineStr">
        <is>
          <t>Automatico</t>
        </is>
      </c>
      <c r="G1091" t="n">
        <v>0.38</v>
      </c>
      <c r="H1091" t="n">
        <v>23.68</v>
      </c>
      <c r="I1091" t="n">
        <v>0</v>
      </c>
      <c r="J1091" t="n">
        <v>12</v>
      </c>
      <c r="K1091" t="inlineStr">
        <is>
          <t>KNORR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5</v>
      </c>
      <c r="Q1091" t="n">
        <v>12</v>
      </c>
      <c r="R1091" t="n">
        <v>5</v>
      </c>
      <c r="S1091" t="n">
        <v>6</v>
      </c>
      <c r="T1091" t="n">
        <v>15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GALLETAS, PAN Y UNTABLES IEPS</t>
        </is>
      </c>
      <c r="B1092" t="n">
        <v>410</v>
      </c>
      <c r="C1092" t="inlineStr">
        <is>
          <t>7500478047611</t>
        </is>
      </c>
      <c r="D1092" t="inlineStr">
        <is>
          <t xml:space="preserve">GALLETAS SANDWICH SABOR NUEZ  GAMESA 291 GRS </t>
        </is>
      </c>
      <c r="E1092" t="n">
        <v>9</v>
      </c>
      <c r="F1092" t="inlineStr">
        <is>
          <t>Automatico</t>
        </is>
      </c>
      <c r="G1092" t="n">
        <v>1.22</v>
      </c>
      <c r="H1092" t="n">
        <v>7.37</v>
      </c>
      <c r="I1092" t="n">
        <v>48</v>
      </c>
      <c r="J1092" t="n">
        <v>12</v>
      </c>
      <c r="K1092" t="inlineStr">
        <is>
          <t>GAMESA</t>
        </is>
      </c>
      <c r="L1092" t="n">
        <v>14.62295081967213</v>
      </c>
      <c r="M1092" t="n">
        <v>17.84</v>
      </c>
      <c r="N1092" t="n">
        <v>0</v>
      </c>
      <c r="O1092" t="n">
        <v>0</v>
      </c>
      <c r="P1092" t="n">
        <v>16</v>
      </c>
      <c r="Q1092" t="n">
        <v>0</v>
      </c>
      <c r="R1092" t="n">
        <v>16</v>
      </c>
      <c r="S1092" t="n">
        <v>18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GALLETAS, PAN Y UNTABLES IEPS</t>
        </is>
      </c>
      <c r="B1093" t="n">
        <v>410</v>
      </c>
      <c r="C1093" t="inlineStr">
        <is>
          <t>7500478048113</t>
        </is>
      </c>
      <c r="D1093" t="inlineStr">
        <is>
          <t xml:space="preserve">GALLETAS SÁNDWICH RELLENO DE NARANJA CLÁSICAS GAMESA 500 GRS </t>
        </is>
      </c>
      <c r="E1093" t="n">
        <v>9</v>
      </c>
      <c r="F1093" t="inlineStr">
        <is>
          <t>Automatico</t>
        </is>
      </c>
      <c r="G1093" t="n">
        <v>0.74</v>
      </c>
      <c r="H1093" t="n">
        <v>12.16</v>
      </c>
      <c r="I1093" t="n">
        <v>12</v>
      </c>
      <c r="J1093" t="n">
        <v>12</v>
      </c>
      <c r="K1093" t="inlineStr">
        <is>
          <t>GAMESA</t>
        </is>
      </c>
      <c r="L1093" t="n">
        <v>9.837837837837837</v>
      </c>
      <c r="M1093" t="n">
        <v>7.279999999999999</v>
      </c>
      <c r="N1093" t="n">
        <v>0</v>
      </c>
      <c r="O1093" t="n">
        <v>0</v>
      </c>
      <c r="P1093" t="n">
        <v>35</v>
      </c>
      <c r="Q1093" t="n">
        <v>0</v>
      </c>
      <c r="R1093" t="n">
        <v>35</v>
      </c>
      <c r="S1093" t="n">
        <v>41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22</v>
      </c>
      <c r="W1093">
        <f>U1093/J1093</f>
        <v/>
      </c>
    </row>
    <row r="1094">
      <c r="A1094" t="inlineStr">
        <is>
          <t>GALLETAS, PAN Y UNTABLES</t>
        </is>
      </c>
      <c r="B1094" t="n">
        <v>10</v>
      </c>
      <c r="C1094" t="inlineStr">
        <is>
          <t>7501003303479</t>
        </is>
      </c>
      <c r="D1094" t="inlineStr">
        <is>
          <t xml:space="preserve">MERMELADA DE MANGO  MCCORMICK 270 GRS </t>
        </is>
      </c>
      <c r="E1094" t="n">
        <v>9</v>
      </c>
      <c r="F1094" t="inlineStr">
        <is>
          <t>Automatico</t>
        </is>
      </c>
      <c r="G1094" t="n">
        <v>0.15</v>
      </c>
      <c r="H1094" t="n">
        <v>60</v>
      </c>
      <c r="I1094" t="n">
        <v>0</v>
      </c>
      <c r="J1094" t="n">
        <v>24</v>
      </c>
      <c r="K1094" t="inlineStr">
        <is>
          <t>MCCORMICK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2</v>
      </c>
      <c r="R1094" t="n">
        <v>0</v>
      </c>
      <c r="S1094" t="n">
        <v>3</v>
      </c>
      <c r="T1094" t="n">
        <v>6</v>
      </c>
      <c r="U1094">
        <f>IF(S1094&lt;=0,0, IF( E1094+I1094 &gt;= MAX((S1094/30)*V1094, S1094*1.2), 0, CEILING( (MAX((S1094/30)*V1094, S1094*1.2) - (E1094+I1094)) / J1094, 1) * J1094))</f>
        <v/>
      </c>
      <c r="V1094" t="n">
        <v>22</v>
      </c>
      <c r="W1094">
        <f>U1094/J1094</f>
        <v/>
      </c>
    </row>
    <row r="1095">
      <c r="A1095" t="inlineStr">
        <is>
          <t>GALLETAS, PAN Y UNTABLES</t>
        </is>
      </c>
      <c r="B1095" t="n">
        <v>10</v>
      </c>
      <c r="C1095" t="inlineStr">
        <is>
          <t>7501003304230</t>
        </is>
      </c>
      <c r="D1095" t="inlineStr">
        <is>
          <t xml:space="preserve">MERMELADA DE FRESA Y JAMAICA  MCCORMICK 270 GRS </t>
        </is>
      </c>
      <c r="E1095" t="n">
        <v>9</v>
      </c>
      <c r="F1095" t="inlineStr">
        <is>
          <t>Automatico</t>
        </is>
      </c>
      <c r="G1095" t="n">
        <v>0.14</v>
      </c>
      <c r="H1095" t="n">
        <v>64.28</v>
      </c>
      <c r="I1095" t="n">
        <v>0</v>
      </c>
      <c r="J1095" t="n">
        <v>24</v>
      </c>
      <c r="K1095" t="inlineStr">
        <is>
          <t>MCCORMICK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3</v>
      </c>
      <c r="Q1095" t="n">
        <v>10</v>
      </c>
      <c r="R1095" t="n">
        <v>3</v>
      </c>
      <c r="S1095" t="n">
        <v>8</v>
      </c>
      <c r="T1095" t="n">
        <v>17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GALLETAS, PAN Y UNTABLES</t>
        </is>
      </c>
      <c r="B1096" t="n">
        <v>10</v>
      </c>
      <c r="C1096" t="inlineStr">
        <is>
          <t>51500782767</t>
        </is>
      </c>
      <c r="D1096" t="inlineStr">
        <is>
          <t xml:space="preserve">MERMELADA DE NARANJA REDUCIDA EN AZUCAR SMUCKERS 440 GRS </t>
        </is>
      </c>
      <c r="E1096" t="n">
        <v>9</v>
      </c>
      <c r="F1096" t="inlineStr">
        <is>
          <t>Automatico</t>
        </is>
      </c>
      <c r="G1096" t="n">
        <v>0.14</v>
      </c>
      <c r="H1096" t="n">
        <v>64.28</v>
      </c>
      <c r="I1096" t="n">
        <v>0</v>
      </c>
      <c r="J1096" t="n">
        <v>12</v>
      </c>
      <c r="K1096" t="inlineStr">
        <is>
          <t>SMUCKERS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2</v>
      </c>
      <c r="Q1096" t="n">
        <v>2</v>
      </c>
      <c r="R1096" t="n">
        <v>2</v>
      </c>
      <c r="S1096" t="n">
        <v>6</v>
      </c>
      <c r="T1096" t="n">
        <v>10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GALLETAS, PAN Y UNTABLES</t>
        </is>
      </c>
      <c r="B1097" t="n">
        <v>10</v>
      </c>
      <c r="C1097" t="inlineStr">
        <is>
          <t>5014271560427</t>
        </is>
      </c>
      <c r="D1097" t="inlineStr">
        <is>
          <t xml:space="preserve">MERMELADA NARANJA C/JENGIBRE FRASCO ST. DALFOUR 284 GRS </t>
        </is>
      </c>
      <c r="E1097" t="n">
        <v>9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ST. DALFOUR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2</v>
      </c>
      <c r="Q1097" t="n">
        <v>2</v>
      </c>
      <c r="R1097" t="n">
        <v>2</v>
      </c>
      <c r="S1097" t="n">
        <v>4</v>
      </c>
      <c r="T1097" t="n">
        <v>3</v>
      </c>
      <c r="U1097">
        <f>IF(S1097&lt;=0,0, IF( E1097+I1097 &gt;= MAX((S1097/30)*V1097, S1097*1.2), 0, CEILING( (MAX((S1097/30)*V1097, S1097*1.2) - (E1097+I1097)) / J1097, 1) * J1097))</f>
        <v/>
      </c>
      <c r="V1097" t="n">
        <v>22</v>
      </c>
      <c r="W1097">
        <f>U1097/J1097</f>
        <v/>
      </c>
    </row>
    <row r="1098">
      <c r="A1098" t="inlineStr">
        <is>
          <t>GOURMET</t>
        </is>
      </c>
      <c r="B1098" t="n">
        <v>108</v>
      </c>
      <c r="C1098" t="inlineStr">
        <is>
          <t>654032000110</t>
        </is>
      </c>
      <c r="D1098" t="inlineStr">
        <is>
          <t xml:space="preserve">AJONJOLI NEGRO  KAPORO 290 GRS </t>
        </is>
      </c>
      <c r="E1098" t="n">
        <v>9</v>
      </c>
      <c r="F1098" t="inlineStr">
        <is>
          <t>Automatico</t>
        </is>
      </c>
      <c r="G1098" t="n">
        <v>1.25</v>
      </c>
      <c r="H1098" t="n">
        <v>7.2</v>
      </c>
      <c r="I1098" t="n">
        <v>36</v>
      </c>
      <c r="J1098" t="n">
        <v>12</v>
      </c>
      <c r="K1098" t="inlineStr">
        <is>
          <t>KAPORO</t>
        </is>
      </c>
      <c r="L1098" t="n">
        <v>28.8</v>
      </c>
      <c r="M1098" t="n">
        <v>36</v>
      </c>
      <c r="N1098" t="n">
        <v>0</v>
      </c>
      <c r="O1098" t="n">
        <v>0</v>
      </c>
      <c r="P1098" t="n">
        <v>20</v>
      </c>
      <c r="Q1098" t="n">
        <v>9</v>
      </c>
      <c r="R1098" t="n">
        <v>20</v>
      </c>
      <c r="S1098" t="n">
        <v>22</v>
      </c>
      <c r="T1098" t="n">
        <v>9</v>
      </c>
      <c r="U1098">
        <f>IF(S1098&lt;=0,0, IF( E1098+I1098 &gt;= MAX((S1098/30)*V1098, S1098*1.2), 0, CEILING( (MAX((S1098/30)*V1098, S1098*1.2) - (E1098+I1098)) / J1098, 1) * J1098))</f>
        <v/>
      </c>
      <c r="V1098" t="n">
        <v>36</v>
      </c>
      <c r="W1098">
        <f>U1098/J1098</f>
        <v/>
      </c>
    </row>
    <row r="1099">
      <c r="A1099" t="inlineStr">
        <is>
          <t>GOURMET</t>
        </is>
      </c>
      <c r="B1099" t="n">
        <v>108</v>
      </c>
      <c r="C1099" t="inlineStr">
        <is>
          <t>7502223773028</t>
        </is>
      </c>
      <c r="D1099" t="inlineStr">
        <is>
          <t xml:space="preserve">NOODLES DE HUEVO  BLUE DRAGON 200 GRS </t>
        </is>
      </c>
      <c r="E1099" t="n">
        <v>9</v>
      </c>
      <c r="F1099" t="inlineStr">
        <is>
          <t>Automatico</t>
        </is>
      </c>
      <c r="G1099" t="n">
        <v>0.91</v>
      </c>
      <c r="H1099" t="n">
        <v>9.890000000000001</v>
      </c>
      <c r="I1099" t="n">
        <v>12</v>
      </c>
      <c r="J1099" t="n">
        <v>12</v>
      </c>
      <c r="K1099" t="inlineStr">
        <is>
          <t>BLUE DRAGON</t>
        </is>
      </c>
      <c r="L1099" t="n">
        <v>12.10989010989011</v>
      </c>
      <c r="M1099" t="n">
        <v>11.02</v>
      </c>
      <c r="N1099" t="n">
        <v>0</v>
      </c>
      <c r="O1099" t="n">
        <v>0</v>
      </c>
      <c r="P1099" t="n">
        <v>14</v>
      </c>
      <c r="Q1099" t="n">
        <v>10</v>
      </c>
      <c r="R1099" t="n">
        <v>14</v>
      </c>
      <c r="S1099" t="n">
        <v>17</v>
      </c>
      <c r="T1099" t="n">
        <v>14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GOURMET IVA</t>
        </is>
      </c>
      <c r="B1100" t="n">
        <v>163</v>
      </c>
      <c r="C1100" t="inlineStr">
        <is>
          <t>7503039459458</t>
        </is>
      </c>
      <c r="D1100" t="inlineStr">
        <is>
          <t xml:space="preserve">REFRESCO SABOR YOGURT RAMUNE MORIMOTO 250 ML. </t>
        </is>
      </c>
      <c r="E1100" t="n">
        <v>9</v>
      </c>
      <c r="F1100" t="inlineStr">
        <is>
          <t>Automatico</t>
        </is>
      </c>
      <c r="G1100" t="n">
        <v>0.26</v>
      </c>
      <c r="H1100" t="n">
        <v>34.61</v>
      </c>
      <c r="I1100" t="n">
        <v>0</v>
      </c>
      <c r="J1100" t="n">
        <v>24</v>
      </c>
      <c r="K1100" t="inlineStr">
        <is>
          <t>MORIMOTO</t>
        </is>
      </c>
      <c r="L1100" t="n">
        <v>1.384615384615387</v>
      </c>
      <c r="M1100" t="n">
        <v>0.3600000000000006</v>
      </c>
      <c r="N1100" t="n">
        <v>1.384615384615387</v>
      </c>
      <c r="O1100" t="n">
        <v>0.3600000000000006</v>
      </c>
      <c r="P1100" t="n">
        <v>6</v>
      </c>
      <c r="Q1100" t="n">
        <v>2</v>
      </c>
      <c r="R1100" t="n">
        <v>6</v>
      </c>
      <c r="S1100" t="n">
        <v>6</v>
      </c>
      <c r="T1100" t="n">
        <v>2</v>
      </c>
      <c r="U1100">
        <f>IF(S1100&lt;=0,0, IF( E1100+I1100 &gt;= MAX((S1100/30)*V1100, S1100*1.2), 0, CEILING( (MAX((S1100/30)*V1100, S1100*1.2) - (E1100+I1100)) / J1100, 1) * J1100))</f>
        <v/>
      </c>
      <c r="V1100" t="n">
        <v>36</v>
      </c>
      <c r="W1100">
        <f>U1100/J1100</f>
        <v/>
      </c>
    </row>
    <row r="1101">
      <c r="A1101" t="inlineStr">
        <is>
          <t>GOURMET</t>
        </is>
      </c>
      <c r="B1101" t="n">
        <v>108</v>
      </c>
      <c r="C1101" t="inlineStr">
        <is>
          <t>8850781707177</t>
        </is>
      </c>
      <c r="D1101" t="inlineStr">
        <is>
          <t xml:space="preserve">FIDEOS CHINOS BLANCOS  THAI HERITAGE 400 GRS </t>
        </is>
      </c>
      <c r="E1101" t="n">
        <v>9</v>
      </c>
      <c r="F1101" t="inlineStr">
        <is>
          <t>Automatico</t>
        </is>
      </c>
      <c r="G1101" t="n">
        <v>0.14</v>
      </c>
      <c r="H1101" t="n">
        <v>64.28</v>
      </c>
      <c r="I1101" t="n">
        <v>0</v>
      </c>
      <c r="J1101" t="n">
        <v>10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2</v>
      </c>
      <c r="Q1101" t="n">
        <v>0</v>
      </c>
      <c r="R1101" t="n">
        <v>2</v>
      </c>
      <c r="S1101" t="n">
        <v>2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22</v>
      </c>
      <c r="W1101">
        <f>U1101/J1101</f>
        <v/>
      </c>
    </row>
    <row r="1102">
      <c r="A1102" t="inlineStr">
        <is>
          <t>GOURMET</t>
        </is>
      </c>
      <c r="B1102" t="n">
        <v>108</v>
      </c>
      <c r="C1102" t="inlineStr">
        <is>
          <t>78895128789</t>
        </is>
      </c>
      <c r="D1102" t="inlineStr">
        <is>
          <t xml:space="preserve">SALSA DE SOYA  LEE KUM KEE 500 ML. </t>
        </is>
      </c>
      <c r="E1102" t="n">
        <v>9</v>
      </c>
      <c r="F1102" t="inlineStr">
        <is>
          <t>Automatico</t>
        </is>
      </c>
      <c r="G1102" t="n">
        <v>0.07000000000000001</v>
      </c>
      <c r="H1102" t="n">
        <v>128.57</v>
      </c>
      <c r="I1102" t="n">
        <v>0</v>
      </c>
      <c r="J1102" t="n">
        <v>12</v>
      </c>
      <c r="K1102" t="inlineStr">
        <is>
          <t>LEE KUM KEE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3</v>
      </c>
      <c r="Q1102" t="n">
        <v>9</v>
      </c>
      <c r="R1102" t="n">
        <v>3</v>
      </c>
      <c r="S1102" t="n">
        <v>4</v>
      </c>
      <c r="T1102" t="n">
        <v>14</v>
      </c>
      <c r="U1102">
        <f>IF(S1102&lt;=0,0, IF( E1102+I1102 &gt;= MAX((S1102/30)*V1102, S1102*1.2), 0, CEILING( (MAX((S1102/30)*V1102, S1102*1.2) - (E1102+I1102)) / J1102, 1) * J1102))</f>
        <v/>
      </c>
      <c r="V1102" t="n">
        <v>22</v>
      </c>
      <c r="W1102">
        <f>U1102/J1102</f>
        <v/>
      </c>
    </row>
    <row r="1103">
      <c r="A1103" t="inlineStr">
        <is>
          <t>GOURMET</t>
        </is>
      </c>
      <c r="B1103" t="n">
        <v>108</v>
      </c>
      <c r="C1103" t="inlineStr">
        <is>
          <t>8850781701717</t>
        </is>
      </c>
      <c r="D1103" t="inlineStr">
        <is>
          <t xml:space="preserve">SALSA DE CURRY ROJO  THAI HERITAGE 115 GRS </t>
        </is>
      </c>
      <c r="E1103" t="n">
        <v>9</v>
      </c>
      <c r="F1103" t="inlineStr">
        <is>
          <t>Automatico</t>
        </is>
      </c>
      <c r="G1103" t="n">
        <v>0.06</v>
      </c>
      <c r="H1103" t="n">
        <v>150</v>
      </c>
      <c r="I1103" t="n">
        <v>0</v>
      </c>
      <c r="J1103" t="n">
        <v>6</v>
      </c>
      <c r="K1103" t="inlineStr">
        <is>
          <t>THAI HERITAGE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5</v>
      </c>
      <c r="Q1103" t="n">
        <v>2</v>
      </c>
      <c r="R1103" t="n">
        <v>5</v>
      </c>
      <c r="S1103" t="n">
        <v>5</v>
      </c>
      <c r="T1103" t="n">
        <v>2</v>
      </c>
      <c r="U1103">
        <f>IF(S1103&lt;=0,0, IF( E1103+I1103 &gt;= MAX((S1103/30)*V1103, S1103*1.2), 0, CEILING( (MAX((S1103/30)*V1103, S1103*1.2) - (E1103+I1103)) / J1103, 1) * J1103))</f>
        <v/>
      </c>
      <c r="V1103" t="n">
        <v>22</v>
      </c>
      <c r="W1103">
        <f>U1103/J1103</f>
        <v/>
      </c>
    </row>
    <row r="1104">
      <c r="A1104" t="inlineStr">
        <is>
          <t>GOURMET</t>
        </is>
      </c>
      <c r="B1104" t="n">
        <v>108</v>
      </c>
      <c r="C1104" t="inlineStr">
        <is>
          <t>8850781702004</t>
        </is>
      </c>
      <c r="D1104" t="inlineStr">
        <is>
          <t xml:space="preserve">SALSA DE TAMARINDO  THAI HERITAGE 125 GRS </t>
        </is>
      </c>
      <c r="E1104" t="n">
        <v>9</v>
      </c>
      <c r="F1104" t="inlineStr">
        <is>
          <t>Automatico</t>
        </is>
      </c>
      <c r="G1104" t="n">
        <v>0.06</v>
      </c>
      <c r="H1104" t="n">
        <v>150</v>
      </c>
      <c r="I1104" t="n">
        <v>0</v>
      </c>
      <c r="J1104" t="n">
        <v>6</v>
      </c>
      <c r="K1104" t="inlineStr">
        <is>
          <t>THAI HERITAGE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0</v>
      </c>
      <c r="R1104" t="n">
        <v>3</v>
      </c>
      <c r="S1104" t="n">
        <v>3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GOURMET</t>
        </is>
      </c>
      <c r="B1105" t="n">
        <v>108</v>
      </c>
      <c r="C1105" t="inlineStr">
        <is>
          <t>7502223773059</t>
        </is>
      </c>
      <c r="D1105" t="inlineStr">
        <is>
          <t xml:space="preserve">SALSA DE MANGO CHILE  BLUE DRAGON 190 ML. </t>
        </is>
      </c>
      <c r="E1105" t="n">
        <v>9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6</v>
      </c>
      <c r="K1105" t="inlineStr">
        <is>
          <t>BLUE DRAGON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0</v>
      </c>
      <c r="Q1105" t="n">
        <v>5</v>
      </c>
      <c r="R1105" t="n">
        <v>0</v>
      </c>
      <c r="S1105" t="n">
        <v>0</v>
      </c>
      <c r="T1105" t="n">
        <v>5</v>
      </c>
      <c r="U1105">
        <f>IF(S1105&lt;=0,0, IF( E1105+I1105 &gt;= MAX((S1105/30)*V1105, S1105*1.2), 0, CEILING( (MAX((S1105/30)*V1105, S1105*1.2) - (E1105+I1105)) / J1105, 1) * J1105))</f>
        <v/>
      </c>
      <c r="V1105" t="n">
        <v>22</v>
      </c>
      <c r="W1105">
        <f>U1105/J1105</f>
        <v/>
      </c>
    </row>
    <row r="1106">
      <c r="A1106" t="inlineStr">
        <is>
          <t>ORGANICOS</t>
        </is>
      </c>
      <c r="B1106" t="n">
        <v>164</v>
      </c>
      <c r="C1106" t="inlineStr">
        <is>
          <t>39978013873</t>
        </is>
      </c>
      <c r="D1106" t="inlineStr">
        <is>
          <t xml:space="preserve">AVENA ORGANICO SIN GLUTEN BOB'S RED MILL 907 GRS </t>
        </is>
      </c>
      <c r="E1106" t="n">
        <v>9</v>
      </c>
      <c r="F1106" t="inlineStr">
        <is>
          <t>Automatico</t>
        </is>
      </c>
      <c r="G1106" t="n">
        <v>0.35</v>
      </c>
      <c r="H1106" t="n">
        <v>25.71</v>
      </c>
      <c r="I1106" t="n">
        <v>0</v>
      </c>
      <c r="J1106" t="n">
        <v>4</v>
      </c>
      <c r="K1106" t="inlineStr">
        <is>
          <t>BOB'S RED MILL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5</v>
      </c>
      <c r="Q1106" t="n">
        <v>4</v>
      </c>
      <c r="R1106" t="n">
        <v>5</v>
      </c>
      <c r="S1106" t="n">
        <v>7</v>
      </c>
      <c r="T1106" t="n">
        <v>4</v>
      </c>
      <c r="U1106">
        <f>IF(S1106&lt;=0,0, IF( E1106+I1106 &gt;= MAX((S1106/30)*V1106, S1106*1.2), 0, CEILING( (MAX((S1106/30)*V1106, S1106*1.2) - (E1106+I1106)) / J1106, 1) * J1106))</f>
        <v/>
      </c>
      <c r="V1106" t="n">
        <v>22</v>
      </c>
      <c r="W1106">
        <f>U1106/J1106</f>
        <v/>
      </c>
    </row>
    <row r="1107">
      <c r="A1107" t="inlineStr">
        <is>
          <t>GOURMET</t>
        </is>
      </c>
      <c r="B1107" t="n">
        <v>108</v>
      </c>
      <c r="C1107" t="inlineStr">
        <is>
          <t>39978413819</t>
        </is>
      </c>
      <c r="D1107" t="inlineStr">
        <is>
          <t xml:space="preserve">HARINA DE ALMENDRA SÚPER FINA SIN GLUTEN  BOB S RED MILL 453 GRS </t>
        </is>
      </c>
      <c r="E1107" t="n">
        <v>9</v>
      </c>
      <c r="F1107" t="inlineStr">
        <is>
          <t>Automatico</t>
        </is>
      </c>
      <c r="G1107" t="n">
        <v>0.19</v>
      </c>
      <c r="H1107" t="n">
        <v>47.36</v>
      </c>
      <c r="I1107" t="n">
        <v>0</v>
      </c>
      <c r="J1107" t="n">
        <v>4</v>
      </c>
      <c r="K1107" t="inlineStr">
        <is>
          <t>BOB S RED MILL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3</v>
      </c>
      <c r="Q1107" t="n">
        <v>4</v>
      </c>
      <c r="R1107" t="n">
        <v>3</v>
      </c>
      <c r="S1107" t="n">
        <v>3</v>
      </c>
      <c r="T1107" t="n">
        <v>4</v>
      </c>
      <c r="U1107">
        <f>IF(S1107&lt;=0,0, IF( E1107+I1107 &gt;= MAX((S1107/30)*V1107, S1107*1.2), 0, CEILING( (MAX((S1107/30)*V1107, S1107*1.2) - (E1107+I1107)) / J1107, 1) * J1107))</f>
        <v/>
      </c>
      <c r="V1107" t="n">
        <v>22</v>
      </c>
      <c r="W1107">
        <f>U1107/J1107</f>
        <v/>
      </c>
    </row>
    <row r="1108">
      <c r="A1108" t="inlineStr">
        <is>
          <t>GOURMET</t>
        </is>
      </c>
      <c r="B1108" t="n">
        <v>108</v>
      </c>
      <c r="C1108" t="inlineStr">
        <is>
          <t>7503024877151</t>
        </is>
      </c>
      <c r="D1108" t="inlineStr">
        <is>
          <t xml:space="preserve">FUSILLI DE QUINOA Y MULTIGRANO SIN GLUTE SIN GLUTEN REAL NATURAL 340 GRS </t>
        </is>
      </c>
      <c r="E1108" t="n">
        <v>9</v>
      </c>
      <c r="F1108" t="inlineStr">
        <is>
          <t>Automatico</t>
        </is>
      </c>
      <c r="G1108" t="n">
        <v>0.14</v>
      </c>
      <c r="H1108" t="n">
        <v>64.28</v>
      </c>
      <c r="I1108" t="n">
        <v>0</v>
      </c>
      <c r="J1108" t="n">
        <v>12</v>
      </c>
      <c r="K1108" t="inlineStr">
        <is>
          <t>REAL NATURAL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</v>
      </c>
      <c r="Q1108" t="n">
        <v>3</v>
      </c>
      <c r="R1108" t="n">
        <v>2</v>
      </c>
      <c r="S1108" t="n">
        <v>2</v>
      </c>
      <c r="T1108" t="n">
        <v>3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GOURMET</t>
        </is>
      </c>
      <c r="B1109" t="n">
        <v>108</v>
      </c>
      <c r="C1109" t="inlineStr">
        <is>
          <t>7503022068032</t>
        </is>
      </c>
      <c r="D1109" t="inlineStr">
        <is>
          <t xml:space="preserve">GALLETAS DE ARROZ CON AJO SIN GLUTEN BSD FOODS 72 GRS </t>
        </is>
      </c>
      <c r="E1109" t="n">
        <v>9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30</v>
      </c>
      <c r="K1109" t="inlineStr">
        <is>
          <t>BSD FOODS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3</v>
      </c>
      <c r="R1109" t="n">
        <v>0</v>
      </c>
      <c r="S1109" t="n">
        <v>0</v>
      </c>
      <c r="T1109" t="n">
        <v>9</v>
      </c>
      <c r="U1109">
        <f>IF(S1109&lt;=0,0, IF( E1109+I1109 &gt;= MAX((S1109/30)*V1109, S1109*1.2), 0, CEILING( (MAX((S1109/30)*V1109, S1109*1.2) - (E1109+I1109)) / J1109, 1) * J1109))</f>
        <v/>
      </c>
      <c r="V1109" t="n">
        <v>22</v>
      </c>
      <c r="W1109">
        <f>U1109/J1109</f>
        <v/>
      </c>
    </row>
    <row r="1110">
      <c r="A1110" t="inlineStr">
        <is>
          <t>GOURMET IEPS</t>
        </is>
      </c>
      <c r="B1110" t="n">
        <v>408</v>
      </c>
      <c r="C1110" t="inlineStr">
        <is>
          <t>8412224028852</t>
        </is>
      </c>
      <c r="D1110" t="inlineStr">
        <is>
          <t xml:space="preserve">TORTITAS MINI DE MAIZ Y QUINOA  DIET RADISSON 50 GRS </t>
        </is>
      </c>
      <c r="E1110" t="n">
        <v>9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10</v>
      </c>
      <c r="K1110" t="inlineStr">
        <is>
          <t>DIET RADISSON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1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22</v>
      </c>
      <c r="W1110">
        <f>U1110/J1110</f>
        <v/>
      </c>
    </row>
    <row r="1111">
      <c r="A1111" t="inlineStr">
        <is>
          <t>ORGANICOS</t>
        </is>
      </c>
      <c r="B1111" t="n">
        <v>164</v>
      </c>
      <c r="C1111" t="inlineStr">
        <is>
          <t>5021554989431</t>
        </is>
      </c>
      <c r="D1111" t="inlineStr">
        <is>
          <t xml:space="preserve">PASTA NOODLE DE ARROZ ORGANICO SIN GLUTEN CLEARSPRING 200 GRS </t>
        </is>
      </c>
      <c r="E1111" t="n">
        <v>9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10</v>
      </c>
      <c r="K1111" t="inlineStr">
        <is>
          <t>CLEARSPRING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ABA. COMESTIBLES MP</t>
        </is>
      </c>
      <c r="B1112" t="n">
        <v>348</v>
      </c>
      <c r="C1112" t="inlineStr">
        <is>
          <t>7506409016374</t>
        </is>
      </c>
      <c r="D1112" t="inlineStr">
        <is>
          <t xml:space="preserve">JARABE SABOR MAPLE  GOLDEN HILLS 660 GRS </t>
        </is>
      </c>
      <c r="E1112" t="n">
        <v>9</v>
      </c>
      <c r="F1112" t="inlineStr">
        <is>
          <t>Automatico</t>
        </is>
      </c>
      <c r="G1112" t="n">
        <v>0.07000000000000001</v>
      </c>
      <c r="H1112" t="n">
        <v>128.57</v>
      </c>
      <c r="I1112" t="n">
        <v>0</v>
      </c>
      <c r="J1112" t="n">
        <v>18</v>
      </c>
      <c r="K1112" t="inlineStr">
        <is>
          <t>GOLDEN HILLS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5</v>
      </c>
      <c r="Q1112" t="n">
        <v>0</v>
      </c>
      <c r="R1112" t="n">
        <v>5</v>
      </c>
      <c r="S1112" t="n">
        <v>10</v>
      </c>
      <c r="T1112" t="n">
        <v>0</v>
      </c>
      <c r="U1112">
        <f>IF(S1112&lt;=0,0, IF( E1112+I1112 &gt;= MAX((S1112/30)*V1112, S1112*1.2), 0, CEILING( (MAX((S1112/30)*V1112, S1112*1.2) - (E1112+I1112)) / J1112, 1) * J1112))</f>
        <v/>
      </c>
      <c r="V1112" t="n">
        <v>52</v>
      </c>
      <c r="W1112">
        <f>U1112/J1112</f>
        <v/>
      </c>
    </row>
    <row r="1113">
      <c r="A1113" t="inlineStr">
        <is>
          <t>FARMACIA OTC</t>
        </is>
      </c>
      <c r="B1113" t="n">
        <v>119</v>
      </c>
      <c r="C1113" t="inlineStr">
        <is>
          <t>7500435202107</t>
        </is>
      </c>
      <c r="D1113" t="inlineStr">
        <is>
          <t xml:space="preserve">PYRENA NOCHE MIEL-LIMON 5 SOBRES PARACET  VICK 1 PZA </t>
        </is>
      </c>
      <c r="E1113" t="n">
        <v>9</v>
      </c>
      <c r="F1113" t="inlineStr">
        <is>
          <t>Automatico</t>
        </is>
      </c>
      <c r="G1113" t="n">
        <v>0.21</v>
      </c>
      <c r="H1113" t="n">
        <v>42.85</v>
      </c>
      <c r="I1113" t="n">
        <v>2</v>
      </c>
      <c r="J1113" t="n">
        <v>1</v>
      </c>
      <c r="K1113" t="inlineStr">
        <is>
          <t>VICK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8</v>
      </c>
      <c r="Q1113" t="n">
        <v>6</v>
      </c>
      <c r="R1113" t="n">
        <v>8</v>
      </c>
      <c r="S1113" t="n">
        <v>17</v>
      </c>
      <c r="T1113" t="n">
        <v>6</v>
      </c>
      <c r="U1113">
        <f>IF(S1113&lt;=0,0, IF( E1113+I1113 &gt;= MAX((S1113/30)*V1113, S1113*1.2), 0, CEILING( (MAX((S1113/30)*V1113, S1113*1.2) - (E1113+I1113)) / J1113, 1) * J1113))</f>
        <v/>
      </c>
      <c r="V1113" t="n">
        <v>18</v>
      </c>
      <c r="W1113">
        <f>U1113/J1113</f>
        <v/>
      </c>
    </row>
    <row r="1114">
      <c r="A1114" t="inlineStr">
        <is>
          <t>FARMACOM</t>
        </is>
      </c>
      <c r="B1114" t="n">
        <v>87</v>
      </c>
      <c r="C1114" t="inlineStr">
        <is>
          <t>7501258212069</t>
        </is>
      </c>
      <c r="D1114" t="inlineStr">
        <is>
          <t xml:space="preserve">LORATADINA /BETAMETASONA 5MG/.25MG  FARMACOM 10 PZA </t>
        </is>
      </c>
      <c r="E1114" t="n">
        <v>9</v>
      </c>
      <c r="F1114" t="inlineStr">
        <is>
          <t>Automatico</t>
        </is>
      </c>
      <c r="G1114" t="n">
        <v>0.48</v>
      </c>
      <c r="H1114" t="n">
        <v>18.75</v>
      </c>
      <c r="I1114" t="n">
        <v>41</v>
      </c>
      <c r="J1114" t="n">
        <v>1</v>
      </c>
      <c r="K1114" t="inlineStr">
        <is>
          <t>FARMACOM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21</v>
      </c>
      <c r="Q1114" t="n">
        <v>15</v>
      </c>
      <c r="R1114" t="n">
        <v>21</v>
      </c>
      <c r="S1114" t="n">
        <v>34</v>
      </c>
      <c r="T1114" t="n">
        <v>28</v>
      </c>
      <c r="U1114">
        <f>IF(S1114&lt;=0,0, IF( E1114+I1114 &gt;= MAX((S1114/30)*V1114, S1114*1.2), 0, CEILING( (MAX((S1114/30)*V1114, S1114*1.2) - (E1114+I1114)) / J1114, 1) * J1114))</f>
        <v/>
      </c>
      <c r="V1114" t="n">
        <v>18</v>
      </c>
      <c r="W1114">
        <f>U1114/J1114</f>
        <v/>
      </c>
    </row>
    <row r="1115">
      <c r="A1115" t="inlineStr">
        <is>
          <t>FARMACOM OTC</t>
        </is>
      </c>
      <c r="B1115" t="n">
        <v>334</v>
      </c>
      <c r="C1115" t="inlineStr">
        <is>
          <t>7506134500025</t>
        </is>
      </c>
      <c r="D1115" t="inlineStr">
        <is>
          <t xml:space="preserve">OMEPRAZOL 20 MG C/30 CAPS  FARMACOM 1 PZA </t>
        </is>
      </c>
      <c r="E1115" t="n">
        <v>9</v>
      </c>
      <c r="F1115" t="inlineStr">
        <is>
          <t>Automatico</t>
        </is>
      </c>
      <c r="G1115" t="n">
        <v>1.28</v>
      </c>
      <c r="H1115" t="n">
        <v>7.03</v>
      </c>
      <c r="I1115" t="n">
        <v>21</v>
      </c>
      <c r="J1115" t="n">
        <v>1</v>
      </c>
      <c r="K1115" t="inlineStr">
        <is>
          <t>FARMACOM</t>
        </is>
      </c>
      <c r="L1115" t="n">
        <v>10.96875</v>
      </c>
      <c r="M1115" t="n">
        <v>14.04</v>
      </c>
      <c r="N1115" t="n">
        <v>0</v>
      </c>
      <c r="O1115" t="n">
        <v>0</v>
      </c>
      <c r="P1115" t="n">
        <v>16</v>
      </c>
      <c r="Q1115" t="n">
        <v>19</v>
      </c>
      <c r="R1115" t="n">
        <v>16</v>
      </c>
      <c r="S1115" t="n">
        <v>21</v>
      </c>
      <c r="T1115" t="n">
        <v>28</v>
      </c>
      <c r="U1115">
        <f>IF(S1115&lt;=0,0, IF( E1115+I1115 &gt;= MAX((S1115/30)*V1115, S1115*1.2), 0, CEILING( (MAX((S1115/30)*V1115, S1115*1.2) - (E1115+I1115)) / J1115, 1) * J1115))</f>
        <v/>
      </c>
      <c r="V1115" t="n">
        <v>18</v>
      </c>
      <c r="W1115">
        <f>U1115/J1115</f>
        <v/>
      </c>
    </row>
    <row r="1116">
      <c r="A1116" t="inlineStr">
        <is>
          <t>FARMACIA OTC IVA</t>
        </is>
      </c>
      <c r="B1116" t="n">
        <v>83</v>
      </c>
      <c r="C1116" t="inlineStr">
        <is>
          <t>7503025737522</t>
        </is>
      </c>
      <c r="D1116" t="inlineStr">
        <is>
          <t xml:space="preserve">PROTEINA VEGETAL ORGANICA FRESA 510 GR  BIRDMAN 510 GRS </t>
        </is>
      </c>
      <c r="E1116" t="n">
        <v>9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BIRDMAN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2</v>
      </c>
      <c r="Q1116" t="n">
        <v>0</v>
      </c>
      <c r="R1116" t="n">
        <v>2</v>
      </c>
      <c r="S1116" t="n">
        <v>2</v>
      </c>
      <c r="T1116" t="n">
        <v>2</v>
      </c>
      <c r="U1116">
        <f>IF(S1116&lt;=0,0, IF( E1116+I1116 &gt;= MAX((S1116/30)*V1116, S1116*1.2), 0, CEILING( (MAX((S1116/30)*V1116, S1116*1.2) - (E1116+I1116)) / J1116, 1) * J1116))</f>
        <v/>
      </c>
      <c r="V1116" t="n">
        <v>36</v>
      </c>
      <c r="W1116">
        <f>U1116/J1116</f>
        <v/>
      </c>
    </row>
    <row r="1117">
      <c r="A1117" t="inlineStr">
        <is>
          <t>CEREALES, AVENAS Y BARRAS IEPS</t>
        </is>
      </c>
      <c r="B1117" t="n">
        <v>402</v>
      </c>
      <c r="C1117" t="inlineStr">
        <is>
          <t>7501008019375</t>
        </is>
      </c>
      <c r="D1117" t="inlineStr">
        <is>
          <t xml:space="preserve">CEREAL MULTIGRANOS CON MIEL  KELLOGGS 425 GRS </t>
        </is>
      </c>
      <c r="E1117" t="n">
        <v>9</v>
      </c>
      <c r="F1117" t="inlineStr">
        <is>
          <t>Automatico</t>
        </is>
      </c>
      <c r="G1117" t="n">
        <v>0.21</v>
      </c>
      <c r="H1117" t="n">
        <v>42.85</v>
      </c>
      <c r="I1117" t="n">
        <v>0</v>
      </c>
      <c r="J1117" t="n">
        <v>24</v>
      </c>
      <c r="K1117" t="inlineStr">
        <is>
          <t>KELLOGGS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7</v>
      </c>
      <c r="Q1117" t="n">
        <v>11</v>
      </c>
      <c r="R1117" t="n">
        <v>7</v>
      </c>
      <c r="S1117" t="n">
        <v>10</v>
      </c>
      <c r="T1117" t="n">
        <v>15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ABARROTES BASICOS</t>
        </is>
      </c>
      <c r="B1118" t="n">
        <v>23</v>
      </c>
      <c r="C1118" t="inlineStr">
        <is>
          <t>8410069018038</t>
        </is>
      </c>
      <c r="D1118" t="inlineStr">
        <is>
          <t xml:space="preserve">PASTA FETTUCCINE AL HUEVO  GALLO 450 GRS </t>
        </is>
      </c>
      <c r="E1118" t="n">
        <v>9</v>
      </c>
      <c r="F1118" t="inlineStr">
        <is>
          <t>Automatico</t>
        </is>
      </c>
      <c r="G1118" t="n">
        <v>0.14</v>
      </c>
      <c r="H1118" t="n">
        <v>64.28</v>
      </c>
      <c r="I1118" t="n">
        <v>0</v>
      </c>
      <c r="J1118" t="n">
        <v>9</v>
      </c>
      <c r="K1118" t="inlineStr">
        <is>
          <t>GALLO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</v>
      </c>
      <c r="Q1118" t="n">
        <v>1</v>
      </c>
      <c r="R1118" t="n">
        <v>1</v>
      </c>
      <c r="S1118" t="n">
        <v>6</v>
      </c>
      <c r="T1118" t="n">
        <v>3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ABARROTES BASICOS</t>
        </is>
      </c>
      <c r="B1119" t="n">
        <v>23</v>
      </c>
      <c r="C1119" t="inlineStr">
        <is>
          <t>8001250001085</t>
        </is>
      </c>
      <c r="D1119" t="inlineStr">
        <is>
          <t xml:space="preserve">PASTA TAGLIATELLE PAGLIA E FIENO NO 108  DE CECCO 250 GRS </t>
        </is>
      </c>
      <c r="E1119" t="n">
        <v>9</v>
      </c>
      <c r="F1119" t="inlineStr">
        <is>
          <t>Automatico</t>
        </is>
      </c>
      <c r="G1119" t="n">
        <v>0.06</v>
      </c>
      <c r="H1119" t="n">
        <v>150</v>
      </c>
      <c r="I1119" t="n">
        <v>0</v>
      </c>
      <c r="J1119" t="n">
        <v>12</v>
      </c>
      <c r="K1119" t="inlineStr">
        <is>
          <t>DE CECCO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</v>
      </c>
      <c r="Q1119" t="n">
        <v>1</v>
      </c>
      <c r="R1119" t="n">
        <v>2</v>
      </c>
      <c r="S1119" t="n">
        <v>8</v>
      </c>
      <c r="T1119" t="n">
        <v>3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ABARROTES BASICOS</t>
        </is>
      </c>
      <c r="B1120" t="n">
        <v>23</v>
      </c>
      <c r="C1120" t="inlineStr">
        <is>
          <t>8410069018045</t>
        </is>
      </c>
      <c r="D1120" t="inlineStr">
        <is>
          <t xml:space="preserve">PASTA FETTUCCINE CON ESPINACAS  GALLO 450 GRS </t>
        </is>
      </c>
      <c r="E1120" t="n">
        <v>9</v>
      </c>
      <c r="F1120" t="inlineStr">
        <is>
          <t>Automatico</t>
        </is>
      </c>
      <c r="G1120" t="n">
        <v>0.01</v>
      </c>
      <c r="H1120" t="n">
        <v>900</v>
      </c>
      <c r="I1120" t="n">
        <v>0</v>
      </c>
      <c r="J1120" t="n">
        <v>9</v>
      </c>
      <c r="K1120" t="inlineStr">
        <is>
          <t>GALLO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1</v>
      </c>
      <c r="Q1120" t="n">
        <v>11</v>
      </c>
      <c r="R1120" t="n">
        <v>1</v>
      </c>
      <c r="S1120" t="n">
        <v>1</v>
      </c>
      <c r="T1120" t="n">
        <v>13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PERFUMERIA, ACCESORIOS Y MUEBLES P/BEBE</t>
        </is>
      </c>
      <c r="B1121" t="n">
        <v>38</v>
      </c>
      <c r="C1121" t="inlineStr">
        <is>
          <t>7506425663477</t>
        </is>
      </c>
      <c r="D1121" t="inlineStr">
        <is>
          <t xml:space="preserve">TOALLA HUMEDA BEBE HELLO KITTY MORAS BABY SOFT 80 PZA </t>
        </is>
      </c>
      <c r="E1121" t="n">
        <v>9</v>
      </c>
      <c r="F1121" t="inlineStr">
        <is>
          <t>Automatico</t>
        </is>
      </c>
      <c r="G1121" t="n">
        <v>1.24</v>
      </c>
      <c r="H1121" t="n">
        <v>7.25</v>
      </c>
      <c r="I1121" t="n">
        <v>0</v>
      </c>
      <c r="J1121" t="n">
        <v>18</v>
      </c>
      <c r="K1121" t="inlineStr">
        <is>
          <t>BABY SOFT</t>
        </is>
      </c>
      <c r="L1121" t="n">
        <v>14.74193548387097</v>
      </c>
      <c r="M1121" t="n">
        <v>18.28</v>
      </c>
      <c r="N1121" t="n">
        <v>14.74193548387097</v>
      </c>
      <c r="O1121" t="n">
        <v>18.28</v>
      </c>
      <c r="P1121" t="n">
        <v>21</v>
      </c>
      <c r="Q1121" t="n">
        <v>0</v>
      </c>
      <c r="R1121" t="n">
        <v>21</v>
      </c>
      <c r="S1121" t="n">
        <v>28</v>
      </c>
      <c r="T1121" t="n">
        <v>0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PANALES, HIGIENICOS Y DESECHABLES</t>
        </is>
      </c>
      <c r="B1122" t="n">
        <v>95</v>
      </c>
      <c r="C1122" t="inlineStr">
        <is>
          <t>7501687701219</t>
        </is>
      </c>
      <c r="D1122" t="inlineStr">
        <is>
          <t xml:space="preserve">BOLSA PARA BASURA CON CINTAS DE AMARRE GRANDE SAQUITOS 12 PZA </t>
        </is>
      </c>
      <c r="E1122" t="n">
        <v>10</v>
      </c>
      <c r="F1122" t="inlineStr">
        <is>
          <t>Automatico</t>
        </is>
      </c>
      <c r="G1122" t="n">
        <v>0.29</v>
      </c>
      <c r="H1122" t="n">
        <v>34.48</v>
      </c>
      <c r="I1122" t="n">
        <v>0</v>
      </c>
      <c r="J1122" t="n">
        <v>24</v>
      </c>
      <c r="K1122" t="inlineStr">
        <is>
          <t>SAQUITOS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10</v>
      </c>
      <c r="Q1122" t="n">
        <v>0</v>
      </c>
      <c r="R1122" t="n">
        <v>10</v>
      </c>
      <c r="S1122" t="n">
        <v>14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PANALES, HIGIENICOS Y DESECHABLES</t>
        </is>
      </c>
      <c r="B1123" t="n">
        <v>95</v>
      </c>
      <c r="C1123" t="inlineStr">
        <is>
          <t>7501032913113</t>
        </is>
      </c>
      <c r="D1123" t="inlineStr">
        <is>
          <t xml:space="preserve">BOLSA REUTILIZABLE PARA ALIMENTOS GRANDE ZIPLOC 10 PZA </t>
        </is>
      </c>
      <c r="E1123" t="n">
        <v>10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12</v>
      </c>
      <c r="K1123" t="inlineStr">
        <is>
          <t>ZIPLOC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</v>
      </c>
      <c r="Q1123" t="n">
        <v>2</v>
      </c>
      <c r="R1123" t="n">
        <v>2</v>
      </c>
      <c r="S1123" t="n">
        <v>3</v>
      </c>
      <c r="T1123" t="n">
        <v>6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PANALES, HIGIENICOS Y DESECHABLES</t>
        </is>
      </c>
      <c r="B1124" t="n">
        <v>95</v>
      </c>
      <c r="C1124" t="inlineStr">
        <is>
          <t>7501032913120</t>
        </is>
      </c>
      <c r="D1124" t="inlineStr">
        <is>
          <t xml:space="preserve">BOLSA REUTILIZABLE PARA ALIMENTOS TAMAÑO MIXTO ZIPLOC 9 PZA </t>
        </is>
      </c>
      <c r="E1124" t="n">
        <v>10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ZIPLOC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</v>
      </c>
      <c r="Q1124" t="n">
        <v>3</v>
      </c>
      <c r="R1124" t="n">
        <v>2</v>
      </c>
      <c r="S1124" t="n">
        <v>3</v>
      </c>
      <c r="T1124" t="n">
        <v>4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PANALES, HIGIENICOS Y DESECHABLES</t>
        </is>
      </c>
      <c r="B1125" t="n">
        <v>95</v>
      </c>
      <c r="C1125" t="inlineStr">
        <is>
          <t>7502211162834</t>
        </is>
      </c>
      <c r="D1125" t="inlineStr">
        <is>
          <t xml:space="preserve">BOLSA COMPOSTABLE PARA ALIMENTOS GRANDE BOL ROL 15 PZA </t>
        </is>
      </c>
      <c r="E1125" t="n">
        <v>10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BOL ROL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0</v>
      </c>
      <c r="R1125" t="n">
        <v>0</v>
      </c>
      <c r="S1125" t="n">
        <v>2</v>
      </c>
      <c r="T1125" t="n">
        <v>1</v>
      </c>
      <c r="U1125">
        <f>IF(S1125&lt;=0,0, IF( E1125+I1125 &gt;= MAX((S1125/30)*V1125, S1125*1.2), 0, CEILING( (MAX((S1125/30)*V1125, S1125*1.2) - (E1125+I1125)) / J1125, 1) * J1125))</f>
        <v/>
      </c>
      <c r="V1125" t="n">
        <v>22</v>
      </c>
      <c r="W1125">
        <f>U1125/J1125</f>
        <v/>
      </c>
    </row>
    <row r="1126">
      <c r="A1126" t="inlineStr">
        <is>
          <t>ASEO Y LIMPIEZA DEL HOGAR</t>
        </is>
      </c>
      <c r="B1126" t="n">
        <v>6</v>
      </c>
      <c r="C1126" t="inlineStr">
        <is>
          <t>7500459000901</t>
        </is>
      </c>
      <c r="D1126" t="inlineStr">
        <is>
          <t xml:space="preserve">DETERGENTE EN POLVO ROPA ALTA HIGIENE  PERSIL 4.5 KG. </t>
        </is>
      </c>
      <c r="E1126" t="n">
        <v>10</v>
      </c>
      <c r="F1126" t="inlineStr">
        <is>
          <t>Automatico</t>
        </is>
      </c>
      <c r="G1126" t="n">
        <v>0.06</v>
      </c>
      <c r="H1126" t="n">
        <v>166.66</v>
      </c>
      <c r="I1126" t="n">
        <v>0</v>
      </c>
      <c r="J1126" t="n">
        <v>4</v>
      </c>
      <c r="K1126" t="inlineStr">
        <is>
          <t>PERSIL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4</v>
      </c>
      <c r="Q1126" t="n">
        <v>5</v>
      </c>
      <c r="R1126" t="n">
        <v>4</v>
      </c>
      <c r="S1126" t="n">
        <v>5</v>
      </c>
      <c r="T1126" t="n">
        <v>7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GALLETAS, PAN Y UNTABLES</t>
        </is>
      </c>
      <c r="B1127" t="n">
        <v>10</v>
      </c>
      <c r="C1127" t="inlineStr">
        <is>
          <t>16000207660</t>
        </is>
      </c>
      <c r="D1127" t="inlineStr">
        <is>
          <t xml:space="preserve">HARINA PASTEL LIMON  BETTY CROCKER 375 GRS </t>
        </is>
      </c>
      <c r="E1127" t="n">
        <v>10</v>
      </c>
      <c r="F1127" t="inlineStr">
        <is>
          <t>Automatico</t>
        </is>
      </c>
      <c r="G1127" t="n">
        <v>0.07000000000000001</v>
      </c>
      <c r="H1127" t="n">
        <v>142.85</v>
      </c>
      <c r="I1127" t="n">
        <v>0</v>
      </c>
      <c r="J1127" t="n">
        <v>12</v>
      </c>
      <c r="K1127" t="inlineStr">
        <is>
          <t>BETTY CROCKER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</v>
      </c>
      <c r="Q1127" t="n">
        <v>2</v>
      </c>
      <c r="R1127" t="n">
        <v>1</v>
      </c>
      <c r="S1127" t="n">
        <v>3</v>
      </c>
      <c r="T1127" t="n">
        <v>2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ABARROTES BASICOS</t>
        </is>
      </c>
      <c r="B1128" t="n">
        <v>23</v>
      </c>
      <c r="C1128" t="inlineStr">
        <is>
          <t>7506306315518</t>
        </is>
      </c>
      <c r="D1128" t="inlineStr">
        <is>
          <t xml:space="preserve">CALDO DE POLLO EN POLVO  KNORR 200 GRS </t>
        </is>
      </c>
      <c r="E1128" t="n">
        <v>10</v>
      </c>
      <c r="F1128" t="inlineStr">
        <is>
          <t>Automatico</t>
        </is>
      </c>
      <c r="G1128" t="n">
        <v>1.14</v>
      </c>
      <c r="H1128" t="n">
        <v>11.4</v>
      </c>
      <c r="I1128" t="n">
        <v>24</v>
      </c>
      <c r="J1128" t="n">
        <v>12</v>
      </c>
      <c r="K1128" t="inlineStr">
        <is>
          <t>KNORR</t>
        </is>
      </c>
      <c r="L1128" t="n">
        <v>13.2280701754386</v>
      </c>
      <c r="M1128" t="n">
        <v>15.08</v>
      </c>
      <c r="N1128" t="n">
        <v>0</v>
      </c>
      <c r="O1128" t="n">
        <v>0</v>
      </c>
      <c r="P1128" t="n">
        <v>49</v>
      </c>
      <c r="Q1128" t="n">
        <v>42</v>
      </c>
      <c r="R1128" t="n">
        <v>49</v>
      </c>
      <c r="S1128" t="n">
        <v>95</v>
      </c>
      <c r="T1128" t="n">
        <v>59</v>
      </c>
      <c r="U1128">
        <f>IF(S1128&lt;=0,0, IF( E1128+I1128 &gt;= MAX((S1128/30)*V1128, S1128*1.2), 0, CEILING( (MAX((S1128/30)*V1128, S1128*1.2) - (E1128+I1128)) / J1128, 1) * J1128))</f>
        <v/>
      </c>
      <c r="V1128" t="n">
        <v>22</v>
      </c>
      <c r="W1128">
        <f>U1128/J1128</f>
        <v/>
      </c>
    </row>
    <row r="1129">
      <c r="A1129" t="inlineStr">
        <is>
          <t>GALLETAS, PAN Y UNTABLES IEPS</t>
        </is>
      </c>
      <c r="B1129" t="n">
        <v>410</v>
      </c>
      <c r="C1129" t="inlineStr">
        <is>
          <t>7500478008292</t>
        </is>
      </c>
      <c r="D1129" t="inlineStr">
        <is>
          <t xml:space="preserve">GALLETAS CHAROLA GAMESA 380 GRS </t>
        </is>
      </c>
      <c r="E1129" t="n">
        <v>10</v>
      </c>
      <c r="F1129" t="inlineStr">
        <is>
          <t>Automatico</t>
        </is>
      </c>
      <c r="G1129" t="n">
        <v>0.14</v>
      </c>
      <c r="H1129" t="n">
        <v>71.42</v>
      </c>
      <c r="I1129" t="n">
        <v>0</v>
      </c>
      <c r="J1129" t="n">
        <v>12</v>
      </c>
      <c r="K1129" t="inlineStr">
        <is>
          <t>GAMESA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3</v>
      </c>
      <c r="Q1129" t="n">
        <v>13</v>
      </c>
      <c r="R1129" t="n">
        <v>3</v>
      </c>
      <c r="S1129" t="n">
        <v>3</v>
      </c>
      <c r="T1129" t="n">
        <v>19</v>
      </c>
      <c r="U1129">
        <f>IF(S1129&lt;=0,0, IF( E1129+I1129 &gt;= MAX((S1129/30)*V1129, S1129*1.2), 0, CEILING( (MAX((S1129/30)*V1129, S1129*1.2) - (E1129+I1129)) / J1129, 1) * J1129))</f>
        <v/>
      </c>
      <c r="V1129" t="n">
        <v>22</v>
      </c>
      <c r="W1129">
        <f>U1129/J1129</f>
        <v/>
      </c>
    </row>
    <row r="1130">
      <c r="A1130" t="inlineStr">
        <is>
          <t>GALLETAS, PAN Y UNTABLES IEPS</t>
        </is>
      </c>
      <c r="B1130" t="n">
        <v>410</v>
      </c>
      <c r="C1130" t="inlineStr">
        <is>
          <t>7500478024575</t>
        </is>
      </c>
      <c r="D1130" t="inlineStr">
        <is>
          <t xml:space="preserve">GALLETAS CHOKIS CHOCOTELLA  GAMESA 192 GRS </t>
        </is>
      </c>
      <c r="E1130" t="n">
        <v>10</v>
      </c>
      <c r="F1130" t="inlineStr">
        <is>
          <t>Automatico</t>
        </is>
      </c>
      <c r="G1130" t="n">
        <v>0.21</v>
      </c>
      <c r="H1130" t="n">
        <v>47.61</v>
      </c>
      <c r="I1130" t="n">
        <v>0</v>
      </c>
      <c r="J1130" t="n">
        <v>12</v>
      </c>
      <c r="K1130" t="inlineStr">
        <is>
          <t>GAMESA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</v>
      </c>
      <c r="Q1130" t="n">
        <v>1</v>
      </c>
      <c r="R1130" t="n">
        <v>2</v>
      </c>
      <c r="S1130" t="n">
        <v>5</v>
      </c>
      <c r="T1130" t="n">
        <v>1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GALLETAS, PAN Y UNTABLES</t>
        </is>
      </c>
      <c r="B1131" t="n">
        <v>10</v>
      </c>
      <c r="C1131" t="inlineStr">
        <is>
          <t>7501003336620</t>
        </is>
      </c>
      <c r="D1131" t="inlineStr">
        <is>
          <t xml:space="preserve">MERMELADA DE ZARZAMORA  MCCORMICK 270 GRS </t>
        </is>
      </c>
      <c r="E1131" t="n">
        <v>10</v>
      </c>
      <c r="F1131" t="inlineStr">
        <is>
          <t>Automatico</t>
        </is>
      </c>
      <c r="G1131" t="n">
        <v>0.55</v>
      </c>
      <c r="H1131" t="n">
        <v>18.18</v>
      </c>
      <c r="I1131" t="n">
        <v>24</v>
      </c>
      <c r="J1131" t="n">
        <v>24</v>
      </c>
      <c r="K1131" t="inlineStr">
        <is>
          <t>MCCORMICK</t>
        </is>
      </c>
      <c r="L1131" t="n">
        <v>3.81818181818182</v>
      </c>
      <c r="M1131" t="n">
        <v>2.100000000000001</v>
      </c>
      <c r="N1131" t="n">
        <v>0</v>
      </c>
      <c r="O1131" t="n">
        <v>0</v>
      </c>
      <c r="P1131" t="n">
        <v>8</v>
      </c>
      <c r="Q1131" t="n">
        <v>6</v>
      </c>
      <c r="R1131" t="n">
        <v>8</v>
      </c>
      <c r="S1131" t="n">
        <v>15</v>
      </c>
      <c r="T1131" t="n">
        <v>14</v>
      </c>
      <c r="U1131">
        <f>IF(S1131&lt;=0,0, IF( E1131+I1131 &gt;= MAX((S1131/30)*V1131, S1131*1.2), 0, CEILING( (MAX((S1131/30)*V1131, S1131*1.2) - (E1131+I1131)) / J1131, 1) * J1131))</f>
        <v/>
      </c>
      <c r="V1131" t="n">
        <v>22</v>
      </c>
      <c r="W1131">
        <f>U1131/J1131</f>
        <v/>
      </c>
    </row>
    <row r="1132">
      <c r="A1132" t="inlineStr">
        <is>
          <t>GALLETAS, PAN Y UNTABLES</t>
        </is>
      </c>
      <c r="B1132" t="n">
        <v>10</v>
      </c>
      <c r="C1132" t="inlineStr">
        <is>
          <t>5014271350424</t>
        </is>
      </c>
      <c r="D1132" t="inlineStr">
        <is>
          <t xml:space="preserve">MERMELADA FRUTOS ROJOS  ST. DALFOUR 284 GRS </t>
        </is>
      </c>
      <c r="E1132" t="n">
        <v>10</v>
      </c>
      <c r="F1132" t="inlineStr">
        <is>
          <t>Automatico</t>
        </is>
      </c>
      <c r="G1132" t="n">
        <v>0.31</v>
      </c>
      <c r="H1132" t="n">
        <v>32.25</v>
      </c>
      <c r="I1132" t="n">
        <v>24</v>
      </c>
      <c r="J1132" t="n">
        <v>12</v>
      </c>
      <c r="K1132" t="inlineStr">
        <is>
          <t>ST. DALFOUR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7</v>
      </c>
      <c r="Q1132" t="n">
        <v>16</v>
      </c>
      <c r="R1132" t="n">
        <v>7</v>
      </c>
      <c r="S1132" t="n">
        <v>17</v>
      </c>
      <c r="T1132" t="n">
        <v>20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GALLETAS, PAN Y UNTABLES</t>
        </is>
      </c>
      <c r="B1133" t="n">
        <v>10</v>
      </c>
      <c r="C1133" t="inlineStr">
        <is>
          <t>7501003301611</t>
        </is>
      </c>
      <c r="D1133" t="inlineStr">
        <is>
          <t xml:space="preserve">MERMELADA CONSERVA DE ZARZAMORA BALANCE  MCCORMICK 235 GRS </t>
        </is>
      </c>
      <c r="E1133" t="n">
        <v>10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12</v>
      </c>
      <c r="K1133" t="inlineStr">
        <is>
          <t>MCCORMICK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1</v>
      </c>
      <c r="R1133" t="n">
        <v>0</v>
      </c>
      <c r="S1133" t="n">
        <v>5</v>
      </c>
      <c r="T1133" t="n">
        <v>3</v>
      </c>
      <c r="U1133">
        <f>IF(S1133&lt;=0,0, IF( E1133+I1133 &gt;= MAX((S1133/30)*V1133, S1133*1.2), 0, CEILING( (MAX((S1133/30)*V1133, S1133*1.2) - (E1133+I1133)) / J1133, 1) * J1133))</f>
        <v/>
      </c>
      <c r="V1133" t="n">
        <v>22</v>
      </c>
      <c r="W1133">
        <f>U1133/J1133</f>
        <v/>
      </c>
    </row>
    <row r="1134">
      <c r="A1134" t="inlineStr">
        <is>
          <t>GALLETAS, PAN Y UNTABLES IEPS</t>
        </is>
      </c>
      <c r="B1134" t="n">
        <v>410</v>
      </c>
      <c r="C1134" t="inlineStr">
        <is>
          <t>7502223776142</t>
        </is>
      </c>
      <c r="D1134" t="inlineStr">
        <is>
          <t xml:space="preserve">CREMA DE CACAHUATE TROCITOS  ALADINO 425 GRS </t>
        </is>
      </c>
      <c r="E1134" t="n">
        <v>10</v>
      </c>
      <c r="F1134" t="inlineStr">
        <is>
          <t>Automatico</t>
        </is>
      </c>
      <c r="G1134" t="n">
        <v>0.14</v>
      </c>
      <c r="H1134" t="n">
        <v>71.42</v>
      </c>
      <c r="I1134" t="n">
        <v>0</v>
      </c>
      <c r="J1134" t="n">
        <v>12</v>
      </c>
      <c r="K1134" t="inlineStr">
        <is>
          <t>ALADINO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</v>
      </c>
      <c r="Q1134" t="n">
        <v>8</v>
      </c>
      <c r="R1134" t="n">
        <v>2</v>
      </c>
      <c r="S1134" t="n">
        <v>2</v>
      </c>
      <c r="T1134" t="n">
        <v>15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GOURMET</t>
        </is>
      </c>
      <c r="B1135" t="n">
        <v>108</v>
      </c>
      <c r="C1135" t="inlineStr">
        <is>
          <t>7503020675034</t>
        </is>
      </c>
      <c r="D1135" t="inlineStr">
        <is>
          <t xml:space="preserve">TOFU SUAVE ROJO  MORI-NU 305 GRS </t>
        </is>
      </c>
      <c r="E1135" t="n">
        <v>10</v>
      </c>
      <c r="F1135" t="inlineStr">
        <is>
          <t>Automatico</t>
        </is>
      </c>
      <c r="G1135" t="n">
        <v>0.43</v>
      </c>
      <c r="H1135" t="n">
        <v>23.25</v>
      </c>
      <c r="I1135" t="n">
        <v>0</v>
      </c>
      <c r="J1135" t="n">
        <v>12</v>
      </c>
      <c r="K1135" t="inlineStr">
        <is>
          <t>MORI-NU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6</v>
      </c>
      <c r="Q1135" t="n">
        <v>0</v>
      </c>
      <c r="R1135" t="n">
        <v>6</v>
      </c>
      <c r="S1135" t="n">
        <v>8</v>
      </c>
      <c r="T1135" t="n">
        <v>0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GOURMET</t>
        </is>
      </c>
      <c r="B1136" t="n">
        <v>108</v>
      </c>
      <c r="C1136" t="inlineStr">
        <is>
          <t>11152238357</t>
        </is>
      </c>
      <c r="D1136" t="inlineStr">
        <is>
          <t xml:space="preserve">PASTA PARA SOPA FIDEOS  WEL PAC 170 GRS </t>
        </is>
      </c>
      <c r="E1136" t="n">
        <v>10</v>
      </c>
      <c r="F1136" t="inlineStr">
        <is>
          <t>Automatico</t>
        </is>
      </c>
      <c r="G1136" t="n">
        <v>0.07000000000000001</v>
      </c>
      <c r="H1136" t="n">
        <v>142.85</v>
      </c>
      <c r="I1136" t="n">
        <v>0</v>
      </c>
      <c r="J1136" t="n">
        <v>12</v>
      </c>
      <c r="K1136" t="inlineStr">
        <is>
          <t>WEL PAC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</v>
      </c>
      <c r="Q1136" t="n">
        <v>2</v>
      </c>
      <c r="R1136" t="n">
        <v>1</v>
      </c>
      <c r="S1136" t="n">
        <v>1</v>
      </c>
      <c r="T1136" t="n">
        <v>7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GOURMET</t>
        </is>
      </c>
      <c r="B1137" t="n">
        <v>108</v>
      </c>
      <c r="C1137" t="inlineStr">
        <is>
          <t>52066000432</t>
        </is>
      </c>
      <c r="D1137" t="inlineStr">
        <is>
          <t xml:space="preserve">RAMEN CAMARON TOM YUM  MAMA 70 GRS </t>
        </is>
      </c>
      <c r="E1137" t="n">
        <v>10</v>
      </c>
      <c r="F1137" t="inlineStr">
        <is>
          <t>Automatico</t>
        </is>
      </c>
      <c r="G1137" t="n">
        <v>0.06</v>
      </c>
      <c r="H1137" t="n">
        <v>166.66</v>
      </c>
      <c r="I1137" t="n">
        <v>0</v>
      </c>
      <c r="J1137" t="n">
        <v>12</v>
      </c>
      <c r="K1137" t="inlineStr">
        <is>
          <t>MAMA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</v>
      </c>
      <c r="Q1137" t="n">
        <v>0</v>
      </c>
      <c r="R1137" t="n">
        <v>5</v>
      </c>
      <c r="S1137" t="n">
        <v>6</v>
      </c>
      <c r="T1137" t="n">
        <v>0</v>
      </c>
      <c r="U1137">
        <f>IF(S1137&lt;=0,0, IF( E1137+I1137 &gt;= MAX((S1137/30)*V1137, S1137*1.2), 0, CEILING( (MAX((S1137/30)*V1137, S1137*1.2) - (E1137+I1137)) / J1137, 1) * J1137))</f>
        <v/>
      </c>
      <c r="V1137" t="n">
        <v>36</v>
      </c>
      <c r="W1137">
        <f>U1137/J1137</f>
        <v/>
      </c>
    </row>
    <row r="1138">
      <c r="A1138" t="inlineStr">
        <is>
          <t>GOURMET</t>
        </is>
      </c>
      <c r="B1138" t="n">
        <v>108</v>
      </c>
      <c r="C1138" t="inlineStr">
        <is>
          <t>742812710905</t>
        </is>
      </c>
      <c r="D1138" t="inlineStr">
        <is>
          <t xml:space="preserve">ACEITE DE AJONJOLI PURO  LEE KUM KEE 443.6 ML. </t>
        </is>
      </c>
      <c r="E1138" t="n">
        <v>10</v>
      </c>
      <c r="F1138" t="inlineStr">
        <is>
          <t>Automatico</t>
        </is>
      </c>
      <c r="G1138" t="n">
        <v>0.07000000000000001</v>
      </c>
      <c r="H1138" t="n">
        <v>142.85</v>
      </c>
      <c r="I1138" t="n">
        <v>0</v>
      </c>
      <c r="J1138" t="n">
        <v>12</v>
      </c>
      <c r="K1138" t="inlineStr">
        <is>
          <t>LEE KUM KEE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1</v>
      </c>
      <c r="Q1138" t="n">
        <v>0</v>
      </c>
      <c r="R1138" t="n">
        <v>1</v>
      </c>
      <c r="S1138" t="n">
        <v>1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22</v>
      </c>
      <c r="W1138">
        <f>U1138/J1138</f>
        <v/>
      </c>
    </row>
    <row r="1139">
      <c r="A1139" t="inlineStr">
        <is>
          <t>GOURMET</t>
        </is>
      </c>
      <c r="B1139" t="n">
        <v>108</v>
      </c>
      <c r="C1139" t="inlineStr">
        <is>
          <t>41390050220</t>
        </is>
      </c>
      <c r="D1139" t="inlineStr">
        <is>
          <t xml:space="preserve">HARINA PARA EMPANIZAR TEMPURA  KIKKOMAN 283 GRS </t>
        </is>
      </c>
      <c r="E1139" t="n">
        <v>10</v>
      </c>
      <c r="F1139" t="inlineStr">
        <is>
          <t>Automatico</t>
        </is>
      </c>
      <c r="G1139" t="n">
        <v>0.07000000000000001</v>
      </c>
      <c r="H1139" t="n">
        <v>142.85</v>
      </c>
      <c r="I1139" t="n">
        <v>0</v>
      </c>
      <c r="J1139" t="n">
        <v>12</v>
      </c>
      <c r="K1139" t="inlineStr">
        <is>
          <t>KIKKOMAN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</v>
      </c>
      <c r="Q1139" t="n">
        <v>2</v>
      </c>
      <c r="R1139" t="n">
        <v>1</v>
      </c>
      <c r="S1139" t="n">
        <v>2</v>
      </c>
      <c r="T1139" t="n">
        <v>2</v>
      </c>
      <c r="U1139">
        <f>IF(S1139&lt;=0,0, IF( E1139+I1139 &gt;= MAX((S1139/30)*V1139, S1139*1.2), 0, CEILING( (MAX((S1139/30)*V1139, S1139*1.2) - (E1139+I1139)) / J1139, 1) * J1139))</f>
        <v/>
      </c>
      <c r="V1139" t="n">
        <v>22</v>
      </c>
      <c r="W1139">
        <f>U1139/J1139</f>
        <v/>
      </c>
    </row>
    <row r="1140">
      <c r="A1140" t="inlineStr">
        <is>
          <t>GOURMET</t>
        </is>
      </c>
      <c r="B1140" t="n">
        <v>108</v>
      </c>
      <c r="C1140" t="inlineStr">
        <is>
          <t>8008343279963</t>
        </is>
      </c>
      <c r="D1140" t="inlineStr">
        <is>
          <t xml:space="preserve">SALSA PESTO A LA GENOVESA  RUMMO 185 GRS </t>
        </is>
      </c>
      <c r="E1140" t="n">
        <v>10</v>
      </c>
      <c r="F1140" t="inlineStr">
        <is>
          <t>Automatico</t>
        </is>
      </c>
      <c r="G1140" t="n">
        <v>0.34</v>
      </c>
      <c r="H1140" t="n">
        <v>32.35</v>
      </c>
      <c r="I1140" t="n">
        <v>0</v>
      </c>
      <c r="J1140" t="n">
        <v>12</v>
      </c>
      <c r="K1140" t="inlineStr">
        <is>
          <t>RUMMO</t>
        </is>
      </c>
      <c r="L1140" t="n">
        <v>6.588235294117649</v>
      </c>
      <c r="M1140" t="n">
        <v>2.240000000000001</v>
      </c>
      <c r="N1140" t="n">
        <v>6.588235294117649</v>
      </c>
      <c r="O1140" t="n">
        <v>2.240000000000001</v>
      </c>
      <c r="P1140" t="n">
        <v>5</v>
      </c>
      <c r="Q1140" t="n">
        <v>9</v>
      </c>
      <c r="R1140" t="n">
        <v>5</v>
      </c>
      <c r="S1140" t="n">
        <v>5</v>
      </c>
      <c r="T1140" t="n">
        <v>13</v>
      </c>
      <c r="U1140">
        <f>IF(S1140&lt;=0,0, IF( E1140+I1140 &gt;= MAX((S1140/30)*V1140, S1140*1.2), 0, CEILING( (MAX((S1140/30)*V1140, S1140*1.2) - (E1140+I1140)) / J1140, 1) * J1140))</f>
        <v/>
      </c>
      <c r="V1140" t="n">
        <v>36</v>
      </c>
      <c r="W1140">
        <f>U1140/J1140</f>
        <v/>
      </c>
    </row>
    <row r="1141">
      <c r="A1141" t="inlineStr">
        <is>
          <t>GOURMET IEPS</t>
        </is>
      </c>
      <c r="B1141" t="n">
        <v>408</v>
      </c>
      <c r="C1141" t="inlineStr">
        <is>
          <t>606541803003</t>
        </is>
      </c>
      <c r="D1141" t="inlineStr">
        <is>
          <t xml:space="preserve">GALLETAS CRACKETS MULTIGRANO SIN GLUTEN MILTON'S 128 GRS </t>
        </is>
      </c>
      <c r="E1141" t="n">
        <v>10</v>
      </c>
      <c r="F1141" t="inlineStr">
        <is>
          <t>Automatico</t>
        </is>
      </c>
      <c r="G1141" t="n">
        <v>0.14</v>
      </c>
      <c r="H1141" t="n">
        <v>71.42</v>
      </c>
      <c r="I1141" t="n">
        <v>0</v>
      </c>
      <c r="J1141" t="n">
        <v>12</v>
      </c>
      <c r="K1141" t="inlineStr">
        <is>
          <t>MILTON'S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</v>
      </c>
      <c r="Q1141" t="n">
        <v>4</v>
      </c>
      <c r="R1141" t="n">
        <v>1</v>
      </c>
      <c r="S1141" t="n">
        <v>1</v>
      </c>
      <c r="T1141" t="n">
        <v>9</v>
      </c>
      <c r="U1141">
        <f>IF(S1141&lt;=0,0, IF( E1141+I1141 &gt;= MAX((S1141/30)*V1141, S1141*1.2), 0, CEILING( (MAX((S1141/30)*V1141, S1141*1.2) - (E1141+I1141)) / J1141, 1) * J1141))</f>
        <v/>
      </c>
      <c r="V1141" t="n">
        <v>36</v>
      </c>
      <c r="W1141">
        <f>U1141/J1141</f>
        <v/>
      </c>
    </row>
    <row r="1142">
      <c r="A1142" t="inlineStr">
        <is>
          <t>GOURMET</t>
        </is>
      </c>
      <c r="B1142" t="n">
        <v>108</v>
      </c>
      <c r="C1142" t="inlineStr">
        <is>
          <t>39978413925</t>
        </is>
      </c>
      <c r="D1142" t="inlineStr">
        <is>
          <t xml:space="preserve">POLVO PARA HORNEAR SIN GLUTEN  BOB S RED MILL 397 GRS </t>
        </is>
      </c>
      <c r="E1142" t="n">
        <v>10</v>
      </c>
      <c r="F1142" t="inlineStr">
        <is>
          <t>Automatico</t>
        </is>
      </c>
      <c r="G1142" t="n">
        <v>0.07000000000000001</v>
      </c>
      <c r="H1142" t="n">
        <v>142.85</v>
      </c>
      <c r="I1142" t="n">
        <v>0</v>
      </c>
      <c r="J1142" t="n">
        <v>4</v>
      </c>
      <c r="K1142" t="inlineStr">
        <is>
          <t>BOB S RED MILL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</v>
      </c>
      <c r="Q1142" t="n">
        <v>1</v>
      </c>
      <c r="R1142" t="n">
        <v>1</v>
      </c>
      <c r="S1142" t="n">
        <v>2</v>
      </c>
      <c r="T1142" t="n">
        <v>2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GOURMET</t>
        </is>
      </c>
      <c r="B1143" t="n">
        <v>108</v>
      </c>
      <c r="C1143" t="inlineStr">
        <is>
          <t>7709990368024</t>
        </is>
      </c>
      <c r="D1143" t="inlineStr">
        <is>
          <t xml:space="preserve">PASTA FUSILI DE ARROZ SIN GLUTEN EL DORADO 250 GRS </t>
        </is>
      </c>
      <c r="E1143" t="n">
        <v>10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6</v>
      </c>
      <c r="K1143" t="inlineStr">
        <is>
          <t>EL DORADO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ABA. COMESTIBLES MP IEPS</t>
        </is>
      </c>
      <c r="B1144" t="n">
        <v>365</v>
      </c>
      <c r="C1144" t="inlineStr">
        <is>
          <t>7506409019658</t>
        </is>
      </c>
      <c r="D1144" t="inlineStr">
        <is>
          <t xml:space="preserve">FRITURA DE TRIGO EN DONITAS CHILE LIMON  GOLDEN HILLS 110 GRS </t>
        </is>
      </c>
      <c r="E1144" t="n">
        <v>10</v>
      </c>
      <c r="F1144" t="inlineStr">
        <is>
          <t>Automatico</t>
        </is>
      </c>
      <c r="G1144" t="n">
        <v>0.21</v>
      </c>
      <c r="H1144" t="n">
        <v>47.61</v>
      </c>
      <c r="I1144" t="n">
        <v>16</v>
      </c>
      <c r="J1144" t="n">
        <v>16</v>
      </c>
      <c r="K1144" t="inlineStr">
        <is>
          <t>GOLDEN HILLS</t>
        </is>
      </c>
      <c r="L1144" t="n">
        <v>4.38095238095238</v>
      </c>
      <c r="M1144" t="n">
        <v>0.9199999999999997</v>
      </c>
      <c r="N1144" t="n">
        <v>0</v>
      </c>
      <c r="O1144" t="n">
        <v>0</v>
      </c>
      <c r="P1144" t="n">
        <v>4</v>
      </c>
      <c r="Q1144" t="n">
        <v>2</v>
      </c>
      <c r="R1144" t="n">
        <v>4</v>
      </c>
      <c r="S1144" t="n">
        <v>7</v>
      </c>
      <c r="T1144" t="n">
        <v>4</v>
      </c>
      <c r="U1144">
        <f>IF(S1144&lt;=0,0, IF( E1144+I1144 &gt;= MAX((S1144/30)*V1144, S1144*1.2), 0, CEILING( (MAX((S1144/30)*V1144, S1144*1.2) - (E1144+I1144)) / J1144, 1) * J1144))</f>
        <v/>
      </c>
      <c r="V1144" t="n">
        <v>52</v>
      </c>
      <c r="W1144">
        <f>U1144/J1144</f>
        <v/>
      </c>
    </row>
    <row r="1145">
      <c r="A1145" t="inlineStr">
        <is>
          <t>ABA. COMESTIBLES MP IEPS</t>
        </is>
      </c>
      <c r="B1145" t="n">
        <v>365</v>
      </c>
      <c r="C1145" t="inlineStr">
        <is>
          <t>7506409025338</t>
        </is>
      </c>
      <c r="D1145" t="inlineStr">
        <is>
          <t xml:space="preserve">CAJETA DE LECHE DE CABRA ENVINADA  GOLDEN HILLS 345 GRS </t>
        </is>
      </c>
      <c r="E1145" t="n">
        <v>10</v>
      </c>
      <c r="F1145" t="inlineStr">
        <is>
          <t>Automatico</t>
        </is>
      </c>
      <c r="G1145" t="n">
        <v>0.13</v>
      </c>
      <c r="H1145" t="n">
        <v>76.92</v>
      </c>
      <c r="I1145" t="n">
        <v>0</v>
      </c>
      <c r="J1145" t="n">
        <v>24</v>
      </c>
      <c r="K1145" t="inlineStr">
        <is>
          <t>GOLDEN HILLS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5</v>
      </c>
      <c r="Q1145" t="n">
        <v>3</v>
      </c>
      <c r="R1145" t="n">
        <v>5</v>
      </c>
      <c r="S1145" t="n">
        <v>5</v>
      </c>
      <c r="T1145" t="n">
        <v>4</v>
      </c>
      <c r="U1145">
        <f>IF(S1145&lt;=0,0, IF( E1145+I1145 &gt;= MAX((S1145/30)*V1145, S1145*1.2), 0, CEILING( (MAX((S1145/30)*V1145, S1145*1.2) - (E1145+I1145)) / J1145, 1) * J1145))</f>
        <v/>
      </c>
      <c r="V1145" t="n">
        <v>52</v>
      </c>
      <c r="W1145">
        <f>U1145/J1145</f>
        <v/>
      </c>
    </row>
    <row r="1146">
      <c r="A1146" t="inlineStr">
        <is>
          <t>ABA. NO COMESTIBLES MP IVA</t>
        </is>
      </c>
      <c r="B1146" t="n">
        <v>21</v>
      </c>
      <c r="C1146" t="inlineStr">
        <is>
          <t>7506409029695</t>
        </is>
      </c>
      <c r="D1146" t="inlineStr">
        <is>
          <t xml:space="preserve">DETERGENTE EN CÁPSULAS 3 EN 1 PARA ROPA AROMA FLORAL GOLDEN HILLS 16 PZA </t>
        </is>
      </c>
      <c r="E1146" t="n">
        <v>10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6</v>
      </c>
      <c r="K1146" t="inlineStr">
        <is>
          <t>GOLDEN HILLS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64</v>
      </c>
      <c r="W1146">
        <f>U1146/J1146</f>
        <v/>
      </c>
    </row>
    <row r="1147">
      <c r="A1147" t="inlineStr">
        <is>
          <t>FARMACOM OTC IVA</t>
        </is>
      </c>
      <c r="B1147" t="n">
        <v>110</v>
      </c>
      <c r="C1147" t="inlineStr">
        <is>
          <t>7501010744159</t>
        </is>
      </c>
      <c r="D1147" t="inlineStr">
        <is>
          <t xml:space="preserve">ALCOHOL DESNATURALIZADO 1 LT  FARMACOM 1 PZA </t>
        </is>
      </c>
      <c r="E1147" t="n">
        <v>10</v>
      </c>
      <c r="F1147" t="inlineStr">
        <is>
          <t>Automatico</t>
        </is>
      </c>
      <c r="G1147" t="n">
        <v>0.55</v>
      </c>
      <c r="H1147" t="n">
        <v>21.81</v>
      </c>
      <c r="I1147" t="n">
        <v>24</v>
      </c>
      <c r="J1147" t="n">
        <v>12</v>
      </c>
      <c r="K1147" t="inlineStr">
        <is>
          <t>FARMACOM</t>
        </is>
      </c>
      <c r="L1147" t="n">
        <v>3.81818181818182</v>
      </c>
      <c r="M1147" t="n">
        <v>2.100000000000001</v>
      </c>
      <c r="N1147" t="n">
        <v>0</v>
      </c>
      <c r="O1147" t="n">
        <v>0</v>
      </c>
      <c r="P1147" t="n">
        <v>20</v>
      </c>
      <c r="Q1147" t="n">
        <v>18</v>
      </c>
      <c r="R1147" t="n">
        <v>20</v>
      </c>
      <c r="S1147" t="n">
        <v>25</v>
      </c>
      <c r="T1147" t="n">
        <v>30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CEREALES, AVENAS Y BARRAS IEPS</t>
        </is>
      </c>
      <c r="B1148" t="n">
        <v>402</v>
      </c>
      <c r="C1148" t="inlineStr">
        <is>
          <t>7503016015073</t>
        </is>
      </c>
      <c r="D1148" t="inlineStr">
        <is>
          <t xml:space="preserve">CEREAL HORNEADO CON COCOA SIN GLUTEN NUWA 300 GRS </t>
        </is>
      </c>
      <c r="E1148" t="n">
        <v>10</v>
      </c>
      <c r="F1148" t="inlineStr">
        <is>
          <t>Automatico</t>
        </is>
      </c>
      <c r="G1148" t="n">
        <v>0.35</v>
      </c>
      <c r="H1148" t="n">
        <v>28.57</v>
      </c>
      <c r="I1148" t="n">
        <v>0</v>
      </c>
      <c r="J1148" t="n">
        <v>10</v>
      </c>
      <c r="K1148" t="inlineStr">
        <is>
          <t>NUWA</t>
        </is>
      </c>
      <c r="L1148" t="n">
        <v>7.428571428571427</v>
      </c>
      <c r="M1148" t="n">
        <v>2.599999999999999</v>
      </c>
      <c r="N1148" t="n">
        <v>7.428571428571427</v>
      </c>
      <c r="O1148" t="n">
        <v>2.599999999999999</v>
      </c>
      <c r="P1148" t="n">
        <v>10</v>
      </c>
      <c r="Q1148" t="n">
        <v>10</v>
      </c>
      <c r="R1148" t="n">
        <v>10</v>
      </c>
      <c r="S1148" t="n">
        <v>12</v>
      </c>
      <c r="T1148" t="n">
        <v>13</v>
      </c>
      <c r="U1148">
        <f>IF(S1148&lt;=0,0, IF( E1148+I1148 &gt;= MAX((S1148/30)*V1148, S1148*1.2), 0, CEILING( (MAX((S1148/30)*V1148, S1148*1.2) - (E1148+I1148)) / J1148, 1) * J1148))</f>
        <v/>
      </c>
      <c r="V1148" t="n">
        <v>36</v>
      </c>
      <c r="W1148">
        <f>U1148/J1148</f>
        <v/>
      </c>
    </row>
    <row r="1149">
      <c r="A1149" t="inlineStr">
        <is>
          <t>CEREALES, AVENAS Y BARRAS IEPS</t>
        </is>
      </c>
      <c r="B1149" t="n">
        <v>402</v>
      </c>
      <c r="C1149" t="inlineStr">
        <is>
          <t>7500478039715</t>
        </is>
      </c>
      <c r="D1149" t="inlineStr">
        <is>
          <t xml:space="preserve">CEREAL HOJUELAS DE TRIGO AVENA Y PASAS  QUAKER 150 GRS </t>
        </is>
      </c>
      <c r="E1149" t="n">
        <v>10</v>
      </c>
      <c r="F1149" t="inlineStr">
        <is>
          <t>Automatico</t>
        </is>
      </c>
      <c r="G1149" t="n">
        <v>0.43</v>
      </c>
      <c r="H1149" t="n">
        <v>23.25</v>
      </c>
      <c r="I1149" t="n">
        <v>0</v>
      </c>
      <c r="J1149" t="n">
        <v>24</v>
      </c>
      <c r="K1149" t="inlineStr">
        <is>
          <t>QUAKER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8</v>
      </c>
      <c r="Q1149" t="n">
        <v>11</v>
      </c>
      <c r="R1149" t="n">
        <v>8</v>
      </c>
      <c r="S1149" t="n">
        <v>10</v>
      </c>
      <c r="T1149" t="n">
        <v>15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CEREALES, AVENAS Y BARRAS</t>
        </is>
      </c>
      <c r="B1150" t="n">
        <v>2</v>
      </c>
      <c r="C1150" t="inlineStr">
        <is>
          <t>7501008039380</t>
        </is>
      </c>
      <c r="D1150" t="inlineStr">
        <is>
          <t xml:space="preserve">CEREAL ARROZ INFLADO SABOR CHOCOLATE KRUNCHERS KELLOGGS 240 GRS </t>
        </is>
      </c>
      <c r="E1150" t="n">
        <v>10</v>
      </c>
      <c r="F1150" t="inlineStr">
        <is>
          <t>Automatico</t>
        </is>
      </c>
      <c r="G1150" t="n">
        <v>0.29</v>
      </c>
      <c r="H1150" t="n">
        <v>37.93</v>
      </c>
      <c r="I1150" t="n">
        <v>0</v>
      </c>
      <c r="J1150" t="n">
        <v>24</v>
      </c>
      <c r="K1150" t="inlineStr">
        <is>
          <t>KELLOGGS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7</v>
      </c>
      <c r="Q1150" t="n">
        <v>11</v>
      </c>
      <c r="R1150" t="n">
        <v>7</v>
      </c>
      <c r="S1150" t="n">
        <v>11</v>
      </c>
      <c r="T1150" t="n">
        <v>12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PERFUMERIA, ACCESORIOS Y MUEBLES P/BEBE</t>
        </is>
      </c>
      <c r="B1151" t="n">
        <v>38</v>
      </c>
      <c r="C1151" t="inlineStr">
        <is>
          <t>7502258103234</t>
        </is>
      </c>
      <c r="D1151" t="inlineStr">
        <is>
          <t xml:space="preserve">GEL BEBE PARA CABELLO BLUEY ZUUM 250 GRS </t>
        </is>
      </c>
      <c r="E1151" t="n">
        <v>10</v>
      </c>
      <c r="F1151" t="inlineStr">
        <is>
          <t>Automatico</t>
        </is>
      </c>
      <c r="G1151" t="n">
        <v>0.48</v>
      </c>
      <c r="H1151" t="n">
        <v>20.83</v>
      </c>
      <c r="I1151" t="n">
        <v>24</v>
      </c>
      <c r="J1151" t="n">
        <v>24</v>
      </c>
      <c r="K1151" t="inlineStr">
        <is>
          <t>ZUUM</t>
        </is>
      </c>
      <c r="L1151" t="n">
        <v>1.166666666666664</v>
      </c>
      <c r="M1151" t="n">
        <v>0.5599999999999988</v>
      </c>
      <c r="N1151" t="n">
        <v>0</v>
      </c>
      <c r="O1151" t="n">
        <v>0</v>
      </c>
      <c r="P1151" t="n">
        <v>3</v>
      </c>
      <c r="Q1151" t="n">
        <v>0</v>
      </c>
      <c r="R1151" t="n">
        <v>3</v>
      </c>
      <c r="S1151" t="n">
        <v>5</v>
      </c>
      <c r="T1151" t="n">
        <v>0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BEBIDAS</t>
        </is>
      </c>
      <c r="B1152" t="n">
        <v>35</v>
      </c>
      <c r="C1152" t="inlineStr">
        <is>
          <t>758104007950</t>
        </is>
      </c>
      <c r="D1152" t="inlineStr">
        <is>
          <t xml:space="preserve">AGUA CON JUGO PIÑA  BONAFONT 1.4 LT. </t>
        </is>
      </c>
      <c r="E1152" t="n">
        <v>11</v>
      </c>
      <c r="F1152" t="inlineStr">
        <is>
          <t>Automatico</t>
        </is>
      </c>
      <c r="G1152" t="n">
        <v>0.51</v>
      </c>
      <c r="H1152" t="n">
        <v>21.56</v>
      </c>
      <c r="I1152" t="n">
        <v>0</v>
      </c>
      <c r="J1152" t="n">
        <v>6</v>
      </c>
      <c r="K1152" t="inlineStr">
        <is>
          <t>BONAFONT</t>
        </is>
      </c>
      <c r="L1152" t="n">
        <v>0.4313725490196099</v>
      </c>
      <c r="M1152" t="n">
        <v>0.220000000000001</v>
      </c>
      <c r="N1152" t="n">
        <v>0.4313725490196099</v>
      </c>
      <c r="O1152" t="n">
        <v>0.220000000000001</v>
      </c>
      <c r="P1152" t="n">
        <v>8</v>
      </c>
      <c r="Q1152" t="n">
        <v>33</v>
      </c>
      <c r="R1152" t="n">
        <v>8</v>
      </c>
      <c r="S1152" t="n">
        <v>13</v>
      </c>
      <c r="T1152" t="n">
        <v>38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PANALES, HIGIENICOS Y DESECHABLES</t>
        </is>
      </c>
      <c r="B1153" t="n">
        <v>95</v>
      </c>
      <c r="C1153" t="inlineStr">
        <is>
          <t>7501036626866</t>
        </is>
      </c>
      <c r="D1153" t="inlineStr">
        <is>
          <t xml:space="preserve">PAPEL HIGIENICO  REGIO 16 PZA </t>
        </is>
      </c>
      <c r="E1153" t="n">
        <v>11</v>
      </c>
      <c r="F1153" t="inlineStr">
        <is>
          <t>Automatico</t>
        </is>
      </c>
      <c r="G1153" t="n">
        <v>0.67</v>
      </c>
      <c r="H1153" t="n">
        <v>16.41</v>
      </c>
      <c r="I1153" t="n">
        <v>3</v>
      </c>
      <c r="J1153" t="n">
        <v>3</v>
      </c>
      <c r="K1153" t="inlineStr">
        <is>
          <t>REGIO</t>
        </is>
      </c>
      <c r="L1153" t="n">
        <v>5.582089552238806</v>
      </c>
      <c r="M1153" t="n">
        <v>3.74</v>
      </c>
      <c r="N1153" t="n">
        <v>1.104477611940297</v>
      </c>
      <c r="O1153" t="n">
        <v>0.7399999999999989</v>
      </c>
      <c r="P1153" t="n">
        <v>12</v>
      </c>
      <c r="Q1153" t="n">
        <v>0</v>
      </c>
      <c r="R1153" t="n">
        <v>12</v>
      </c>
      <c r="S1153" t="n">
        <v>23</v>
      </c>
      <c r="T1153" t="n">
        <v>0</v>
      </c>
      <c r="U1153">
        <f>IF(S1153&lt;=0,0, IF( E1153+I1153 &gt;= MAX((S1153/30)*V1153, S1153*1.2), 0, CEILING( (MAX((S1153/30)*V1153, S1153*1.2) - (E1153+I1153)) / J1153, 1) * J1153))</f>
        <v/>
      </c>
      <c r="V1153" t="n">
        <v>22</v>
      </c>
      <c r="W1153">
        <f>U1153/J1153</f>
        <v/>
      </c>
    </row>
    <row r="1154">
      <c r="A1154" t="inlineStr">
        <is>
          <t>BEBIDAS</t>
        </is>
      </c>
      <c r="B1154" t="n">
        <v>35</v>
      </c>
      <c r="C1154" t="inlineStr">
        <is>
          <t>758104007899</t>
        </is>
      </c>
      <c r="D1154" t="inlineStr">
        <is>
          <t xml:space="preserve">AGUA SABOR PEPINO LIMON  BONAFONT 1.4 LT. </t>
        </is>
      </c>
      <c r="E1154" t="n">
        <v>11</v>
      </c>
      <c r="F1154" t="inlineStr">
        <is>
          <t>Automatico</t>
        </is>
      </c>
      <c r="G1154" t="n">
        <v>1.63</v>
      </c>
      <c r="H1154" t="n">
        <v>6.74</v>
      </c>
      <c r="I1154" t="n">
        <v>30</v>
      </c>
      <c r="J1154" t="n">
        <v>6</v>
      </c>
      <c r="K1154" t="inlineStr">
        <is>
          <t>BONAFONT</t>
        </is>
      </c>
      <c r="L1154" t="n">
        <v>15.25153374233129</v>
      </c>
      <c r="M1154" t="n">
        <v>24.86</v>
      </c>
      <c r="N1154" t="n">
        <v>0</v>
      </c>
      <c r="O1154" t="n">
        <v>0</v>
      </c>
      <c r="P1154" t="n">
        <v>31</v>
      </c>
      <c r="Q1154" t="n">
        <v>48</v>
      </c>
      <c r="R1154" t="n">
        <v>31</v>
      </c>
      <c r="S1154" t="n">
        <v>44</v>
      </c>
      <c r="T1154" t="n">
        <v>50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PANALES, HIGIENICOS Y DESECHABLES</t>
        </is>
      </c>
      <c r="B1155" t="n">
        <v>95</v>
      </c>
      <c r="C1155" t="inlineStr">
        <is>
          <t>25700003915</t>
        </is>
      </c>
      <c r="D1155" t="inlineStr">
        <is>
          <t xml:space="preserve">BOLSA REUTILIZABLE PARA SANDWICH  ZIPLOC 100 PZA </t>
        </is>
      </c>
      <c r="E1155" t="n">
        <v>11</v>
      </c>
      <c r="F1155" t="inlineStr">
        <is>
          <t>Automatico</t>
        </is>
      </c>
      <c r="G1155" t="n">
        <v>0.57</v>
      </c>
      <c r="H1155" t="n">
        <v>22.8</v>
      </c>
      <c r="I1155" t="n">
        <v>12</v>
      </c>
      <c r="J1155" t="n">
        <v>12</v>
      </c>
      <c r="K1155" t="inlineStr">
        <is>
          <t>ZIPLOC</t>
        </is>
      </c>
      <c r="L1155" t="n">
        <v>2.701754385964911</v>
      </c>
      <c r="M1155" t="n">
        <v>1.539999999999999</v>
      </c>
      <c r="N1155" t="n">
        <v>0</v>
      </c>
      <c r="O1155" t="n">
        <v>0</v>
      </c>
      <c r="P1155" t="n">
        <v>13</v>
      </c>
      <c r="Q1155" t="n">
        <v>22</v>
      </c>
      <c r="R1155" t="n">
        <v>13</v>
      </c>
      <c r="S1155" t="n">
        <v>20</v>
      </c>
      <c r="T1155" t="n">
        <v>28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GALLETAS, PAN Y UNTABLES</t>
        </is>
      </c>
      <c r="B1156" t="n">
        <v>10</v>
      </c>
      <c r="C1156" t="inlineStr">
        <is>
          <t>7501200483639</t>
        </is>
      </c>
      <c r="D1156" t="inlineStr">
        <is>
          <t xml:space="preserve">HARINA PARA PASTEL ELOTE  PRONTO 540 GRS </t>
        </is>
      </c>
      <c r="E1156" t="n">
        <v>11</v>
      </c>
      <c r="F1156" t="inlineStr">
        <is>
          <t>Automatico</t>
        </is>
      </c>
      <c r="G1156" t="n">
        <v>0.28</v>
      </c>
      <c r="H1156" t="n">
        <v>39.28</v>
      </c>
      <c r="I1156" t="n">
        <v>0</v>
      </c>
      <c r="J1156" t="n">
        <v>12</v>
      </c>
      <c r="K1156" t="inlineStr">
        <is>
          <t>PRONTO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2</v>
      </c>
      <c r="Q1156" t="n">
        <v>4</v>
      </c>
      <c r="R1156" t="n">
        <v>2</v>
      </c>
      <c r="S1156" t="n">
        <v>4</v>
      </c>
      <c r="T1156" t="n">
        <v>4</v>
      </c>
      <c r="U1156">
        <f>IF(S1156&lt;=0,0, IF( E1156+I1156 &gt;= MAX((S1156/30)*V1156, S1156*1.2), 0, CEILING( (MAX((S1156/30)*V1156, S1156*1.2) - (E1156+I1156)) / J1156, 1) * J1156))</f>
        <v/>
      </c>
      <c r="V1156" t="n">
        <v>36</v>
      </c>
      <c r="W1156">
        <f>U1156/J1156</f>
        <v/>
      </c>
    </row>
    <row r="1157">
      <c r="A1157" t="inlineStr">
        <is>
          <t>ABARROTES BASICOS</t>
        </is>
      </c>
      <c r="B1157" t="n">
        <v>23</v>
      </c>
      <c r="C1157" t="inlineStr">
        <is>
          <t>7503026441107</t>
        </is>
      </c>
      <c r="D1157" t="inlineStr">
        <is>
          <t xml:space="preserve">CONSOME VEGETAL EN POLVO  VEGGIE MIX 400 GRS </t>
        </is>
      </c>
      <c r="E1157" t="n">
        <v>11</v>
      </c>
      <c r="F1157" t="inlineStr">
        <is>
          <t>Automatico</t>
        </is>
      </c>
      <c r="G1157" t="n">
        <v>0.21</v>
      </c>
      <c r="H1157" t="n">
        <v>57.14</v>
      </c>
      <c r="I1157" t="n">
        <v>0</v>
      </c>
      <c r="J1157" t="n">
        <v>24</v>
      </c>
      <c r="K1157" t="inlineStr">
        <is>
          <t>VEGGIE MIX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15</v>
      </c>
      <c r="Q1157" t="n">
        <v>9</v>
      </c>
      <c r="R1157" t="n">
        <v>15</v>
      </c>
      <c r="S1157" t="n">
        <v>18</v>
      </c>
      <c r="T1157" t="n">
        <v>11</v>
      </c>
      <c r="U1157">
        <f>IF(S1157&lt;=0,0, IF( E1157+I1157 &gt;= MAX((S1157/30)*V1157, S1157*1.2), 0, CEILING( (MAX((S1157/30)*V1157, S1157*1.2) - (E1157+I1157)) / J1157, 1) * J1157))</f>
        <v/>
      </c>
      <c r="V1157" t="n">
        <v>36</v>
      </c>
      <c r="W1157">
        <f>U1157/J1157</f>
        <v/>
      </c>
    </row>
    <row r="1158">
      <c r="A1158" t="inlineStr">
        <is>
          <t>ABARROTES BASICOS</t>
        </is>
      </c>
      <c r="B1158" t="n">
        <v>23</v>
      </c>
      <c r="C1158" t="inlineStr">
        <is>
          <t>7502264765785</t>
        </is>
      </c>
      <c r="D1158" t="inlineStr">
        <is>
          <t xml:space="preserve">CALDO DE HUESOS DE RES INSTANTÁNEO  ZOMA TEA COLLECTION 120 GRS </t>
        </is>
      </c>
      <c r="E1158" t="n">
        <v>11</v>
      </c>
      <c r="F1158" t="inlineStr">
        <is>
          <t>Automatico</t>
        </is>
      </c>
      <c r="G1158" t="n">
        <v>0.06</v>
      </c>
      <c r="H1158" t="n">
        <v>183.33</v>
      </c>
      <c r="I1158" t="n">
        <v>0</v>
      </c>
      <c r="J1158" t="n">
        <v>6</v>
      </c>
      <c r="K1158" t="inlineStr">
        <is>
          <t>ZOMA TEA COLLECTION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0</v>
      </c>
      <c r="R1158" t="n">
        <v>0</v>
      </c>
      <c r="S1158" t="n">
        <v>0</v>
      </c>
      <c r="T1158" t="n">
        <v>0</v>
      </c>
      <c r="U1158">
        <f>IF(S1158&lt;=0,0, IF( E1158+I1158 &gt;= MAX((S1158/30)*V1158, S1158*1.2), 0, CEILING( (MAX((S1158/30)*V1158, S1158*1.2) - (E1158+I1158)) / J1158, 1) * J1158))</f>
        <v/>
      </c>
      <c r="V1158" t="n">
        <v>22</v>
      </c>
      <c r="W1158">
        <f>U1158/J1158</f>
        <v/>
      </c>
    </row>
    <row r="1159">
      <c r="A1159" t="inlineStr">
        <is>
          <t>GALLETAS, PAN Y UNTABLES</t>
        </is>
      </c>
      <c r="B1159" t="n">
        <v>10</v>
      </c>
      <c r="C1159" t="inlineStr">
        <is>
          <t>7503023861069</t>
        </is>
      </c>
      <c r="D1159" t="inlineStr">
        <is>
          <t xml:space="preserve">PAN PITA TOSTADO INTEGRAL  JAYE 150 GRS </t>
        </is>
      </c>
      <c r="E1159" t="n">
        <v>11</v>
      </c>
      <c r="F1159" t="inlineStr">
        <is>
          <t>Automatico</t>
        </is>
      </c>
      <c r="G1159" t="n">
        <v>0.57</v>
      </c>
      <c r="H1159" t="n">
        <v>19.29</v>
      </c>
      <c r="I1159" t="n">
        <v>12</v>
      </c>
      <c r="J1159" t="n">
        <v>12</v>
      </c>
      <c r="K1159" t="inlineStr">
        <is>
          <t>JAYE</t>
        </is>
      </c>
      <c r="L1159" t="n">
        <v>2.701754385964911</v>
      </c>
      <c r="M1159" t="n">
        <v>1.539999999999999</v>
      </c>
      <c r="N1159" t="n">
        <v>0</v>
      </c>
      <c r="O1159" t="n">
        <v>0</v>
      </c>
      <c r="P1159" t="n">
        <v>11</v>
      </c>
      <c r="Q1159" t="n">
        <v>2</v>
      </c>
      <c r="R1159" t="n">
        <v>11</v>
      </c>
      <c r="S1159" t="n">
        <v>18</v>
      </c>
      <c r="T1159" t="n">
        <v>5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GALLETAS, PAN Y UNTABLES IEPS</t>
        </is>
      </c>
      <c r="B1160" t="n">
        <v>410</v>
      </c>
      <c r="C1160" t="inlineStr">
        <is>
          <t>7500478013777</t>
        </is>
      </c>
      <c r="D1160" t="inlineStr">
        <is>
          <t xml:space="preserve">GALLETAS VAINILLA  GAMESA 382 GRS </t>
        </is>
      </c>
      <c r="E1160" t="n">
        <v>11</v>
      </c>
      <c r="F1160" t="inlineStr">
        <is>
          <t>Automatico</t>
        </is>
      </c>
      <c r="G1160" t="n">
        <v>0.32</v>
      </c>
      <c r="H1160" t="n">
        <v>34.37</v>
      </c>
      <c r="I1160" t="n">
        <v>0</v>
      </c>
      <c r="J1160" t="n">
        <v>12</v>
      </c>
      <c r="K1160" t="inlineStr">
        <is>
          <t>GAMESA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6</v>
      </c>
      <c r="Q1160" t="n">
        <v>9</v>
      </c>
      <c r="R1160" t="n">
        <v>6</v>
      </c>
      <c r="S1160" t="n">
        <v>8</v>
      </c>
      <c r="T1160" t="n">
        <v>12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GALLETAS, PAN Y UNTABLES</t>
        </is>
      </c>
      <c r="B1161" t="n">
        <v>10</v>
      </c>
      <c r="C1161" t="inlineStr">
        <is>
          <t>51500782477</t>
        </is>
      </c>
      <c r="D1161" t="inlineStr">
        <is>
          <t xml:space="preserve">MERMELADA DE FRAMBUESA  SMUCKERS 340 GRS </t>
        </is>
      </c>
      <c r="E1161" t="n">
        <v>11</v>
      </c>
      <c r="F1161" t="inlineStr">
        <is>
          <t>Automatico</t>
        </is>
      </c>
      <c r="G1161" t="n">
        <v>0.62</v>
      </c>
      <c r="H1161" t="n">
        <v>17.74</v>
      </c>
      <c r="I1161" t="n">
        <v>24</v>
      </c>
      <c r="J1161" t="n">
        <v>12</v>
      </c>
      <c r="K1161" t="inlineStr">
        <is>
          <t>SMUCKERS</t>
        </is>
      </c>
      <c r="L1161" t="n">
        <v>4.258064516129032</v>
      </c>
      <c r="M1161" t="n">
        <v>2.64</v>
      </c>
      <c r="N1161" t="n">
        <v>0</v>
      </c>
      <c r="O1161" t="n">
        <v>0</v>
      </c>
      <c r="P1161" t="n">
        <v>9</v>
      </c>
      <c r="Q1161" t="n">
        <v>8</v>
      </c>
      <c r="R1161" t="n">
        <v>9</v>
      </c>
      <c r="S1161" t="n">
        <v>16</v>
      </c>
      <c r="T1161" t="n">
        <v>14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GALLETAS, PAN Y UNTABLES</t>
        </is>
      </c>
      <c r="B1162" t="n">
        <v>10</v>
      </c>
      <c r="C1162" t="inlineStr">
        <is>
          <t>51500483305</t>
        </is>
      </c>
      <c r="D1162" t="inlineStr">
        <is>
          <t xml:space="preserve">MERMELADA DE MORA AZUL  SIN AZUCAR  SMUCKERS 365 GRS </t>
        </is>
      </c>
      <c r="E1162" t="n">
        <v>11</v>
      </c>
      <c r="F1162" t="inlineStr">
        <is>
          <t>Automatico</t>
        </is>
      </c>
      <c r="G1162" t="n">
        <v>0.21</v>
      </c>
      <c r="H1162" t="n">
        <v>52.38</v>
      </c>
      <c r="I1162" t="n">
        <v>0</v>
      </c>
      <c r="J1162" t="n">
        <v>8</v>
      </c>
      <c r="K1162" t="inlineStr">
        <is>
          <t>SMUCKERS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</v>
      </c>
      <c r="Q1162" t="n">
        <v>3</v>
      </c>
      <c r="R1162" t="n">
        <v>1</v>
      </c>
      <c r="S1162" t="n">
        <v>1</v>
      </c>
      <c r="T1162" t="n">
        <v>3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GALLETAS, PAN Y UNTABLES</t>
        </is>
      </c>
      <c r="B1163" t="n">
        <v>10</v>
      </c>
      <c r="C1163" t="inlineStr">
        <is>
          <t>5014271310428</t>
        </is>
      </c>
      <c r="D1163" t="inlineStr">
        <is>
          <t xml:space="preserve">MERMELADA DE CEREZA NEGRA  ST. DALFOUR 284 GRS </t>
        </is>
      </c>
      <c r="E1163" t="n">
        <v>11</v>
      </c>
      <c r="F1163" t="inlineStr">
        <is>
          <t>Automatico</t>
        </is>
      </c>
      <c r="G1163" t="n">
        <v>0.09</v>
      </c>
      <c r="H1163" t="n">
        <v>122.22</v>
      </c>
      <c r="I1163" t="n">
        <v>0</v>
      </c>
      <c r="J1163" t="n">
        <v>12</v>
      </c>
      <c r="K1163" t="inlineStr">
        <is>
          <t>ST. DALFOUR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3</v>
      </c>
      <c r="Q1163" t="n">
        <v>4</v>
      </c>
      <c r="R1163" t="n">
        <v>3</v>
      </c>
      <c r="S1163" t="n">
        <v>6</v>
      </c>
      <c r="T1163" t="n">
        <v>6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GALLETAS, PAN Y UNTABLES</t>
        </is>
      </c>
      <c r="B1164" t="n">
        <v>10</v>
      </c>
      <c r="C1164" t="inlineStr">
        <is>
          <t>5014271003580</t>
        </is>
      </c>
      <c r="D1164" t="inlineStr">
        <is>
          <t xml:space="preserve">MERMELADA DE ARANDANO Y MORAS  ST. DALFOUR 284 GRS </t>
        </is>
      </c>
      <c r="E1164" t="n">
        <v>11</v>
      </c>
      <c r="F1164" t="inlineStr">
        <is>
          <t>Automatico</t>
        </is>
      </c>
      <c r="G1164" t="n">
        <v>0</v>
      </c>
      <c r="H1164" t="n">
        <v>0</v>
      </c>
      <c r="I1164" t="n">
        <v>12</v>
      </c>
      <c r="J1164" t="n">
        <v>12</v>
      </c>
      <c r="K1164" t="inlineStr">
        <is>
          <t>ST. DALFOUR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3</v>
      </c>
      <c r="Q1164" t="n">
        <v>1</v>
      </c>
      <c r="R1164" t="n">
        <v>3</v>
      </c>
      <c r="S1164" t="n">
        <v>8</v>
      </c>
      <c r="T1164" t="n">
        <v>1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GOURMET IEPS</t>
        </is>
      </c>
      <c r="B1165" t="n">
        <v>408</v>
      </c>
      <c r="C1165" t="inlineStr">
        <is>
          <t>76186000110</t>
        </is>
      </c>
      <c r="D1165" t="inlineStr">
        <is>
          <t xml:space="preserve">SOPA INSTANTANEA RAMEN TONKATSU  JFC 104 GRS </t>
        </is>
      </c>
      <c r="E1165" t="n">
        <v>11</v>
      </c>
      <c r="F1165" t="inlineStr">
        <is>
          <t>Automatico</t>
        </is>
      </c>
      <c r="G1165" t="n">
        <v>0.74</v>
      </c>
      <c r="H1165" t="n">
        <v>20.27</v>
      </c>
      <c r="I1165" t="n">
        <v>0</v>
      </c>
      <c r="J1165" t="n">
        <v>24</v>
      </c>
      <c r="K1165" t="inlineStr">
        <is>
          <t>JFC</t>
        </is>
      </c>
      <c r="L1165" t="n">
        <v>7.135135135135135</v>
      </c>
      <c r="M1165" t="n">
        <v>5.28</v>
      </c>
      <c r="N1165" t="n">
        <v>7.135135135135135</v>
      </c>
      <c r="O1165" t="n">
        <v>5.28</v>
      </c>
      <c r="P1165" t="n">
        <v>13</v>
      </c>
      <c r="Q1165" t="n">
        <v>52</v>
      </c>
      <c r="R1165" t="n">
        <v>13</v>
      </c>
      <c r="S1165" t="n">
        <v>28</v>
      </c>
      <c r="T1165" t="n">
        <v>73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GOURMET</t>
        </is>
      </c>
      <c r="B1166" t="n">
        <v>108</v>
      </c>
      <c r="C1166" t="inlineStr">
        <is>
          <t>11152491929</t>
        </is>
      </c>
      <c r="D1166" t="inlineStr">
        <is>
          <t xml:space="preserve">SOPA INSTANTANEA TOFU MISO  MYOJO 12 GRS </t>
        </is>
      </c>
      <c r="E1166" t="n">
        <v>11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MYOJO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0</v>
      </c>
      <c r="Q1166" t="n">
        <v>9</v>
      </c>
      <c r="R1166" t="n">
        <v>0</v>
      </c>
      <c r="S1166" t="n">
        <v>1</v>
      </c>
      <c r="T1166" t="n">
        <v>11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GOURMET IEPS</t>
        </is>
      </c>
      <c r="B1167" t="n">
        <v>408</v>
      </c>
      <c r="C1167" t="inlineStr">
        <is>
          <t>7502280922025</t>
        </is>
      </c>
      <c r="D1167" t="inlineStr">
        <is>
          <t xml:space="preserve">GALLETAS DE RED VELVET  KETOPIA 140 GRS </t>
        </is>
      </c>
      <c r="E1167" t="n">
        <v>11</v>
      </c>
      <c r="F1167" t="inlineStr">
        <is>
          <t>Automatico</t>
        </is>
      </c>
      <c r="G1167" t="n">
        <v>0.21</v>
      </c>
      <c r="H1167" t="n">
        <v>52.38</v>
      </c>
      <c r="I1167" t="n">
        <v>0</v>
      </c>
      <c r="J1167" t="n">
        <v>12</v>
      </c>
      <c r="K1167" t="inlineStr">
        <is>
          <t>KETOPIA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4</v>
      </c>
      <c r="Q1167" t="n">
        <v>6</v>
      </c>
      <c r="R1167" t="n">
        <v>4</v>
      </c>
      <c r="S1167" t="n">
        <v>5</v>
      </c>
      <c r="T1167" t="n">
        <v>7</v>
      </c>
      <c r="U1167">
        <f>IF(S1167&lt;=0,0, IF( E1167+I1167 &gt;= MAX((S1167/30)*V1167, S1167*1.2), 0, CEILING( (MAX((S1167/30)*V1167, S1167*1.2) - (E1167+I1167)) / J1167, 1) * J1167))</f>
        <v/>
      </c>
      <c r="V1167" t="n">
        <v>36</v>
      </c>
      <c r="W1167">
        <f>U1167/J1167</f>
        <v/>
      </c>
    </row>
    <row r="1168">
      <c r="A1168" t="inlineStr">
        <is>
          <t>GOURMET</t>
        </is>
      </c>
      <c r="B1168" t="n">
        <v>108</v>
      </c>
      <c r="C1168" t="inlineStr">
        <is>
          <t>709112457589</t>
        </is>
      </c>
      <c r="D1168" t="inlineStr">
        <is>
          <t xml:space="preserve">PASTA TIPO SPAGHETTI SIN GLUTEN  SLIM PASTA 270 GRS </t>
        </is>
      </c>
      <c r="E1168" t="n">
        <v>11</v>
      </c>
      <c r="F1168" t="inlineStr">
        <is>
          <t>Automatico</t>
        </is>
      </c>
      <c r="G1168" t="n">
        <v>0.21</v>
      </c>
      <c r="H1168" t="n">
        <v>52.38</v>
      </c>
      <c r="I1168" t="n">
        <v>6</v>
      </c>
      <c r="J1168" t="n">
        <v>6</v>
      </c>
      <c r="K1168" t="inlineStr">
        <is>
          <t>SLIM PASTA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3</v>
      </c>
      <c r="Q1168" t="n">
        <v>0</v>
      </c>
      <c r="R1168" t="n">
        <v>3</v>
      </c>
      <c r="S1168" t="n">
        <v>4</v>
      </c>
      <c r="T1168" t="n">
        <v>0</v>
      </c>
      <c r="U1168">
        <f>IF(S1168&lt;=0,0, IF( E1168+I1168 &gt;= MAX((S1168/30)*V1168, S1168*1.2), 0, CEILING( (MAX((S1168/30)*V1168, S1168*1.2) - (E1168+I1168)) / J1168, 1) * J1168))</f>
        <v/>
      </c>
      <c r="V1168" t="n">
        <v>36</v>
      </c>
      <c r="W1168">
        <f>U1168/J1168</f>
        <v/>
      </c>
    </row>
    <row r="1169">
      <c r="A1169" t="inlineStr">
        <is>
          <t>GOURMET IEPS</t>
        </is>
      </c>
      <c r="B1169" t="n">
        <v>408</v>
      </c>
      <c r="C1169" t="inlineStr">
        <is>
          <t>7503019292563</t>
        </is>
      </c>
      <c r="D1169" t="inlineStr">
        <is>
          <t xml:space="preserve">GRANOLA CON DATIL  TIA OFILIA 310 GRS </t>
        </is>
      </c>
      <c r="E1169" t="n">
        <v>11</v>
      </c>
      <c r="F1169" t="inlineStr">
        <is>
          <t>Automatico</t>
        </is>
      </c>
      <c r="G1169" t="n">
        <v>0.07000000000000001</v>
      </c>
      <c r="H1169" t="n">
        <v>157.14</v>
      </c>
      <c r="I1169" t="n">
        <v>0</v>
      </c>
      <c r="J1169" t="n">
        <v>12</v>
      </c>
      <c r="K1169" t="inlineStr">
        <is>
          <t>TIA OFILIA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</v>
      </c>
      <c r="Q1169" t="n">
        <v>5</v>
      </c>
      <c r="R1169" t="n">
        <v>5</v>
      </c>
      <c r="S1169" t="n">
        <v>9</v>
      </c>
      <c r="T1169" t="n">
        <v>5</v>
      </c>
      <c r="U1169">
        <f>IF(S1169&lt;=0,0, IF( E1169+I1169 &gt;= MAX((S1169/30)*V1169, S1169*1.2), 0, CEILING( (MAX((S1169/30)*V1169, S1169*1.2) - (E1169+I1169)) / J1169, 1) * J1169))</f>
        <v/>
      </c>
      <c r="V1169" t="n">
        <v>49</v>
      </c>
      <c r="W1169">
        <f>U1169/J1169</f>
        <v/>
      </c>
    </row>
    <row r="1170">
      <c r="A1170" t="inlineStr">
        <is>
          <t>GOURMET</t>
        </is>
      </c>
      <c r="B1170" t="n">
        <v>108</v>
      </c>
      <c r="C1170" t="inlineStr">
        <is>
          <t>7503022068056</t>
        </is>
      </c>
      <c r="D1170" t="inlineStr">
        <is>
          <t xml:space="preserve">GALLETAS DE ARROZ CON AJONJILI SIN GLUTEN BSD FOODS 72 GRS </t>
        </is>
      </c>
      <c r="E1170" t="n">
        <v>11</v>
      </c>
      <c r="F1170" t="inlineStr">
        <is>
          <t>Automatico</t>
        </is>
      </c>
      <c r="G1170" t="n">
        <v>0</v>
      </c>
      <c r="H1170" t="n">
        <v>0</v>
      </c>
      <c r="I1170" t="n">
        <v>0</v>
      </c>
      <c r="J1170" t="n">
        <v>30</v>
      </c>
      <c r="K1170" t="inlineStr">
        <is>
          <t>BSD FOODS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</v>
      </c>
      <c r="Q1170" t="n">
        <v>5</v>
      </c>
      <c r="R1170" t="n">
        <v>2</v>
      </c>
      <c r="S1170" t="n">
        <v>5</v>
      </c>
      <c r="T1170" t="n">
        <v>7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ABA. NO COMESTIBLES MP IVA</t>
        </is>
      </c>
      <c r="B1171" t="n">
        <v>21</v>
      </c>
      <c r="C1171" t="inlineStr">
        <is>
          <t>7506409015650</t>
        </is>
      </c>
      <c r="D1171" t="inlineStr">
        <is>
          <t xml:space="preserve">LIMPIADOR MULTIUSOS LAVANDA GOLDEN HILLS 5 LT. </t>
        </is>
      </c>
      <c r="E1171" t="n">
        <v>11</v>
      </c>
      <c r="F1171" t="inlineStr">
        <is>
          <t>Automatico</t>
        </is>
      </c>
      <c r="G1171" t="n">
        <v>0.65</v>
      </c>
      <c r="H1171" t="n">
        <v>16.92</v>
      </c>
      <c r="I1171" t="n">
        <v>28</v>
      </c>
      <c r="J1171" t="n">
        <v>4</v>
      </c>
      <c r="K1171" t="inlineStr">
        <is>
          <t>GOLDEN HILLS</t>
        </is>
      </c>
      <c r="L1171" t="n">
        <v>15.07692307692308</v>
      </c>
      <c r="M1171" t="n">
        <v>9.800000000000001</v>
      </c>
      <c r="N1171" t="n">
        <v>0</v>
      </c>
      <c r="O1171" t="n">
        <v>0</v>
      </c>
      <c r="P1171" t="n">
        <v>15</v>
      </c>
      <c r="Q1171" t="n">
        <v>10</v>
      </c>
      <c r="R1171" t="n">
        <v>15</v>
      </c>
      <c r="S1171" t="n">
        <v>22</v>
      </c>
      <c r="T1171" t="n">
        <v>11</v>
      </c>
      <c r="U1171">
        <f>IF(S1171&lt;=0,0, IF( E1171+I1171 &gt;= MAX((S1171/30)*V1171, S1171*1.2), 0, CEILING( (MAX((S1171/30)*V1171, S1171*1.2) - (E1171+I1171)) / J1171, 1) * J1171))</f>
        <v/>
      </c>
      <c r="V1171" t="n">
        <v>32</v>
      </c>
      <c r="W1171">
        <f>U1171/J1171</f>
        <v/>
      </c>
    </row>
    <row r="1172">
      <c r="A1172" t="inlineStr">
        <is>
          <t>ABA. NO COMESTIBLES MP IVA</t>
        </is>
      </c>
      <c r="B1172" t="n">
        <v>21</v>
      </c>
      <c r="C1172" t="inlineStr">
        <is>
          <t>7506409016015</t>
        </is>
      </c>
      <c r="D1172" t="inlineStr">
        <is>
          <t xml:space="preserve">PASTILLA LIMPIADORA PARA SANITARIOS LAVANDA GOLDEN HILLS 40 GRS </t>
        </is>
      </c>
      <c r="E1172" t="n">
        <v>11</v>
      </c>
      <c r="F1172" t="inlineStr">
        <is>
          <t>Automatico</t>
        </is>
      </c>
      <c r="G1172" t="n">
        <v>0.31</v>
      </c>
      <c r="H1172" t="n">
        <v>35.48</v>
      </c>
      <c r="I1172" t="n">
        <v>24</v>
      </c>
      <c r="J1172" t="n">
        <v>12</v>
      </c>
      <c r="K1172" t="inlineStr">
        <is>
          <t>GOLDEN HILLS</t>
        </is>
      </c>
      <c r="L1172" t="n">
        <v>16.51612903225806</v>
      </c>
      <c r="M1172" t="n">
        <v>5.12</v>
      </c>
      <c r="N1172" t="n">
        <v>0</v>
      </c>
      <c r="O1172" t="n">
        <v>0</v>
      </c>
      <c r="P1172" t="n">
        <v>7</v>
      </c>
      <c r="Q1172" t="n">
        <v>5</v>
      </c>
      <c r="R1172" t="n">
        <v>7</v>
      </c>
      <c r="S1172" t="n">
        <v>17</v>
      </c>
      <c r="T1172" t="n">
        <v>10</v>
      </c>
      <c r="U1172">
        <f>IF(S1172&lt;=0,0, IF( E1172+I1172 &gt;= MAX((S1172/30)*V1172, S1172*1.2), 0, CEILING( (MAX((S1172/30)*V1172, S1172*1.2) - (E1172+I1172)) / J1172, 1) * J1172))</f>
        <v/>
      </c>
      <c r="V1172" t="n">
        <v>52</v>
      </c>
      <c r="W1172">
        <f>U1172/J1172</f>
        <v/>
      </c>
    </row>
    <row r="1173">
      <c r="A1173" t="inlineStr">
        <is>
          <t>ABA. NO COMESTIBLES MP IVA</t>
        </is>
      </c>
      <c r="B1173" t="n">
        <v>21</v>
      </c>
      <c r="C1173" t="inlineStr">
        <is>
          <t>7506409019375</t>
        </is>
      </c>
      <c r="D1173" t="inlineStr">
        <is>
          <t xml:space="preserve">VELA AROMATICA FRUTOS ROJOS  GOLDEN HILLS 470 GRS </t>
        </is>
      </c>
      <c r="E1173" t="n">
        <v>11</v>
      </c>
      <c r="F1173" t="inlineStr">
        <is>
          <t>Automatico</t>
        </is>
      </c>
      <c r="G1173" t="n">
        <v>0.07000000000000001</v>
      </c>
      <c r="H1173" t="n">
        <v>157.14</v>
      </c>
      <c r="I1173" t="n">
        <v>0</v>
      </c>
      <c r="J1173" t="n">
        <v>8</v>
      </c>
      <c r="K1173" t="inlineStr">
        <is>
          <t>GOLDEN HILLS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1</v>
      </c>
      <c r="Q1173" t="n">
        <v>7</v>
      </c>
      <c r="R1173" t="n">
        <v>1</v>
      </c>
      <c r="S1173" t="n">
        <v>3</v>
      </c>
      <c r="T1173" t="n">
        <v>13</v>
      </c>
      <c r="U1173">
        <f>IF(S1173&lt;=0,0, IF( E1173+I1173 &gt;= MAX((S1173/30)*V1173, S1173*1.2), 0, CEILING( (MAX((S1173/30)*V1173, S1173*1.2) - (E1173+I1173)) / J1173, 1) * J1173))</f>
        <v/>
      </c>
      <c r="V1173" t="n">
        <v>52</v>
      </c>
      <c r="W1173">
        <f>U1173/J1173</f>
        <v/>
      </c>
    </row>
    <row r="1174">
      <c r="A1174" t="inlineStr">
        <is>
          <t>ABA. NO COMESTIBLES MP IVA</t>
        </is>
      </c>
      <c r="B1174" t="n">
        <v>21</v>
      </c>
      <c r="C1174" t="inlineStr">
        <is>
          <t>7506409030554</t>
        </is>
      </c>
      <c r="D1174" t="inlineStr">
        <is>
          <t xml:space="preserve">VELADORA VASO GLASGOW  GOLDEN HILLS 1 PZA </t>
        </is>
      </c>
      <c r="E1174" t="n">
        <v>11</v>
      </c>
      <c r="F1174" t="inlineStr">
        <is>
          <t>Automatico</t>
        </is>
      </c>
      <c r="G1174" t="n">
        <v>0.07000000000000001</v>
      </c>
      <c r="H1174" t="n">
        <v>157.14</v>
      </c>
      <c r="I1174" t="n">
        <v>0</v>
      </c>
      <c r="J1174" t="n">
        <v>24</v>
      </c>
      <c r="K1174" t="inlineStr">
        <is>
          <t>GOLDEN HILLS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1</v>
      </c>
      <c r="Q1174" t="n">
        <v>0</v>
      </c>
      <c r="R1174" t="n">
        <v>1</v>
      </c>
      <c r="S1174" t="n">
        <v>2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52</v>
      </c>
      <c r="W1174">
        <f>U1174/J1174</f>
        <v/>
      </c>
    </row>
    <row r="1175">
      <c r="A1175" t="inlineStr">
        <is>
          <t>ABA. NO COMESTIBLES MP IVA</t>
        </is>
      </c>
      <c r="B1175" t="n">
        <v>21</v>
      </c>
      <c r="C1175" t="inlineStr">
        <is>
          <t>7506409020869</t>
        </is>
      </c>
      <c r="D1175" t="inlineStr">
        <is>
          <t xml:space="preserve">DIFUSOR AROMA FRUTOS ROJOS  GOLDEN HILLS 40 ML. </t>
        </is>
      </c>
      <c r="E1175" t="n">
        <v>11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12</v>
      </c>
      <c r="K1175" t="inlineStr">
        <is>
          <t>GOLDEN HILLS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0</v>
      </c>
      <c r="Q1175" t="n">
        <v>0</v>
      </c>
      <c r="R1175" t="n">
        <v>0</v>
      </c>
      <c r="S1175" t="n">
        <v>0</v>
      </c>
      <c r="T1175" t="n">
        <v>0</v>
      </c>
      <c r="U1175">
        <f>IF(S1175&lt;=0,0, IF( E1175+I1175 &gt;= MAX((S1175/30)*V1175, S1175*1.2), 0, CEILING( (MAX((S1175/30)*V1175, S1175*1.2) - (E1175+I1175)) / J1175, 1) * J1175))</f>
        <v/>
      </c>
      <c r="V1175" t="n">
        <v>52</v>
      </c>
      <c r="W1175">
        <f>U1175/J1175</f>
        <v/>
      </c>
    </row>
    <row r="1176">
      <c r="A1176" t="inlineStr">
        <is>
          <t>ABA. NO COMESTIBLES MP IVA</t>
        </is>
      </c>
      <c r="B1176" t="n">
        <v>21</v>
      </c>
      <c r="C1176" t="inlineStr">
        <is>
          <t>7506409029756</t>
        </is>
      </c>
      <c r="D1176" t="inlineStr">
        <is>
          <t xml:space="preserve">DIFUSOR ADIOS ZUMBIDOS  GOLDEN HILLS 40 ML. </t>
        </is>
      </c>
      <c r="E1176" t="n">
        <v>11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12</v>
      </c>
      <c r="K1176" t="inlineStr">
        <is>
          <t>GOLDEN HILLS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 t="n">
        <v>0</v>
      </c>
      <c r="U1176">
        <f>IF(S1176&lt;=0,0, IF( E1176+I1176 &gt;= MAX((S1176/30)*V1176, S1176*1.2), 0, CEILING( (MAX((S1176/30)*V1176, S1176*1.2) - (E1176+I1176)) / J1176, 1) * J1176))</f>
        <v/>
      </c>
      <c r="V1176" t="n">
        <v>52</v>
      </c>
      <c r="W1176">
        <f>U1176/J1176</f>
        <v/>
      </c>
    </row>
    <row r="1177">
      <c r="A1177" t="inlineStr">
        <is>
          <t>ABA. NO COMESTIBLES MP IVA</t>
        </is>
      </c>
      <c r="B1177" t="n">
        <v>21</v>
      </c>
      <c r="C1177" t="inlineStr">
        <is>
          <t>7506409017784</t>
        </is>
      </c>
      <c r="D1177" t="inlineStr">
        <is>
          <t xml:space="preserve">VELA AROMATICA VASO ROUND  GOLDEN HILLS 1 PZA </t>
        </is>
      </c>
      <c r="E1177" t="n">
        <v>11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8</v>
      </c>
      <c r="K1177" t="inlineStr">
        <is>
          <t>GOLDEN HILLS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2</v>
      </c>
      <c r="U1177">
        <f>IF(S1177&lt;=0,0, IF( E1177+I1177 &gt;= MAX((S1177/30)*V1177, S1177*1.2), 0, CEILING( (MAX((S1177/30)*V1177, S1177*1.2) - (E1177+I1177)) / J1177, 1) * J1177))</f>
        <v/>
      </c>
      <c r="V1177" t="n">
        <v>52</v>
      </c>
      <c r="W1177">
        <f>U1177/J1177</f>
        <v/>
      </c>
    </row>
    <row r="1178">
      <c r="A1178" t="inlineStr">
        <is>
          <t>ABARROTES BASICOS</t>
        </is>
      </c>
      <c r="B1178" t="n">
        <v>23</v>
      </c>
      <c r="C1178" t="inlineStr">
        <is>
          <t>24456095892</t>
        </is>
      </c>
      <c r="D1178" t="inlineStr">
        <is>
          <t xml:space="preserve">ARROZ BASMATI  SAN MIGUEL 500 GRS </t>
        </is>
      </c>
      <c r="E1178" t="n">
        <v>11</v>
      </c>
      <c r="F1178" t="inlineStr">
        <is>
          <t>Automatico</t>
        </is>
      </c>
      <c r="G1178" t="n">
        <v>0.39</v>
      </c>
      <c r="H1178" t="n">
        <v>28.2</v>
      </c>
      <c r="I1178" t="n">
        <v>12</v>
      </c>
      <c r="J1178" t="n">
        <v>12</v>
      </c>
      <c r="K1178" t="inlineStr">
        <is>
          <t>SAN MIGUEL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10</v>
      </c>
      <c r="Q1178" t="n">
        <v>12</v>
      </c>
      <c r="R1178" t="n">
        <v>10</v>
      </c>
      <c r="S1178" t="n">
        <v>17</v>
      </c>
      <c r="T1178" t="n">
        <v>13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FARMACIA OTC IVA</t>
        </is>
      </c>
      <c r="B1179" t="n">
        <v>83</v>
      </c>
      <c r="C1179" t="inlineStr">
        <is>
          <t>729513133059</t>
        </is>
      </c>
      <c r="D1179" t="inlineStr">
        <is>
          <t xml:space="preserve">VENDA ELASTOMEDICA 15 CMS  LE ROY 1 PZA </t>
        </is>
      </c>
      <c r="E1179" t="n">
        <v>11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1</v>
      </c>
      <c r="K1179" t="inlineStr">
        <is>
          <t>LE ROY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</v>
      </c>
      <c r="Q1179" t="n">
        <v>0</v>
      </c>
      <c r="R1179" t="n">
        <v>1</v>
      </c>
      <c r="S1179" t="n">
        <v>2</v>
      </c>
      <c r="T1179" t="n">
        <v>0</v>
      </c>
      <c r="U1179">
        <f>IF(S1179&lt;=0,0, IF( E1179+I1179 &gt;= MAX((S1179/30)*V1179, S1179*1.2), 0, CEILING( (MAX((S1179/30)*V1179, S1179*1.2) - (E1179+I1179)) / J1179, 1) * J1179))</f>
        <v/>
      </c>
      <c r="V1179" t="n">
        <v>18</v>
      </c>
      <c r="W1179">
        <f>U1179/J1179</f>
        <v/>
      </c>
    </row>
    <row r="1180">
      <c r="A1180" t="inlineStr">
        <is>
          <t>FARMACOM OTC IVA</t>
        </is>
      </c>
      <c r="B1180" t="n">
        <v>110</v>
      </c>
      <c r="C1180" t="inlineStr">
        <is>
          <t>7502283182846</t>
        </is>
      </c>
      <c r="D1180" t="inlineStr">
        <is>
          <t xml:space="preserve">ACEITE DE RICINO  FARMACOM 120 ML. </t>
        </is>
      </c>
      <c r="E1180" t="n">
        <v>11</v>
      </c>
      <c r="F1180" t="inlineStr">
        <is>
          <t>Automatico</t>
        </is>
      </c>
      <c r="G1180" t="n">
        <v>0.55</v>
      </c>
      <c r="H1180" t="n">
        <v>20</v>
      </c>
      <c r="I1180" t="n">
        <v>0</v>
      </c>
      <c r="J1180" t="n">
        <v>12</v>
      </c>
      <c r="K1180" t="inlineStr">
        <is>
          <t>FARMACOM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13</v>
      </c>
      <c r="Q1180" t="n">
        <v>19</v>
      </c>
      <c r="R1180" t="n">
        <v>13</v>
      </c>
      <c r="S1180" t="n">
        <v>20</v>
      </c>
      <c r="T1180" t="n">
        <v>25</v>
      </c>
      <c r="U1180">
        <f>IF(S1180&lt;=0,0, IF( E1180+I1180 &gt;= MAX((S1180/30)*V1180, S1180*1.2), 0, CEILING( (MAX((S1180/30)*V1180, S1180*1.2) - (E1180+I1180)) / J1180, 1) * J1180))</f>
        <v/>
      </c>
      <c r="V1180" t="n">
        <v>18</v>
      </c>
      <c r="W1180">
        <f>U1180/J1180</f>
        <v/>
      </c>
    </row>
    <row r="1181">
      <c r="A1181" t="inlineStr">
        <is>
          <t>FARMACIA OTC IVA</t>
        </is>
      </c>
      <c r="B1181" t="n">
        <v>83</v>
      </c>
      <c r="C1181" t="inlineStr">
        <is>
          <t>7501033956331</t>
        </is>
      </c>
      <c r="D1181" t="inlineStr">
        <is>
          <t xml:space="preserve">PEDIASURE PLUS FRESA 237 ML  ABBOTT 237 ML. </t>
        </is>
      </c>
      <c r="E1181" t="n">
        <v>11</v>
      </c>
      <c r="F1181" t="inlineStr">
        <is>
          <t>Automatico</t>
        </is>
      </c>
      <c r="G1181" t="n">
        <v>0.55</v>
      </c>
      <c r="H1181" t="n">
        <v>20</v>
      </c>
      <c r="I1181" t="n">
        <v>0</v>
      </c>
      <c r="J1181" t="n">
        <v>1</v>
      </c>
      <c r="K1181" t="inlineStr">
        <is>
          <t>ABBOTT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2</v>
      </c>
      <c r="Q1181" t="n">
        <v>11</v>
      </c>
      <c r="R1181" t="n">
        <v>2</v>
      </c>
      <c r="S1181" t="n">
        <v>13</v>
      </c>
      <c r="T1181" t="n">
        <v>14</v>
      </c>
      <c r="U1181">
        <f>IF(S1181&lt;=0,0, IF( E1181+I1181 &gt;= MAX((S1181/30)*V1181, S1181*1.2), 0, CEILING( (MAX((S1181/30)*V1181, S1181*1.2) - (E1181+I1181)) / J1181, 1) * J1181))</f>
        <v/>
      </c>
      <c r="V1181" t="n">
        <v>18</v>
      </c>
      <c r="W1181">
        <f>U1181/J1181</f>
        <v/>
      </c>
    </row>
    <row r="1182">
      <c r="A1182" t="inlineStr">
        <is>
          <t>CEREALES, AVENAS Y BARRAS IEPS</t>
        </is>
      </c>
      <c r="B1182" t="n">
        <v>402</v>
      </c>
      <c r="C1182" t="inlineStr">
        <is>
          <t>94331412052</t>
        </is>
      </c>
      <c r="D1182" t="inlineStr">
        <is>
          <t xml:space="preserve">CEREAL DE MAIZ CON ARANDANOS Y ALMENDRAS  GRANVITA 180 GRS </t>
        </is>
      </c>
      <c r="E1182" t="n">
        <v>11</v>
      </c>
      <c r="F1182" t="inlineStr">
        <is>
          <t>Automatico</t>
        </is>
      </c>
      <c r="G1182" t="n">
        <v>0.07000000000000001</v>
      </c>
      <c r="H1182" t="n">
        <v>157.14</v>
      </c>
      <c r="I1182" t="n">
        <v>0</v>
      </c>
      <c r="J1182" t="n">
        <v>8</v>
      </c>
      <c r="K1182" t="inlineStr">
        <is>
          <t>GRANVITA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1</v>
      </c>
      <c r="Q1182" t="n">
        <v>2</v>
      </c>
      <c r="R1182" t="n">
        <v>1</v>
      </c>
      <c r="S1182" t="n">
        <v>1</v>
      </c>
      <c r="T1182" t="n">
        <v>3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CEREALES, AVENAS Y BARRAS IEPS</t>
        </is>
      </c>
      <c r="B1183" t="n">
        <v>402</v>
      </c>
      <c r="C1183" t="inlineStr">
        <is>
          <t>7501008051290</t>
        </is>
      </c>
      <c r="D1183" t="inlineStr">
        <is>
          <t xml:space="preserve">CEREAL HOJUELA DE MAIZ NUEZ CON MAPLE  KELLOGGS 420 GRS </t>
        </is>
      </c>
      <c r="E1183" t="n">
        <v>11</v>
      </c>
      <c r="F1183" t="inlineStr">
        <is>
          <t>Automatico</t>
        </is>
      </c>
      <c r="G1183" t="n">
        <v>0.55</v>
      </c>
      <c r="H1183" t="n">
        <v>23.63</v>
      </c>
      <c r="I1183" t="n">
        <v>0</v>
      </c>
      <c r="J1183" t="n">
        <v>21</v>
      </c>
      <c r="K1183" t="inlineStr">
        <is>
          <t>KELLOGGS</t>
        </is>
      </c>
      <c r="L1183" t="n">
        <v>2</v>
      </c>
      <c r="M1183" t="n">
        <v>1.1</v>
      </c>
      <c r="N1183" t="n">
        <v>2</v>
      </c>
      <c r="O1183" t="n">
        <v>1.1</v>
      </c>
      <c r="P1183" t="n">
        <v>11</v>
      </c>
      <c r="Q1183" t="n">
        <v>14</v>
      </c>
      <c r="R1183" t="n">
        <v>11</v>
      </c>
      <c r="S1183" t="n">
        <v>15</v>
      </c>
      <c r="T1183" t="n">
        <v>24</v>
      </c>
      <c r="U1183">
        <f>IF(S1183&lt;=0,0, IF( E1183+I1183 &gt;= MAX((S1183/30)*V1183, S1183*1.2), 0, CEILING( (MAX((S1183/30)*V1183, S1183*1.2) - (E1183+I1183)) / J1183, 1) * J1183))</f>
        <v/>
      </c>
      <c r="V1183" t="n">
        <v>22</v>
      </c>
      <c r="W1183">
        <f>U1183/J1183</f>
        <v/>
      </c>
    </row>
    <row r="1184">
      <c r="A1184" t="inlineStr">
        <is>
          <t>ABARROTES BASICOS</t>
        </is>
      </c>
      <c r="B1184" t="n">
        <v>23</v>
      </c>
      <c r="C1184" t="inlineStr">
        <is>
          <t>7501018315108</t>
        </is>
      </c>
      <c r="D1184" t="inlineStr">
        <is>
          <t xml:space="preserve">SOPA DE PASTA INSTANTANEA CODITO Y CHILE SERRANO LA MODERNA 82 GRS </t>
        </is>
      </c>
      <c r="E1184" t="n">
        <v>11</v>
      </c>
      <c r="F1184" t="inlineStr">
        <is>
          <t>Automatico</t>
        </is>
      </c>
      <c r="G1184" t="n">
        <v>0.21</v>
      </c>
      <c r="H1184" t="n">
        <v>52.38</v>
      </c>
      <c r="I1184" t="n">
        <v>0</v>
      </c>
      <c r="J1184" t="n">
        <v>12</v>
      </c>
      <c r="K1184" t="inlineStr">
        <is>
          <t>LA MODERNA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7</v>
      </c>
      <c r="Q1184" t="n">
        <v>16</v>
      </c>
      <c r="R1184" t="n">
        <v>7</v>
      </c>
      <c r="S1184" t="n">
        <v>8</v>
      </c>
      <c r="T1184" t="n">
        <v>26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ABARROTES BASICOS</t>
        </is>
      </c>
      <c r="B1185" t="n">
        <v>23</v>
      </c>
      <c r="C1185" t="inlineStr">
        <is>
          <t>7501018315252</t>
        </is>
      </c>
      <c r="D1185" t="inlineStr">
        <is>
          <t xml:space="preserve">SOPA DE PASTA INSTANTANEA NIÑOS DINOSAURIOS LA MODERNA 100 GRS </t>
        </is>
      </c>
      <c r="E1185" t="n">
        <v>11</v>
      </c>
      <c r="F1185" t="inlineStr">
        <is>
          <t>Automatico</t>
        </is>
      </c>
      <c r="G1185" t="n">
        <v>0.41</v>
      </c>
      <c r="H1185" t="n">
        <v>29.26</v>
      </c>
      <c r="I1185" t="n">
        <v>12</v>
      </c>
      <c r="J1185" t="n">
        <v>12</v>
      </c>
      <c r="K1185" t="inlineStr">
        <is>
          <t>LA MODERNA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10</v>
      </c>
      <c r="Q1185" t="n">
        <v>10</v>
      </c>
      <c r="R1185" t="n">
        <v>10</v>
      </c>
      <c r="S1185" t="n">
        <v>12</v>
      </c>
      <c r="T1185" t="n">
        <v>11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ABARROTES BASICOS</t>
        </is>
      </c>
      <c r="B1186" t="n">
        <v>23</v>
      </c>
      <c r="C1186" t="inlineStr">
        <is>
          <t>7506306318007</t>
        </is>
      </c>
      <c r="D1186" t="inlineStr">
        <is>
          <t xml:space="preserve">SOPA DE PASTA PRINCESAS  KNORR 95 GRS </t>
        </is>
      </c>
      <c r="E1186" t="n">
        <v>11</v>
      </c>
      <c r="F1186" t="inlineStr">
        <is>
          <t>Automatico</t>
        </is>
      </c>
      <c r="G1186" t="n">
        <v>0.1</v>
      </c>
      <c r="H1186" t="n">
        <v>110</v>
      </c>
      <c r="I1186" t="n">
        <v>0</v>
      </c>
      <c r="J1186" t="n">
        <v>20</v>
      </c>
      <c r="K1186" t="inlineStr">
        <is>
          <t>KNORR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24</v>
      </c>
      <c r="R1186" t="n">
        <v>0</v>
      </c>
      <c r="S1186" t="n">
        <v>0</v>
      </c>
      <c r="T1186" t="n">
        <v>38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ABARROTES BASICOS</t>
        </is>
      </c>
      <c r="B1187" t="n">
        <v>23</v>
      </c>
      <c r="C1187" t="inlineStr">
        <is>
          <t>7506306307193</t>
        </is>
      </c>
      <c r="D1187" t="inlineStr">
        <is>
          <t xml:space="preserve">ARROZ INSTANTANEO A LA ESPAÑOLA KNORR 155 GRS </t>
        </is>
      </c>
      <c r="E1187" t="n">
        <v>11</v>
      </c>
      <c r="F1187" t="inlineStr">
        <is>
          <t>Automatico</t>
        </is>
      </c>
      <c r="G1187" t="n">
        <v>0.14</v>
      </c>
      <c r="H1187" t="n">
        <v>78.56999999999999</v>
      </c>
      <c r="I1187" t="n">
        <v>12</v>
      </c>
      <c r="J1187" t="n">
        <v>12</v>
      </c>
      <c r="K1187" t="inlineStr">
        <is>
          <t>KNORR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6</v>
      </c>
      <c r="Q1187" t="n">
        <v>17</v>
      </c>
      <c r="R1187" t="n">
        <v>6</v>
      </c>
      <c r="S1187" t="n">
        <v>10</v>
      </c>
      <c r="T1187" t="n">
        <v>23</v>
      </c>
      <c r="U1187">
        <f>IF(S1187&lt;=0,0, IF( E1187+I1187 &gt;= MAX((S1187/30)*V1187, S1187*1.2), 0, CEILING( (MAX((S1187/30)*V1187, S1187*1.2) - (E1187+I1187)) / J1187, 1) * J1187))</f>
        <v/>
      </c>
      <c r="V1187" t="n">
        <v>22</v>
      </c>
      <c r="W1187">
        <f>U1187/J1187</f>
        <v/>
      </c>
    </row>
    <row r="1188">
      <c r="A1188" t="inlineStr">
        <is>
          <t>ABARROTES BASICOS</t>
        </is>
      </c>
      <c r="B1188" t="n">
        <v>23</v>
      </c>
      <c r="C1188" t="inlineStr">
        <is>
          <t>8410069010506</t>
        </is>
      </c>
      <c r="D1188" t="inlineStr">
        <is>
          <t xml:space="preserve">PASTA LASAGNA  GALLO 500 GRS </t>
        </is>
      </c>
      <c r="E1188" t="n">
        <v>11</v>
      </c>
      <c r="F1188" t="inlineStr">
        <is>
          <t>Automatico</t>
        </is>
      </c>
      <c r="G1188" t="n">
        <v>0.43</v>
      </c>
      <c r="H1188" t="n">
        <v>25.58</v>
      </c>
      <c r="I1188" t="n">
        <v>12</v>
      </c>
      <c r="J1188" t="n">
        <v>12</v>
      </c>
      <c r="K1188" t="inlineStr">
        <is>
          <t>GALLO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10</v>
      </c>
      <c r="Q1188" t="n">
        <v>4</v>
      </c>
      <c r="R1188" t="n">
        <v>10</v>
      </c>
      <c r="S1188" t="n">
        <v>25</v>
      </c>
      <c r="T1188" t="n">
        <v>25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PERFUMERIA, ACCESORIOS Y MUEBLES P/BEBE</t>
        </is>
      </c>
      <c r="B1189" t="n">
        <v>38</v>
      </c>
      <c r="C1189" t="inlineStr">
        <is>
          <t>7702031413462</t>
        </is>
      </c>
      <c r="D1189" t="inlineStr">
        <is>
          <t xml:space="preserve">SPRAY BEBE FUERZA Y VITAMINAS  JOHNSONS 200 ML. </t>
        </is>
      </c>
      <c r="E1189" t="n">
        <v>11</v>
      </c>
      <c r="F1189" t="inlineStr">
        <is>
          <t>Automatico</t>
        </is>
      </c>
      <c r="G1189" t="n">
        <v>0.07000000000000001</v>
      </c>
      <c r="H1189" t="n">
        <v>157.14</v>
      </c>
      <c r="I1189" t="n">
        <v>0</v>
      </c>
      <c r="J1189" t="n">
        <v>12</v>
      </c>
      <c r="K1189" t="inlineStr">
        <is>
          <t>JOHNSONS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1</v>
      </c>
      <c r="Q1189" t="n">
        <v>1</v>
      </c>
      <c r="R1189" t="n">
        <v>1</v>
      </c>
      <c r="S1189" t="n">
        <v>1</v>
      </c>
      <c r="T1189" t="n">
        <v>4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ASEO Y LIMPIEZA DEL HOGAR</t>
        </is>
      </c>
      <c r="B1190" t="n">
        <v>6</v>
      </c>
      <c r="C1190" t="inlineStr">
        <is>
          <t>7501026027529</t>
        </is>
      </c>
      <c r="D1190" t="inlineStr">
        <is>
          <t xml:space="preserve">DETERGENTE EN POLVO MULTIUSOS  BLANCA NIEVES 2 KG. </t>
        </is>
      </c>
      <c r="E1190" t="n">
        <v>12</v>
      </c>
      <c r="F1190" t="inlineStr">
        <is>
          <t>Automatico</t>
        </is>
      </c>
      <c r="G1190" t="n">
        <v>0.67</v>
      </c>
      <c r="H1190" t="n">
        <v>17.91</v>
      </c>
      <c r="I1190" t="n">
        <v>10</v>
      </c>
      <c r="J1190" t="n">
        <v>10</v>
      </c>
      <c r="K1190" t="inlineStr">
        <is>
          <t>BLANCA NIEVES</t>
        </is>
      </c>
      <c r="L1190" t="n">
        <v>0.08955223880597174</v>
      </c>
      <c r="M1190" t="n">
        <v>0.06000000000000107</v>
      </c>
      <c r="N1190" t="n">
        <v>0</v>
      </c>
      <c r="O1190" t="n">
        <v>0</v>
      </c>
      <c r="P1190" t="n">
        <v>12</v>
      </c>
      <c r="Q1190" t="n">
        <v>16</v>
      </c>
      <c r="R1190" t="n">
        <v>12</v>
      </c>
      <c r="S1190" t="n">
        <v>17</v>
      </c>
      <c r="T1190" t="n">
        <v>23</v>
      </c>
      <c r="U1190">
        <f>IF(S1190&lt;=0,0, IF( E1190+I1190 &gt;= MAX((S1190/30)*V1190, S1190*1.2), 0, CEILING( (MAX((S1190/30)*V1190, S1190*1.2) - (E1190+I1190)) / J1190, 1) * J1190))</f>
        <v/>
      </c>
      <c r="V1190" t="n">
        <v>18</v>
      </c>
      <c r="W1190">
        <f>U1190/J1190</f>
        <v/>
      </c>
    </row>
    <row r="1191">
      <c r="A1191" t="inlineStr">
        <is>
          <t>ASEO Y LIMPIEZA DEL HOGAR</t>
        </is>
      </c>
      <c r="B1191" t="n">
        <v>6</v>
      </c>
      <c r="C1191" t="inlineStr">
        <is>
          <t>7500435245630</t>
        </is>
      </c>
      <c r="D1191" t="inlineStr">
        <is>
          <t xml:space="preserve">DETERGENTE ROPA POLVO TOQUE DE DOWNY LIMPIEZA INSTANTÁNEA ACE 4.32 KG. </t>
        </is>
      </c>
      <c r="E1191" t="n">
        <v>12</v>
      </c>
      <c r="F1191" t="inlineStr">
        <is>
          <t>Automatico</t>
        </is>
      </c>
      <c r="G1191" t="n">
        <v>0.14</v>
      </c>
      <c r="H1191" t="n">
        <v>85.70999999999999</v>
      </c>
      <c r="I1191" t="n">
        <v>0</v>
      </c>
      <c r="J1191" t="n">
        <v>4</v>
      </c>
      <c r="K1191" t="inlineStr">
        <is>
          <t>ACE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5</v>
      </c>
      <c r="Q1191" t="n">
        <v>4</v>
      </c>
      <c r="R1191" t="n">
        <v>5</v>
      </c>
      <c r="S1191" t="n">
        <v>7</v>
      </c>
      <c r="T1191" t="n">
        <v>6</v>
      </c>
      <c r="U1191">
        <f>IF(S1191&lt;=0,0, IF( E1191+I1191 &gt;= MAX((S1191/30)*V1191, S1191*1.2), 0, CEILING( (MAX((S1191/30)*V1191, S1191*1.2) - (E1191+I1191)) / J1191, 1) * J1191))</f>
        <v/>
      </c>
      <c r="V1191" t="n">
        <v>22</v>
      </c>
      <c r="W1191">
        <f>U1191/J1191</f>
        <v/>
      </c>
    </row>
    <row r="1192">
      <c r="A1192" t="inlineStr">
        <is>
          <t>BEBIDAS IVA</t>
        </is>
      </c>
      <c r="B1192" t="n">
        <v>3</v>
      </c>
      <c r="C1192" t="inlineStr">
        <is>
          <t>7500326103438</t>
        </is>
      </c>
      <c r="D1192" t="inlineStr">
        <is>
          <t xml:space="preserve">REFRESCO MANZANA  BARRILITOS 2 LT. </t>
        </is>
      </c>
      <c r="E1192" t="n">
        <v>12</v>
      </c>
      <c r="F1192" t="inlineStr">
        <is>
          <t>Automatico</t>
        </is>
      </c>
      <c r="G1192" t="n">
        <v>0.14</v>
      </c>
      <c r="H1192" t="n">
        <v>85.70999999999999</v>
      </c>
      <c r="I1192" t="n">
        <v>0</v>
      </c>
      <c r="J1192" t="n">
        <v>8</v>
      </c>
      <c r="K1192" t="inlineStr">
        <is>
          <t>BARRILITOS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</v>
      </c>
      <c r="Q1192" t="n">
        <v>1</v>
      </c>
      <c r="R1192" t="n">
        <v>2</v>
      </c>
      <c r="S1192" t="n">
        <v>7</v>
      </c>
      <c r="T1192" t="n">
        <v>10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BEBIDAS IVA</t>
        </is>
      </c>
      <c r="B1193" t="n">
        <v>3</v>
      </c>
      <c r="C1193" t="inlineStr">
        <is>
          <t>7500326103407</t>
        </is>
      </c>
      <c r="D1193" t="inlineStr">
        <is>
          <t xml:space="preserve">REFRESCO DURAZNO  BARRILITOS 2 LT. </t>
        </is>
      </c>
      <c r="E1193" t="n">
        <v>12</v>
      </c>
      <c r="F1193" t="inlineStr">
        <is>
          <t>Automatico</t>
        </is>
      </c>
      <c r="G1193" t="n">
        <v>0.07000000000000001</v>
      </c>
      <c r="H1193" t="n">
        <v>171.42</v>
      </c>
      <c r="I1193" t="n">
        <v>8</v>
      </c>
      <c r="J1193" t="n">
        <v>8</v>
      </c>
      <c r="K1193" t="inlineStr">
        <is>
          <t>BARRILITOS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4</v>
      </c>
      <c r="Q1193" t="n">
        <v>3</v>
      </c>
      <c r="R1193" t="n">
        <v>4</v>
      </c>
      <c r="S1193" t="n">
        <v>12</v>
      </c>
      <c r="T1193" t="n">
        <v>4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ASEO Y LIMPIEZA DEL HOGAR</t>
        </is>
      </c>
      <c r="B1194" t="n">
        <v>6</v>
      </c>
      <c r="C1194" t="inlineStr">
        <is>
          <t>7501026000706</t>
        </is>
      </c>
      <c r="D1194" t="inlineStr">
        <is>
          <t xml:space="preserve">JABON LAVANDERIA BARRA AMARILLO  ROMA 400 GRS </t>
        </is>
      </c>
      <c r="E1194" t="n">
        <v>12</v>
      </c>
      <c r="F1194" t="inlineStr">
        <is>
          <t>Automatico</t>
        </is>
      </c>
      <c r="G1194" t="n">
        <v>0.14</v>
      </c>
      <c r="H1194" t="n">
        <v>100</v>
      </c>
      <c r="I1194" t="n">
        <v>0</v>
      </c>
      <c r="J1194" t="n">
        <v>25</v>
      </c>
      <c r="K1194" t="inlineStr">
        <is>
          <t>ROMA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7</v>
      </c>
      <c r="Q1194" t="n">
        <v>11</v>
      </c>
      <c r="R1194" t="n">
        <v>7</v>
      </c>
      <c r="S1194" t="n">
        <v>7</v>
      </c>
      <c r="T1194" t="n">
        <v>15</v>
      </c>
      <c r="U1194">
        <f>IF(S1194&lt;=0,0, IF( E1194+I1194 &gt;= MAX((S1194/30)*V1194, S1194*1.2), 0, CEILING( (MAX((S1194/30)*V1194, S1194*1.2) - (E1194+I1194)) / J1194, 1) * J1194))</f>
        <v/>
      </c>
      <c r="V1194" t="n">
        <v>18</v>
      </c>
      <c r="W1194">
        <f>U1194/J1194</f>
        <v/>
      </c>
    </row>
    <row r="1195">
      <c r="A1195" t="inlineStr">
        <is>
          <t>PANALES, HIGIENICOS Y DESECHABLES</t>
        </is>
      </c>
      <c r="B1195" t="n">
        <v>95</v>
      </c>
      <c r="C1195" t="inlineStr">
        <is>
          <t>7506425658664</t>
        </is>
      </c>
      <c r="D1195" t="inlineStr">
        <is>
          <t xml:space="preserve">TOALLA DE PAPEL PARA MANOS  KLEENEX 200 PZA </t>
        </is>
      </c>
      <c r="E1195" t="n">
        <v>12</v>
      </c>
      <c r="F1195" t="inlineStr">
        <is>
          <t>Automatico</t>
        </is>
      </c>
      <c r="G1195" t="n">
        <v>0.48</v>
      </c>
      <c r="H1195" t="n">
        <v>29.16</v>
      </c>
      <c r="I1195" t="n">
        <v>0</v>
      </c>
      <c r="J1195" t="n">
        <v>15</v>
      </c>
      <c r="K1195" t="inlineStr">
        <is>
          <t>KLEENEX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7</v>
      </c>
      <c r="R1195" t="n">
        <v>4</v>
      </c>
      <c r="S1195" t="n">
        <v>4</v>
      </c>
      <c r="T1195" t="n">
        <v>10</v>
      </c>
      <c r="U1195">
        <f>IF(S1195&lt;=0,0, IF( E1195+I1195 &gt;= MAX((S1195/30)*V1195, S1195*1.2), 0, CEILING( (MAX((S1195/30)*V1195, S1195*1.2) - (E1195+I1195)) / J1195, 1) * J1195))</f>
        <v/>
      </c>
      <c r="V1195" t="n">
        <v>22</v>
      </c>
      <c r="W1195">
        <f>U1195/J1195</f>
        <v/>
      </c>
    </row>
    <row r="1196">
      <c r="A1196" t="inlineStr">
        <is>
          <t>GALLETAS, PAN Y UNTABLES</t>
        </is>
      </c>
      <c r="B1196" t="n">
        <v>10</v>
      </c>
      <c r="C1196" t="inlineStr">
        <is>
          <t>7501200483608</t>
        </is>
      </c>
      <c r="D1196" t="inlineStr">
        <is>
          <t xml:space="preserve">HARINA PARA PASTEL CHOCOLATE  PRONTO 515 GRS </t>
        </is>
      </c>
      <c r="E1196" t="n">
        <v>12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PRONTO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 t="n">
        <v>1</v>
      </c>
      <c r="U1196">
        <f>IF(S1196&lt;=0,0, IF( E1196+I1196 &gt;= MAX((S1196/30)*V1196, S1196*1.2), 0, CEILING( (MAX((S1196/30)*V1196, S1196*1.2) - (E1196+I1196)) / J1196, 1) * J1196))</f>
        <v/>
      </c>
      <c r="V1196" t="n">
        <v>36</v>
      </c>
      <c r="W1196">
        <f>U1196/J1196</f>
        <v/>
      </c>
    </row>
    <row r="1197">
      <c r="A1197" t="inlineStr">
        <is>
          <t>GALLETAS, PAN Y UNTABLES</t>
        </is>
      </c>
      <c r="B1197" t="n">
        <v>10</v>
      </c>
      <c r="C1197" t="inlineStr">
        <is>
          <t>7501079334537</t>
        </is>
      </c>
      <c r="D1197" t="inlineStr">
        <is>
          <t xml:space="preserve">HARINA PARA HOT CAKES CON AVENA SAN BLAS 1 KG. </t>
        </is>
      </c>
      <c r="E1197" t="n">
        <v>12</v>
      </c>
      <c r="F1197" t="inlineStr">
        <is>
          <t>Automatico</t>
        </is>
      </c>
      <c r="G1197" t="n">
        <v>0.14</v>
      </c>
      <c r="H1197" t="n">
        <v>85.70999999999999</v>
      </c>
      <c r="I1197" t="n">
        <v>0</v>
      </c>
      <c r="J1197" t="n">
        <v>10</v>
      </c>
      <c r="K1197" t="inlineStr">
        <is>
          <t>SAN BLAS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3</v>
      </c>
      <c r="S1197" t="n">
        <v>6</v>
      </c>
      <c r="T1197" t="n">
        <v>3</v>
      </c>
      <c r="U1197">
        <f>IF(S1197&lt;=0,0, IF( E1197+I1197 &gt;= MAX((S1197/30)*V1197, S1197*1.2), 0, CEILING( (MAX((S1197/30)*V1197, S1197*1.2) - (E1197+I1197)) / J1197, 1) * J1197))</f>
        <v/>
      </c>
      <c r="V1197" t="n">
        <v>36</v>
      </c>
      <c r="W1197">
        <f>U1197/J1197</f>
        <v/>
      </c>
    </row>
    <row r="1198">
      <c r="A1198" t="inlineStr">
        <is>
          <t>GALLETAS, PAN Y UNTABLES</t>
        </is>
      </c>
      <c r="B1198" t="n">
        <v>10</v>
      </c>
      <c r="C1198" t="inlineStr">
        <is>
          <t>7501200483110</t>
        </is>
      </c>
      <c r="D1198" t="inlineStr">
        <is>
          <t xml:space="preserve">HARINA PARA HOT CAKES EXTRA LIGEROS PRONTO 800 GRS </t>
        </is>
      </c>
      <c r="E1198" t="n">
        <v>12</v>
      </c>
      <c r="F1198" t="inlineStr">
        <is>
          <t>Automatico</t>
        </is>
      </c>
      <c r="G1198" t="n">
        <v>0.21</v>
      </c>
      <c r="H1198" t="n">
        <v>57.14</v>
      </c>
      <c r="I1198" t="n">
        <v>0</v>
      </c>
      <c r="J1198" t="n">
        <v>12</v>
      </c>
      <c r="K1198" t="inlineStr">
        <is>
          <t>PRONTO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14</v>
      </c>
      <c r="R1198" t="n">
        <v>3</v>
      </c>
      <c r="S1198" t="n">
        <v>10</v>
      </c>
      <c r="T1198" t="n">
        <v>21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ABARROTES BASICOS</t>
        </is>
      </c>
      <c r="B1199" t="n">
        <v>23</v>
      </c>
      <c r="C1199" t="inlineStr">
        <is>
          <t>7501052419534</t>
        </is>
      </c>
      <c r="D1199" t="inlineStr">
        <is>
          <t xml:space="preserve">CAFE EN GRANO ESPRESSO  GARAT 454 GRS </t>
        </is>
      </c>
      <c r="E1199" t="n">
        <v>12</v>
      </c>
      <c r="F1199" t="inlineStr">
        <is>
          <t>Automatico</t>
        </is>
      </c>
      <c r="G1199" t="n">
        <v>0.47</v>
      </c>
      <c r="H1199" t="n">
        <v>25.53</v>
      </c>
      <c r="I1199" t="n">
        <v>12</v>
      </c>
      <c r="J1199" t="n">
        <v>12</v>
      </c>
      <c r="K1199" t="inlineStr">
        <is>
          <t>GARAT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10</v>
      </c>
      <c r="Q1199" t="n">
        <v>12</v>
      </c>
      <c r="R1199" t="n">
        <v>10</v>
      </c>
      <c r="S1199" t="n">
        <v>14</v>
      </c>
      <c r="T1199" t="n">
        <v>12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ABARROTES BASICOS</t>
        </is>
      </c>
      <c r="B1200" t="n">
        <v>23</v>
      </c>
      <c r="C1200" t="inlineStr">
        <is>
          <t>7506306322455</t>
        </is>
      </c>
      <c r="D1200" t="inlineStr">
        <is>
          <t xml:space="preserve">CALDO DE POLLO  KNORR 450 GRS </t>
        </is>
      </c>
      <c r="E1200" t="n">
        <v>12</v>
      </c>
      <c r="F1200" t="inlineStr">
        <is>
          <t>Automatico</t>
        </is>
      </c>
      <c r="G1200" t="n">
        <v>0.14</v>
      </c>
      <c r="H1200" t="n">
        <v>85.70999999999999</v>
      </c>
      <c r="I1200" t="n">
        <v>0</v>
      </c>
      <c r="J1200" t="n">
        <v>12</v>
      </c>
      <c r="K1200" t="inlineStr">
        <is>
          <t>KNORR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5</v>
      </c>
      <c r="Q1200" t="n">
        <v>29</v>
      </c>
      <c r="R1200" t="n">
        <v>5</v>
      </c>
      <c r="S1200" t="n">
        <v>12</v>
      </c>
      <c r="T1200" t="n">
        <v>49</v>
      </c>
      <c r="U1200">
        <f>IF(S1200&lt;=0,0, IF( E1200+I1200 &gt;= MAX((S1200/30)*V1200, S1200*1.2), 0, CEILING( (MAX((S1200/30)*V1200, S1200*1.2) - (E1200+I1200)) / J1200, 1) * J1200))</f>
        <v/>
      </c>
      <c r="V1200" t="n">
        <v>22</v>
      </c>
      <c r="W1200">
        <f>U1200/J1200</f>
        <v/>
      </c>
    </row>
    <row r="1201">
      <c r="A1201" t="inlineStr">
        <is>
          <t>GALLETAS, PAN Y UNTABLES</t>
        </is>
      </c>
      <c r="B1201" t="n">
        <v>10</v>
      </c>
      <c r="C1201" t="inlineStr">
        <is>
          <t>7503023861120</t>
        </is>
      </c>
      <c r="D1201" t="inlineStr">
        <is>
          <t xml:space="preserve">PAN PITA MINI INTEGRAL  JAYE 500 GRS </t>
        </is>
      </c>
      <c r="E1201" t="n">
        <v>12</v>
      </c>
      <c r="F1201" t="inlineStr">
        <is>
          <t>Automatico</t>
        </is>
      </c>
      <c r="G1201" t="n">
        <v>0.48</v>
      </c>
      <c r="H1201" t="n">
        <v>29.16</v>
      </c>
      <c r="I1201" t="n">
        <v>0</v>
      </c>
      <c r="J1201" t="n">
        <v>12</v>
      </c>
      <c r="K1201" t="inlineStr">
        <is>
          <t>JAYE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12</v>
      </c>
      <c r="Q1201" t="n">
        <v>12</v>
      </c>
      <c r="R1201" t="n">
        <v>12</v>
      </c>
      <c r="S1201" t="n">
        <v>12</v>
      </c>
      <c r="T1201" t="n">
        <v>22</v>
      </c>
      <c r="U1201">
        <f>IF(S1201&lt;=0,0, IF( E1201+I1201 &gt;= MAX((S1201/30)*V1201, S1201*1.2), 0, CEILING( (MAX((S1201/30)*V1201, S1201*1.2) - (E1201+I1201)) / J1201, 1) * J1201))</f>
        <v/>
      </c>
      <c r="V1201" t="n">
        <v>22</v>
      </c>
      <c r="W1201">
        <f>U1201/J1201</f>
        <v/>
      </c>
    </row>
    <row r="1202">
      <c r="A1202" t="inlineStr">
        <is>
          <t>GALLETAS, PAN Y UNTABLES</t>
        </is>
      </c>
      <c r="B1202" t="n">
        <v>10</v>
      </c>
      <c r="C1202" t="inlineStr">
        <is>
          <t>658480002399</t>
        </is>
      </c>
      <c r="D1202" t="inlineStr">
        <is>
          <t xml:space="preserve">EMPANIZADOR  SANISSIMO 200 GRS </t>
        </is>
      </c>
      <c r="E1202" t="n">
        <v>12</v>
      </c>
      <c r="F1202" t="inlineStr">
        <is>
          <t>Automatico</t>
        </is>
      </c>
      <c r="G1202" t="n">
        <v>1.87</v>
      </c>
      <c r="H1202" t="n">
        <v>7.48</v>
      </c>
      <c r="I1202" t="n">
        <v>30</v>
      </c>
      <c r="J1202" t="n">
        <v>15</v>
      </c>
      <c r="K1202" t="inlineStr">
        <is>
          <t>SANISSIMO</t>
        </is>
      </c>
      <c r="L1202" t="n">
        <v>15.58288770053476</v>
      </c>
      <c r="M1202" t="n">
        <v>29.14</v>
      </c>
      <c r="N1202" t="n">
        <v>0</v>
      </c>
      <c r="O1202" t="n">
        <v>0</v>
      </c>
      <c r="P1202" t="n">
        <v>26</v>
      </c>
      <c r="Q1202" t="n">
        <v>19</v>
      </c>
      <c r="R1202" t="n">
        <v>26</v>
      </c>
      <c r="S1202" t="n">
        <v>30</v>
      </c>
      <c r="T1202" t="n">
        <v>20</v>
      </c>
      <c r="U1202">
        <f>IF(S1202&lt;=0,0, IF( E1202+I1202 &gt;= MAX((S1202/30)*V1202, S1202*1.2), 0, CEILING( (MAX((S1202/30)*V1202, S1202*1.2) - (E1202+I1202)) / J1202, 1) * J1202))</f>
        <v/>
      </c>
      <c r="V1202" t="n">
        <v>22</v>
      </c>
      <c r="W1202">
        <f>U1202/J1202</f>
        <v/>
      </c>
    </row>
    <row r="1203">
      <c r="A1203" t="inlineStr">
        <is>
          <t>GALLETAS, PAN Y UNTABLES IEPS</t>
        </is>
      </c>
      <c r="B1203" t="n">
        <v>410</v>
      </c>
      <c r="C1203" t="inlineStr">
        <is>
          <t>7500478015085</t>
        </is>
      </c>
      <c r="D1203" t="inlineStr">
        <is>
          <t xml:space="preserve">GALLETAS SÁNDWICH CHOCOLATE VAINILLA PAKETÓN GAMESA 200 GRS </t>
        </is>
      </c>
      <c r="E1203" t="n">
        <v>12</v>
      </c>
      <c r="F1203" t="inlineStr">
        <is>
          <t>Automatico</t>
        </is>
      </c>
      <c r="G1203" t="n">
        <v>1.95</v>
      </c>
      <c r="H1203" t="n">
        <v>6.66</v>
      </c>
      <c r="I1203" t="n">
        <v>36</v>
      </c>
      <c r="J1203" t="n">
        <v>12</v>
      </c>
      <c r="K1203" t="inlineStr">
        <is>
          <t>GAMESA</t>
        </is>
      </c>
      <c r="L1203" t="n">
        <v>15.84615384615385</v>
      </c>
      <c r="M1203" t="n">
        <v>30.9</v>
      </c>
      <c r="N1203" t="n">
        <v>0</v>
      </c>
      <c r="O1203" t="n">
        <v>0</v>
      </c>
      <c r="P1203" t="n">
        <v>26</v>
      </c>
      <c r="Q1203" t="n">
        <v>0</v>
      </c>
      <c r="R1203" t="n">
        <v>26</v>
      </c>
      <c r="S1203" t="n">
        <v>30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GALLETAS, PAN Y UNTABLES</t>
        </is>
      </c>
      <c r="B1204" t="n">
        <v>10</v>
      </c>
      <c r="C1204" t="inlineStr">
        <is>
          <t>7501003301628</t>
        </is>
      </c>
      <c r="D1204" t="inlineStr">
        <is>
          <t xml:space="preserve">MERMELADA CONSERVA DE FRESA BALANCE  MCCORMICK 235 GRS </t>
        </is>
      </c>
      <c r="E1204" t="n">
        <v>12</v>
      </c>
      <c r="F1204" t="inlineStr">
        <is>
          <t>Automatico</t>
        </is>
      </c>
      <c r="G1204" t="n">
        <v>0.35</v>
      </c>
      <c r="H1204" t="n">
        <v>34.28</v>
      </c>
      <c r="I1204" t="n">
        <v>0</v>
      </c>
      <c r="J1204" t="n">
        <v>12</v>
      </c>
      <c r="K1204" t="inlineStr">
        <is>
          <t>MCCORMICK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3</v>
      </c>
      <c r="Q1204" t="n">
        <v>6</v>
      </c>
      <c r="R1204" t="n">
        <v>3</v>
      </c>
      <c r="S1204" t="n">
        <v>6</v>
      </c>
      <c r="T1204" t="n">
        <v>10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GALLETAS, PAN Y UNTABLES</t>
        </is>
      </c>
      <c r="B1205" t="n">
        <v>10</v>
      </c>
      <c r="C1205" t="inlineStr">
        <is>
          <t>7501003301314</t>
        </is>
      </c>
      <c r="D1205" t="inlineStr">
        <is>
          <t xml:space="preserve">MERMELADA DE MANZANA  MCCORMICK 450 GRS </t>
        </is>
      </c>
      <c r="E1205" t="n">
        <v>12</v>
      </c>
      <c r="F1205" t="inlineStr">
        <is>
          <t>Automatico</t>
        </is>
      </c>
      <c r="G1205" t="n">
        <v>0.07000000000000001</v>
      </c>
      <c r="H1205" t="n">
        <v>171.42</v>
      </c>
      <c r="I1205" t="n">
        <v>0</v>
      </c>
      <c r="J1205" t="n">
        <v>12</v>
      </c>
      <c r="K1205" t="inlineStr">
        <is>
          <t>MCCORMICK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2</v>
      </c>
      <c r="R1205" t="n">
        <v>3</v>
      </c>
      <c r="S1205" t="n">
        <v>4</v>
      </c>
      <c r="T1205" t="n">
        <v>4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GOURMET</t>
        </is>
      </c>
      <c r="B1206" t="n">
        <v>108</v>
      </c>
      <c r="C1206" t="inlineStr">
        <is>
          <t>7503022068070</t>
        </is>
      </c>
      <c r="D1206" t="inlineStr">
        <is>
          <t xml:space="preserve">GALLETAS DE ARROZ CON JALAPEÑO SIN GLUTEN BSD FOODS 72 GRS </t>
        </is>
      </c>
      <c r="E1206" t="n">
        <v>12</v>
      </c>
      <c r="F1206" t="inlineStr">
        <is>
          <t>Automatico</t>
        </is>
      </c>
      <c r="G1206" t="n">
        <v>0.11</v>
      </c>
      <c r="H1206" t="n">
        <v>109.09</v>
      </c>
      <c r="I1206" t="n">
        <v>0</v>
      </c>
      <c r="J1206" t="n">
        <v>30</v>
      </c>
      <c r="K1206" t="inlineStr">
        <is>
          <t>BSD FOODS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1</v>
      </c>
      <c r="Q1206" t="n">
        <v>2</v>
      </c>
      <c r="R1206" t="n">
        <v>1</v>
      </c>
      <c r="S1206" t="n">
        <v>1</v>
      </c>
      <c r="T1206" t="n">
        <v>3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GOURMET</t>
        </is>
      </c>
      <c r="B1207" t="n">
        <v>108</v>
      </c>
      <c r="C1207" t="inlineStr">
        <is>
          <t>7503020188268</t>
        </is>
      </c>
      <c r="D1207" t="inlineStr">
        <is>
          <t xml:space="preserve">HARINA SIN GLUTEN MORAMA 320 GRS </t>
        </is>
      </c>
      <c r="E1207" t="n">
        <v>12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16</v>
      </c>
      <c r="K1207" t="inlineStr">
        <is>
          <t>MORAMA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</v>
      </c>
      <c r="Q1207" t="n">
        <v>3</v>
      </c>
      <c r="R1207" t="n">
        <v>1</v>
      </c>
      <c r="S1207" t="n">
        <v>1</v>
      </c>
      <c r="T1207" t="n">
        <v>3</v>
      </c>
      <c r="U1207">
        <f>IF(S1207&lt;=0,0, IF( E1207+I1207 &gt;= MAX((S1207/30)*V1207, S1207*1.2), 0, CEILING( (MAX((S1207/30)*V1207, S1207*1.2) - (E1207+I1207)) / J1207, 1) * J1207))</f>
        <v/>
      </c>
      <c r="V1207" t="n">
        <v>36</v>
      </c>
      <c r="W1207">
        <f>U1207/J1207</f>
        <v/>
      </c>
    </row>
    <row r="1208">
      <c r="A1208" t="inlineStr">
        <is>
          <t>ABA. COMESTIBLES MP IVA</t>
        </is>
      </c>
      <c r="B1208" t="n">
        <v>18</v>
      </c>
      <c r="C1208" t="inlineStr">
        <is>
          <t>7506409020739</t>
        </is>
      </c>
      <c r="D1208" t="inlineStr">
        <is>
          <t xml:space="preserve">AGUA MINERAL SABOR NARANJA SIN CALORÍAS  GOLDEN HILLS 2 LT. </t>
        </is>
      </c>
      <c r="E1208" t="n">
        <v>12</v>
      </c>
      <c r="F1208" t="inlineStr">
        <is>
          <t>Automatico</t>
        </is>
      </c>
      <c r="G1208" t="n">
        <v>0.21</v>
      </c>
      <c r="H1208" t="n">
        <v>57.14</v>
      </c>
      <c r="I1208" t="n">
        <v>0</v>
      </c>
      <c r="J1208" t="n">
        <v>8</v>
      </c>
      <c r="K1208" t="inlineStr">
        <is>
          <t>GOLDEN HILLS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4</v>
      </c>
      <c r="Q1208" t="n">
        <v>0</v>
      </c>
      <c r="R1208" t="n">
        <v>4</v>
      </c>
      <c r="S1208" t="n">
        <v>5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52</v>
      </c>
      <c r="W1208">
        <f>U1208/J1208</f>
        <v/>
      </c>
    </row>
    <row r="1209">
      <c r="A1209" t="inlineStr">
        <is>
          <t>ABA. BASICOS MP</t>
        </is>
      </c>
      <c r="B1209" t="n">
        <v>346</v>
      </c>
      <c r="C1209" t="inlineStr">
        <is>
          <t>7506409026953</t>
        </is>
      </c>
      <c r="D1209" t="inlineStr">
        <is>
          <t xml:space="preserve">ACEITE COMESTIBLE PURO DE CARTAMO  GOLDEN HILLS 170 GRS </t>
        </is>
      </c>
      <c r="E1209" t="n">
        <v>12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GOLDEN HILLS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2</v>
      </c>
      <c r="R1209" t="n">
        <v>0</v>
      </c>
      <c r="S1209" t="n">
        <v>0</v>
      </c>
      <c r="T1209" t="n">
        <v>2</v>
      </c>
      <c r="U1209">
        <f>IF(S1209&lt;=0,0, IF( E1209+I1209 &gt;= MAX((S1209/30)*V1209, S1209*1.2), 0, CEILING( (MAX((S1209/30)*V1209, S1209*1.2) - (E1209+I1209)) / J1209, 1) * J1209))</f>
        <v/>
      </c>
      <c r="V1209" t="n">
        <v>64</v>
      </c>
      <c r="W1209">
        <f>U1209/J1209</f>
        <v/>
      </c>
    </row>
    <row r="1210">
      <c r="A1210" t="inlineStr">
        <is>
          <t>ABA. BASICOS MP</t>
        </is>
      </c>
      <c r="B1210" t="n">
        <v>346</v>
      </c>
      <c r="C1210" t="inlineStr">
        <is>
          <t>7506409026793</t>
        </is>
      </c>
      <c r="D1210" t="inlineStr">
        <is>
          <t xml:space="preserve">PEREJIL  GOLDEN HILLS 19 GRS </t>
        </is>
      </c>
      <c r="E1210" t="n">
        <v>12</v>
      </c>
      <c r="F1210" t="inlineStr">
        <is>
          <t>Automatico</t>
        </is>
      </c>
      <c r="G1210" t="n">
        <v>0.35</v>
      </c>
      <c r="H1210" t="n">
        <v>34.28</v>
      </c>
      <c r="I1210" t="n">
        <v>12</v>
      </c>
      <c r="J1210" t="n">
        <v>12</v>
      </c>
      <c r="K1210" t="inlineStr">
        <is>
          <t>GOLDEN HILLS</t>
        </is>
      </c>
      <c r="L1210" t="n">
        <v>17.71428571428572</v>
      </c>
      <c r="M1210" t="n">
        <v>6.2</v>
      </c>
      <c r="N1210" t="n">
        <v>0</v>
      </c>
      <c r="O1210" t="n">
        <v>0</v>
      </c>
      <c r="P1210" t="n">
        <v>5</v>
      </c>
      <c r="Q1210" t="n">
        <v>0</v>
      </c>
      <c r="R1210" t="n">
        <v>5</v>
      </c>
      <c r="S1210" t="n">
        <v>10</v>
      </c>
      <c r="T1210" t="n">
        <v>0</v>
      </c>
      <c r="U1210">
        <f>IF(S1210&lt;=0,0, IF( E1210+I1210 &gt;= MAX((S1210/30)*V1210, S1210*1.2), 0, CEILING( (MAX((S1210/30)*V1210, S1210*1.2) - (E1210+I1210)) / J1210, 1) * J1210))</f>
        <v/>
      </c>
      <c r="V1210" t="n">
        <v>52</v>
      </c>
      <c r="W1210">
        <f>U1210/J1210</f>
        <v/>
      </c>
    </row>
    <row r="1211">
      <c r="A1211" t="inlineStr">
        <is>
          <t>ABA. NO COMESTIBLES MP IVA</t>
        </is>
      </c>
      <c r="B1211" t="n">
        <v>21</v>
      </c>
      <c r="C1211" t="inlineStr">
        <is>
          <t>7506409017760</t>
        </is>
      </c>
      <c r="D1211" t="inlineStr">
        <is>
          <t xml:space="preserve">VELADORA VASO COCTELERO  GOLDEN HILLS 1 PZA </t>
        </is>
      </c>
      <c r="E1211" t="n">
        <v>12</v>
      </c>
      <c r="F1211" t="inlineStr">
        <is>
          <t>Automatico</t>
        </is>
      </c>
      <c r="G1211" t="n">
        <v>0.13</v>
      </c>
      <c r="H1211" t="n">
        <v>92.3</v>
      </c>
      <c r="I1211" t="n">
        <v>0</v>
      </c>
      <c r="J1211" t="n">
        <v>12</v>
      </c>
      <c r="K1211" t="inlineStr">
        <is>
          <t>GOLDEN HILLS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2</v>
      </c>
      <c r="Q1211" t="n">
        <v>8</v>
      </c>
      <c r="R1211" t="n">
        <v>2</v>
      </c>
      <c r="S1211" t="n">
        <v>2</v>
      </c>
      <c r="T1211" t="n">
        <v>10</v>
      </c>
      <c r="U1211">
        <f>IF(S1211&lt;=0,0, IF( E1211+I1211 &gt;= MAX((S1211/30)*V1211, S1211*1.2), 0, CEILING( (MAX((S1211/30)*V1211, S1211*1.2) - (E1211+I1211)) / J1211, 1) * J1211))</f>
        <v/>
      </c>
      <c r="V1211" t="n">
        <v>52</v>
      </c>
      <c r="W1211">
        <f>U1211/J1211</f>
        <v/>
      </c>
    </row>
    <row r="1212">
      <c r="A1212" t="inlineStr">
        <is>
          <t>GOURMET IEPS</t>
        </is>
      </c>
      <c r="B1212" t="n">
        <v>408</v>
      </c>
      <c r="C1212" t="inlineStr">
        <is>
          <t>8412224040274</t>
        </is>
      </c>
      <c r="D1212" t="inlineStr">
        <is>
          <t xml:space="preserve">TOSTADAS DE ARROZ Y MAIZ  DIET RADISSON 100 GRS </t>
        </is>
      </c>
      <c r="E1212" t="n">
        <v>12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9</v>
      </c>
      <c r="K1212" t="inlineStr">
        <is>
          <t>DIET RADISSON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2</v>
      </c>
      <c r="R1212" t="n">
        <v>0</v>
      </c>
      <c r="S1212" t="n">
        <v>0</v>
      </c>
      <c r="T1212" t="n">
        <v>2</v>
      </c>
      <c r="U1212">
        <f>IF(S1212&lt;=0,0, IF( E1212+I1212 &gt;= MAX((S1212/30)*V1212, S1212*1.2), 0, CEILING( (MAX((S1212/30)*V1212, S1212*1.2) - (E1212+I1212)) / J1212, 1) * J1212))</f>
        <v/>
      </c>
      <c r="V1212" t="n">
        <v>22</v>
      </c>
      <c r="W1212">
        <f>U1212/J1212</f>
        <v/>
      </c>
    </row>
    <row r="1213">
      <c r="A1213" t="inlineStr">
        <is>
          <t>FARMACIA OTC</t>
        </is>
      </c>
      <c r="B1213" t="n">
        <v>119</v>
      </c>
      <c r="C1213" t="inlineStr">
        <is>
          <t>7501007459332</t>
        </is>
      </c>
      <c r="D1213" t="inlineStr">
        <is>
          <t xml:space="preserve">INHALADOR 0.5 ML  PROCTER 1 PZA </t>
        </is>
      </c>
      <c r="E1213" t="n">
        <v>12</v>
      </c>
      <c r="F1213" t="inlineStr">
        <is>
          <t>Automatico</t>
        </is>
      </c>
      <c r="G1213" t="n">
        <v>0.38</v>
      </c>
      <c r="H1213" t="n">
        <v>31.57</v>
      </c>
      <c r="I1213" t="n">
        <v>3</v>
      </c>
      <c r="J1213" t="n">
        <v>1</v>
      </c>
      <c r="K1213" t="inlineStr">
        <is>
          <t>PROCTER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7</v>
      </c>
      <c r="Q1213" t="n">
        <v>12</v>
      </c>
      <c r="R1213" t="n">
        <v>7</v>
      </c>
      <c r="S1213" t="n">
        <v>16</v>
      </c>
      <c r="T1213" t="n">
        <v>25</v>
      </c>
      <c r="U1213">
        <f>IF(S1213&lt;=0,0, IF( E1213+I1213 &gt;= MAX((S1213/30)*V1213, S1213*1.2), 0, CEILING( (MAX((S1213/30)*V1213, S1213*1.2) - (E1213+I1213)) / J1213, 1) * J1213))</f>
        <v/>
      </c>
      <c r="V1213" t="n">
        <v>18</v>
      </c>
      <c r="W1213">
        <f>U1213/J1213</f>
        <v/>
      </c>
    </row>
    <row r="1214">
      <c r="A1214" t="inlineStr">
        <is>
          <t>FARMACIA OTC IVA</t>
        </is>
      </c>
      <c r="B1214" t="n">
        <v>83</v>
      </c>
      <c r="C1214" t="inlineStr">
        <is>
          <t>7501468149780</t>
        </is>
      </c>
      <c r="D1214" t="inlineStr">
        <is>
          <t xml:space="preserve">PROTEINA VEGANA DE MACA-CACAO  HABITS 488 GRS </t>
        </is>
      </c>
      <c r="E1214" t="n">
        <v>12</v>
      </c>
      <c r="F1214" t="inlineStr">
        <is>
          <t>Automatico</t>
        </is>
      </c>
      <c r="G1214" t="n">
        <v>0.42</v>
      </c>
      <c r="H1214" t="n">
        <v>28.57</v>
      </c>
      <c r="I1214" t="n">
        <v>12</v>
      </c>
      <c r="J1214" t="n">
        <v>6</v>
      </c>
      <c r="K1214" t="inlineStr">
        <is>
          <t>HABITS</t>
        </is>
      </c>
      <c r="L1214" t="n">
        <v>7.428571428571427</v>
      </c>
      <c r="M1214" t="n">
        <v>3.119999999999999</v>
      </c>
      <c r="N1214" t="n">
        <v>0</v>
      </c>
      <c r="O1214" t="n">
        <v>0</v>
      </c>
      <c r="P1214" t="n">
        <v>7</v>
      </c>
      <c r="Q1214" t="n">
        <v>11</v>
      </c>
      <c r="R1214" t="n">
        <v>7</v>
      </c>
      <c r="S1214" t="n">
        <v>9</v>
      </c>
      <c r="T1214" t="n">
        <v>14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FARMACIA OTC IVA</t>
        </is>
      </c>
      <c r="B1215" t="n">
        <v>83</v>
      </c>
      <c r="C1215" t="inlineStr">
        <is>
          <t>7501048333301</t>
        </is>
      </c>
      <c r="D1215" t="inlineStr">
        <is>
          <t xml:space="preserve">ALCOHOL ETILICO DESNATURALIZADO  PROTEC 1000 ML. </t>
        </is>
      </c>
      <c r="E1215" t="n">
        <v>12</v>
      </c>
      <c r="F1215" t="inlineStr">
        <is>
          <t>SIN RESURTIDO</t>
        </is>
      </c>
      <c r="G1215" t="n">
        <v>0.48</v>
      </c>
      <c r="H1215" t="n">
        <v>25</v>
      </c>
      <c r="I1215" t="n">
        <v>0</v>
      </c>
      <c r="J1215" t="n">
        <v>1</v>
      </c>
      <c r="K1215" t="inlineStr">
        <is>
          <t>PROTEC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10</v>
      </c>
      <c r="Q1215" t="n">
        <v>0</v>
      </c>
      <c r="R1215" t="n">
        <v>10</v>
      </c>
      <c r="S1215" t="n">
        <v>14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0</v>
      </c>
      <c r="W1215">
        <f>U1215/J1215</f>
        <v/>
      </c>
    </row>
    <row r="1216">
      <c r="A1216" t="inlineStr">
        <is>
          <t>FARMACIA OTC IVA</t>
        </is>
      </c>
      <c r="B1216" t="n">
        <v>83</v>
      </c>
      <c r="C1216" t="inlineStr">
        <is>
          <t>7501468149636</t>
        </is>
      </c>
      <c r="D1216" t="inlineStr">
        <is>
          <t xml:space="preserve">PROTEINA VEGANA CACAO HIGH PERFORMANCE  HABITS 578 GRS </t>
        </is>
      </c>
      <c r="E1216" t="n">
        <v>12</v>
      </c>
      <c r="F1216" t="inlineStr">
        <is>
          <t>Automatico</t>
        </is>
      </c>
      <c r="G1216" t="n">
        <v>0.97</v>
      </c>
      <c r="H1216" t="n">
        <v>13.4</v>
      </c>
      <c r="I1216" t="n">
        <v>12</v>
      </c>
      <c r="J1216" t="n">
        <v>6</v>
      </c>
      <c r="K1216" t="inlineStr">
        <is>
          <t>HABITS</t>
        </is>
      </c>
      <c r="L1216" t="n">
        <v>5.628865979381443</v>
      </c>
      <c r="M1216" t="n">
        <v>5.459999999999999</v>
      </c>
      <c r="N1216" t="n">
        <v>0</v>
      </c>
      <c r="O1216" t="n">
        <v>0</v>
      </c>
      <c r="P1216" t="n">
        <v>17</v>
      </c>
      <c r="Q1216" t="n">
        <v>0</v>
      </c>
      <c r="R1216" t="n">
        <v>17</v>
      </c>
      <c r="S1216" t="n">
        <v>21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18</v>
      </c>
      <c r="W1216">
        <f>U1216/J1216</f>
        <v/>
      </c>
    </row>
    <row r="1217">
      <c r="A1217" t="inlineStr">
        <is>
          <t>CEREALES, AVENAS Y BARRAS IEPS</t>
        </is>
      </c>
      <c r="B1217" t="n">
        <v>402</v>
      </c>
      <c r="C1217" t="inlineStr">
        <is>
          <t>7501008049723</t>
        </is>
      </c>
      <c r="D1217" t="inlineStr">
        <is>
          <t xml:space="preserve">CEREAL HOJUELAS DE MAIZ SABOR CHOCOLATE  KELLOGGS 490 GRS </t>
        </is>
      </c>
      <c r="E1217" t="n">
        <v>12</v>
      </c>
      <c r="F1217" t="inlineStr">
        <is>
          <t>Automatico</t>
        </is>
      </c>
      <c r="G1217" t="n">
        <v>0.79</v>
      </c>
      <c r="H1217" t="n">
        <v>15.18</v>
      </c>
      <c r="I1217" t="n">
        <v>0</v>
      </c>
      <c r="J1217" t="n">
        <v>21</v>
      </c>
      <c r="K1217" t="inlineStr">
        <is>
          <t>KELLOGGS</t>
        </is>
      </c>
      <c r="L1217" t="n">
        <v>6.810126582278482</v>
      </c>
      <c r="M1217" t="n">
        <v>5.380000000000001</v>
      </c>
      <c r="N1217" t="n">
        <v>6.810126582278482</v>
      </c>
      <c r="O1217" t="n">
        <v>5.380000000000001</v>
      </c>
      <c r="P1217" t="n">
        <v>24</v>
      </c>
      <c r="Q1217" t="n">
        <v>26</v>
      </c>
      <c r="R1217" t="n">
        <v>24</v>
      </c>
      <c r="S1217" t="n">
        <v>31</v>
      </c>
      <c r="T1217" t="n">
        <v>32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ABARROTES BASICOS</t>
        </is>
      </c>
      <c r="B1218" t="n">
        <v>23</v>
      </c>
      <c r="C1218" t="inlineStr">
        <is>
          <t>7501018315269</t>
        </is>
      </c>
      <c r="D1218" t="inlineStr">
        <is>
          <t xml:space="preserve">SOPA DE PASTA INSTANTANEA NIÑOS FIGURAS MARINAS LA MODERNA 100 GRS </t>
        </is>
      </c>
      <c r="E1218" t="n">
        <v>12</v>
      </c>
      <c r="F1218" t="inlineStr">
        <is>
          <t>Automatico</t>
        </is>
      </c>
      <c r="G1218" t="n">
        <v>0.28</v>
      </c>
      <c r="H1218" t="n">
        <v>42.85</v>
      </c>
      <c r="I1218" t="n">
        <v>12</v>
      </c>
      <c r="J1218" t="n">
        <v>12</v>
      </c>
      <c r="K1218" t="inlineStr">
        <is>
          <t>LA MODERNA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8</v>
      </c>
      <c r="Q1218" t="n">
        <v>21</v>
      </c>
      <c r="R1218" t="n">
        <v>8</v>
      </c>
      <c r="S1218" t="n">
        <v>10</v>
      </c>
      <c r="T1218" t="n">
        <v>25</v>
      </c>
      <c r="U1218">
        <f>IF(S1218&lt;=0,0, IF( E1218+I1218 &gt;= MAX((S1218/30)*V1218, S1218*1.2), 0, CEILING( (MAX((S1218/30)*V1218, S1218*1.2) - (E1218+I1218)) / J1218, 1) * J1218))</f>
        <v/>
      </c>
      <c r="V1218" t="n">
        <v>22</v>
      </c>
      <c r="W1218">
        <f>U1218/J1218</f>
        <v/>
      </c>
    </row>
    <row r="1219">
      <c r="A1219" t="inlineStr">
        <is>
          <t>ABARROTES BASICOS</t>
        </is>
      </c>
      <c r="B1219" t="n">
        <v>23</v>
      </c>
      <c r="C1219" t="inlineStr">
        <is>
          <t>8001250201010</t>
        </is>
      </c>
      <c r="D1219" t="inlineStr">
        <is>
          <t xml:space="preserve">PASTA PAPARDELLE NO 101  DE CECCO 250 GRS </t>
        </is>
      </c>
      <c r="E1219" t="n">
        <v>12</v>
      </c>
      <c r="F1219" t="inlineStr">
        <is>
          <t>Automatico</t>
        </is>
      </c>
      <c r="G1219" t="n">
        <v>0.14</v>
      </c>
      <c r="H1219" t="n">
        <v>85.70999999999999</v>
      </c>
      <c r="I1219" t="n">
        <v>0</v>
      </c>
      <c r="J1219" t="n">
        <v>12</v>
      </c>
      <c r="K1219" t="inlineStr">
        <is>
          <t>DE CECCO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2</v>
      </c>
      <c r="Q1219" t="n">
        <v>7</v>
      </c>
      <c r="R1219" t="n">
        <v>2</v>
      </c>
      <c r="S1219" t="n">
        <v>4</v>
      </c>
      <c r="T1219" t="n">
        <v>10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ABARROTES BASICOS</t>
        </is>
      </c>
      <c r="B1220" t="n">
        <v>23</v>
      </c>
      <c r="C1220" t="inlineStr">
        <is>
          <t>8001250201003</t>
        </is>
      </c>
      <c r="D1220" t="inlineStr">
        <is>
          <t xml:space="preserve">PASTA CON HUEVO CANELON NO 100  DE CECCO 250 GRS </t>
        </is>
      </c>
      <c r="E1220" t="n">
        <v>12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12</v>
      </c>
      <c r="K1220" t="inlineStr">
        <is>
          <t>DE CECCO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1</v>
      </c>
      <c r="R1220" t="n">
        <v>0</v>
      </c>
      <c r="S1220" t="n">
        <v>4</v>
      </c>
      <c r="T1220" t="n">
        <v>7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ABARROTES BASICOS</t>
        </is>
      </c>
      <c r="B1221" t="n">
        <v>23</v>
      </c>
      <c r="C1221" t="inlineStr">
        <is>
          <t>8410069018311</t>
        </is>
      </c>
      <c r="D1221" t="inlineStr">
        <is>
          <t xml:space="preserve">PASTA DE FIDEO  GALLO 450 GRS </t>
        </is>
      </c>
      <c r="E1221" t="n">
        <v>12</v>
      </c>
      <c r="F1221" t="inlineStr">
        <is>
          <t>Automatico</t>
        </is>
      </c>
      <c r="G1221" t="n">
        <v>0.07000000000000001</v>
      </c>
      <c r="H1221" t="n">
        <v>185.71</v>
      </c>
      <c r="I1221" t="n">
        <v>0</v>
      </c>
      <c r="J1221" t="n">
        <v>18</v>
      </c>
      <c r="K1221" t="inlineStr">
        <is>
          <t>GALLO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4</v>
      </c>
      <c r="Q1221" t="n">
        <v>2</v>
      </c>
      <c r="R1221" t="n">
        <v>4</v>
      </c>
      <c r="S1221" t="n">
        <v>6</v>
      </c>
      <c r="T1221" t="n">
        <v>2</v>
      </c>
      <c r="U1221">
        <f>IF(S1221&lt;=0,0, IF( E1221+I1221 &gt;= MAX((S1221/30)*V1221, S1221*1.2), 0, CEILING( (MAX((S1221/30)*V1221, S1221*1.2) - (E1221+I1221)) / J1221, 1) * J1221))</f>
        <v/>
      </c>
      <c r="V1221" t="n">
        <v>22</v>
      </c>
      <c r="W1221">
        <f>U1221/J1221</f>
        <v/>
      </c>
    </row>
    <row r="1222">
      <c r="A1222" t="inlineStr">
        <is>
          <t>PERFUMERIA, ACCESORIOS Y MUEBLES P/BEBE</t>
        </is>
      </c>
      <c r="B1222" t="n">
        <v>38</v>
      </c>
      <c r="C1222" t="inlineStr">
        <is>
          <t>7502258103272</t>
        </is>
      </c>
      <c r="D1222" t="inlineStr">
        <is>
          <t xml:space="preserve">TOALLITA HUMEDA BEBE PREMIUM BLUEY ZUUM 90 PZA </t>
        </is>
      </c>
      <c r="E1222" t="n">
        <v>12</v>
      </c>
      <c r="F1222" t="inlineStr">
        <is>
          <t>Automatico</t>
        </is>
      </c>
      <c r="G1222" t="n">
        <v>0.17</v>
      </c>
      <c r="H1222" t="n">
        <v>70.58</v>
      </c>
      <c r="I1222" t="n">
        <v>0</v>
      </c>
      <c r="J1222" t="n">
        <v>12</v>
      </c>
      <c r="K1222" t="inlineStr">
        <is>
          <t>ZUUM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11</v>
      </c>
      <c r="Q1222" t="n">
        <v>0</v>
      </c>
      <c r="R1222" t="n">
        <v>11</v>
      </c>
      <c r="S1222" t="n">
        <v>18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BEBIDAS</t>
        </is>
      </c>
      <c r="B1223" t="n">
        <v>35</v>
      </c>
      <c r="C1223" t="inlineStr">
        <is>
          <t>758104008759</t>
        </is>
      </c>
      <c r="D1223" t="inlineStr">
        <is>
          <t xml:space="preserve">AGUA SABOR MANGO  BONAFONT 1400 ML. </t>
        </is>
      </c>
      <c r="E1223" t="n">
        <v>13</v>
      </c>
      <c r="F1223" t="inlineStr">
        <is>
          <t>Automatico</t>
        </is>
      </c>
      <c r="G1223" t="n">
        <v>0.14</v>
      </c>
      <c r="H1223" t="n">
        <v>92.84999999999999</v>
      </c>
      <c r="I1223" t="n">
        <v>6</v>
      </c>
      <c r="J1223" t="n">
        <v>6</v>
      </c>
      <c r="K1223" t="inlineStr">
        <is>
          <t>BONAFONT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6</v>
      </c>
      <c r="Q1223" t="n">
        <v>0</v>
      </c>
      <c r="R1223" t="n">
        <v>6</v>
      </c>
      <c r="S1223" t="n">
        <v>7</v>
      </c>
      <c r="T1223" t="n">
        <v>0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ASEO Y LIMPIEZA DEL HOGAR</t>
        </is>
      </c>
      <c r="B1224" t="n">
        <v>6</v>
      </c>
      <c r="C1224" t="inlineStr">
        <is>
          <t>7503025939339</t>
        </is>
      </c>
      <c r="D1224" t="inlineStr">
        <is>
          <t xml:space="preserve">JABON EN BARRA PARA ROPA BIODEGRADABLE COCO PALMA KUXTAL 230 GRS </t>
        </is>
      </c>
      <c r="E1224" t="n">
        <v>13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30</v>
      </c>
      <c r="K1224" t="inlineStr">
        <is>
          <t>KUXTAL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3</v>
      </c>
      <c r="Q1224" t="n">
        <v>2</v>
      </c>
      <c r="R1224" t="n">
        <v>3</v>
      </c>
      <c r="S1224" t="n">
        <v>4</v>
      </c>
      <c r="T1224" t="n">
        <v>4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GALLETAS, PAN Y UNTABLES</t>
        </is>
      </c>
      <c r="B1225" t="n">
        <v>10</v>
      </c>
      <c r="C1225" t="inlineStr">
        <is>
          <t>7501006506167</t>
        </is>
      </c>
      <c r="D1225" t="inlineStr">
        <is>
          <t xml:space="preserve">HARINA PARA PASTEL VANILLA FRANCESA  DUNCAN HINES 432 GRS </t>
        </is>
      </c>
      <c r="E1225" t="n">
        <v>13</v>
      </c>
      <c r="F1225" t="inlineStr">
        <is>
          <t>Automatico</t>
        </is>
      </c>
      <c r="G1225" t="n">
        <v>0.14</v>
      </c>
      <c r="H1225" t="n">
        <v>92.84999999999999</v>
      </c>
      <c r="I1225" t="n">
        <v>0</v>
      </c>
      <c r="J1225" t="n">
        <v>12</v>
      </c>
      <c r="K1225" t="inlineStr">
        <is>
          <t>DUNCAN HINES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0</v>
      </c>
      <c r="R1225" t="n">
        <v>0</v>
      </c>
      <c r="S1225" t="n">
        <v>3</v>
      </c>
      <c r="T1225" t="n">
        <v>3</v>
      </c>
      <c r="U1225">
        <f>IF(S1225&lt;=0,0, IF( E1225+I1225 &gt;= MAX((S1225/30)*V1225, S1225*1.2), 0, CEILING( (MAX((S1225/30)*V1225, S1225*1.2) - (E1225+I1225)) / J1225, 1) * J1225))</f>
        <v/>
      </c>
      <c r="V1225" t="n">
        <v>36</v>
      </c>
      <c r="W1225">
        <f>U1225/J1225</f>
        <v/>
      </c>
    </row>
    <row r="1226">
      <c r="A1226" t="inlineStr">
        <is>
          <t>GALLETAS, PAN Y UNTABLES</t>
        </is>
      </c>
      <c r="B1226" t="n">
        <v>10</v>
      </c>
      <c r="C1226" t="inlineStr">
        <is>
          <t>7501005110563</t>
        </is>
      </c>
      <c r="D1226" t="inlineStr">
        <is>
          <t xml:space="preserve">FECULA DE MAIZ  MAIZENA 750 GRS </t>
        </is>
      </c>
      <c r="E1226" t="n">
        <v>13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24</v>
      </c>
      <c r="K1226" t="inlineStr">
        <is>
          <t>MAIZENA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8</v>
      </c>
      <c r="R1226" t="n">
        <v>0</v>
      </c>
      <c r="S1226" t="n">
        <v>0</v>
      </c>
      <c r="T1226" t="n">
        <v>17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GALLETAS, PAN Y UNTABLES</t>
        </is>
      </c>
      <c r="B1227" t="n">
        <v>10</v>
      </c>
      <c r="C1227" t="inlineStr">
        <is>
          <t>7501069210179</t>
        </is>
      </c>
      <c r="D1227" t="inlineStr">
        <is>
          <t xml:space="preserve">HARINA PARA HOT CAKES TRADICIONAL TRES ESTRELLAS 500 GRS </t>
        </is>
      </c>
      <c r="E1227" t="n">
        <v>13</v>
      </c>
      <c r="F1227" t="inlineStr">
        <is>
          <t>Automatico</t>
        </is>
      </c>
      <c r="G1227" t="n">
        <v>0.14</v>
      </c>
      <c r="H1227" t="n">
        <v>92.84999999999999</v>
      </c>
      <c r="I1227" t="n">
        <v>0</v>
      </c>
      <c r="J1227" t="n">
        <v>12</v>
      </c>
      <c r="K1227" t="inlineStr">
        <is>
          <t>TRES ESTRELLAS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4</v>
      </c>
      <c r="Q1227" t="n">
        <v>1</v>
      </c>
      <c r="R1227" t="n">
        <v>4</v>
      </c>
      <c r="S1227" t="n">
        <v>5</v>
      </c>
      <c r="T1227" t="n">
        <v>1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GALLETAS, PAN Y UNTABLES</t>
        </is>
      </c>
      <c r="B1228" t="n">
        <v>10</v>
      </c>
      <c r="C1228" t="inlineStr">
        <is>
          <t>7502209113046</t>
        </is>
      </c>
      <c r="D1228" t="inlineStr">
        <is>
          <t xml:space="preserve">TOTOPOS DE PAN ARABE AJONJOLI  LIBANIUS 125 GRS </t>
        </is>
      </c>
      <c r="E1228" t="n">
        <v>13</v>
      </c>
      <c r="F1228" t="inlineStr">
        <is>
          <t>Automatico</t>
        </is>
      </c>
      <c r="G1228" t="n">
        <v>0.28</v>
      </c>
      <c r="H1228" t="n">
        <v>46.42</v>
      </c>
      <c r="I1228" t="n">
        <v>0</v>
      </c>
      <c r="J1228" t="n">
        <v>8</v>
      </c>
      <c r="K1228" t="inlineStr">
        <is>
          <t>LIBANIUS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4</v>
      </c>
      <c r="Q1228" t="n">
        <v>11</v>
      </c>
      <c r="R1228" t="n">
        <v>4</v>
      </c>
      <c r="S1228" t="n">
        <v>8</v>
      </c>
      <c r="T1228" t="n">
        <v>30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GALLETAS, PAN Y UNTABLES</t>
        </is>
      </c>
      <c r="B1229" t="n">
        <v>10</v>
      </c>
      <c r="C1229" t="inlineStr">
        <is>
          <t>735257002643</t>
        </is>
      </c>
      <c r="D1229" t="inlineStr">
        <is>
          <t xml:space="preserve">GELATINA DE LECHE EN POLVO SABOR FRESA D-GARI 120 GRS </t>
        </is>
      </c>
      <c r="E1229" t="n">
        <v>13</v>
      </c>
      <c r="F1229" t="inlineStr">
        <is>
          <t>Automatico</t>
        </is>
      </c>
      <c r="G1229" t="n">
        <v>0.23</v>
      </c>
      <c r="H1229" t="n">
        <v>56.52</v>
      </c>
      <c r="I1229" t="n">
        <v>0</v>
      </c>
      <c r="J1229" t="n">
        <v>50</v>
      </c>
      <c r="K1229" t="inlineStr">
        <is>
          <t>D-GARI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10</v>
      </c>
      <c r="Q1229" t="n">
        <v>7</v>
      </c>
      <c r="R1229" t="n">
        <v>10</v>
      </c>
      <c r="S1229" t="n">
        <v>21</v>
      </c>
      <c r="T1229" t="n">
        <v>10</v>
      </c>
      <c r="U1229">
        <f>IF(S1229&lt;=0,0, IF( E1229+I1229 &gt;= MAX((S1229/30)*V1229, S1229*1.2), 0, CEILING( (MAX((S1229/30)*V1229, S1229*1.2) - (E1229+I1229)) / J1229, 1) * J1229))</f>
        <v/>
      </c>
      <c r="V1229" t="n">
        <v>22</v>
      </c>
      <c r="W1229">
        <f>U1229/J1229</f>
        <v/>
      </c>
    </row>
    <row r="1230">
      <c r="A1230" t="inlineStr">
        <is>
          <t>GALLETAS, PAN Y UNTABLES</t>
        </is>
      </c>
      <c r="B1230" t="n">
        <v>10</v>
      </c>
      <c r="C1230" t="inlineStr">
        <is>
          <t>5014271400426</t>
        </is>
      </c>
      <c r="D1230" t="inlineStr">
        <is>
          <t xml:space="preserve">MERMELADA DE FRESA  ST. DALFOUR 284 GRS </t>
        </is>
      </c>
      <c r="E1230" t="n">
        <v>13</v>
      </c>
      <c r="F1230" t="inlineStr">
        <is>
          <t>Automatico</t>
        </is>
      </c>
      <c r="G1230" t="n">
        <v>0.84</v>
      </c>
      <c r="H1230" t="n">
        <v>15.47</v>
      </c>
      <c r="I1230" t="n">
        <v>12</v>
      </c>
      <c r="J1230" t="n">
        <v>12</v>
      </c>
      <c r="K1230" t="inlineStr">
        <is>
          <t>ST. DALFOUR</t>
        </is>
      </c>
      <c r="L1230" t="n">
        <v>6.523809523809524</v>
      </c>
      <c r="M1230" t="n">
        <v>5.48</v>
      </c>
      <c r="N1230" t="n">
        <v>0</v>
      </c>
      <c r="O1230" t="n">
        <v>0</v>
      </c>
      <c r="P1230" t="n">
        <v>12</v>
      </c>
      <c r="Q1230" t="n">
        <v>8</v>
      </c>
      <c r="R1230" t="n">
        <v>12</v>
      </c>
      <c r="S1230" t="n">
        <v>14</v>
      </c>
      <c r="T1230" t="n">
        <v>8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GALLETAS, PAN Y UNTABLES</t>
        </is>
      </c>
      <c r="B1231" t="n">
        <v>10</v>
      </c>
      <c r="C1231" t="inlineStr">
        <is>
          <t>7501003303325</t>
        </is>
      </c>
      <c r="D1231" t="inlineStr">
        <is>
          <t xml:space="preserve">MERMELADA CONSERVA DE MANGO BALANCE  MCCORMICK 235 GRS </t>
        </is>
      </c>
      <c r="E1231" t="n">
        <v>13</v>
      </c>
      <c r="F1231" t="inlineStr">
        <is>
          <t>Automatico</t>
        </is>
      </c>
      <c r="G1231" t="n">
        <v>0.14</v>
      </c>
      <c r="H1231" t="n">
        <v>92.84999999999999</v>
      </c>
      <c r="I1231" t="n">
        <v>0</v>
      </c>
      <c r="J1231" t="n">
        <v>12</v>
      </c>
      <c r="K1231" t="inlineStr">
        <is>
          <t>MCCORMICK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2</v>
      </c>
      <c r="Q1231" t="n">
        <v>0</v>
      </c>
      <c r="R1231" t="n">
        <v>2</v>
      </c>
      <c r="S1231" t="n">
        <v>4</v>
      </c>
      <c r="T1231" t="n">
        <v>0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GALLETAS, PAN Y UNTABLES</t>
        </is>
      </c>
      <c r="B1232" t="n">
        <v>10</v>
      </c>
      <c r="C1232" t="inlineStr">
        <is>
          <t>51500816264</t>
        </is>
      </c>
      <c r="D1232" t="inlineStr">
        <is>
          <t xml:space="preserve">MERMELADA DE ZARZAMORA  SIN AZUCAR  SMUCKERS 365 GRS </t>
        </is>
      </c>
      <c r="E1232" t="n">
        <v>13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8</v>
      </c>
      <c r="K1232" t="inlineStr">
        <is>
          <t>SMUCKERS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</v>
      </c>
      <c r="Q1232" t="n">
        <v>5</v>
      </c>
      <c r="R1232" t="n">
        <v>1</v>
      </c>
      <c r="S1232" t="n">
        <v>2</v>
      </c>
      <c r="T1232" t="n">
        <v>5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GALLETAS, PAN Y UNTABLES IEPS</t>
        </is>
      </c>
      <c r="B1233" t="n">
        <v>410</v>
      </c>
      <c r="C1233" t="inlineStr">
        <is>
          <t>7500462512910</t>
        </is>
      </c>
      <c r="D1233" t="inlineStr">
        <is>
          <t xml:space="preserve">CREMA DE CACAHUATE MAPLE CANELA  MUSSI 250 ML. </t>
        </is>
      </c>
      <c r="E1233" t="n">
        <v>13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12</v>
      </c>
      <c r="K1233" t="inlineStr">
        <is>
          <t>MUSSI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0</v>
      </c>
      <c r="Q1233" t="n">
        <v>2</v>
      </c>
      <c r="R1233" t="n">
        <v>0</v>
      </c>
      <c r="S1233" t="n">
        <v>0</v>
      </c>
      <c r="T1233" t="n">
        <v>2</v>
      </c>
      <c r="U1233">
        <f>IF(S1233&lt;=0,0, IF( E1233+I1233 &gt;= MAX((S1233/30)*V1233, S1233*1.2), 0, CEILING( (MAX((S1233/30)*V1233, S1233*1.2) - (E1233+I1233)) / J1233, 1) * J1233))</f>
        <v/>
      </c>
      <c r="V1233" t="n">
        <v>64</v>
      </c>
      <c r="W1233">
        <f>U1233/J1233</f>
        <v/>
      </c>
    </row>
    <row r="1234">
      <c r="A1234" t="inlineStr">
        <is>
          <t>ABA. BASICOS MP</t>
        </is>
      </c>
      <c r="B1234" t="n">
        <v>346</v>
      </c>
      <c r="C1234" t="inlineStr">
        <is>
          <t>7506409017258</t>
        </is>
      </c>
      <c r="D1234" t="inlineStr">
        <is>
          <t xml:space="preserve">NUEZ EN MITADES  GOLDEN HILLS 85 GRS </t>
        </is>
      </c>
      <c r="E1234" t="n">
        <v>13</v>
      </c>
      <c r="F1234" t="inlineStr">
        <is>
          <t>Automatico</t>
        </is>
      </c>
      <c r="G1234" t="n">
        <v>0.89</v>
      </c>
      <c r="H1234" t="n">
        <v>14.6</v>
      </c>
      <c r="I1234" t="n">
        <v>48</v>
      </c>
      <c r="J1234" t="n">
        <v>24</v>
      </c>
      <c r="K1234" t="inlineStr">
        <is>
          <t>GOLDEN HILLS</t>
        </is>
      </c>
      <c r="L1234" t="n">
        <v>17.39325842696629</v>
      </c>
      <c r="M1234" t="n">
        <v>15.48</v>
      </c>
      <c r="N1234" t="n">
        <v>0</v>
      </c>
      <c r="O1234" t="n">
        <v>0</v>
      </c>
      <c r="P1234" t="n">
        <v>13</v>
      </c>
      <c r="Q1234" t="n">
        <v>11</v>
      </c>
      <c r="R1234" t="n">
        <v>13</v>
      </c>
      <c r="S1234" t="n">
        <v>28</v>
      </c>
      <c r="T1234" t="n">
        <v>40</v>
      </c>
      <c r="U1234">
        <f>IF(S1234&lt;=0,0, IF( E1234+I1234 &gt;= MAX((S1234/30)*V1234, S1234*1.2), 0, CEILING( (MAX((S1234/30)*V1234, S1234*1.2) - (E1234+I1234)) / J1234, 1) * J1234))</f>
        <v/>
      </c>
      <c r="V1234" t="n">
        <v>32</v>
      </c>
      <c r="W1234">
        <f>U1234/J1234</f>
        <v/>
      </c>
    </row>
    <row r="1235">
      <c r="A1235" t="inlineStr">
        <is>
          <t>ABA. COMESTIBLES MP</t>
        </is>
      </c>
      <c r="B1235" t="n">
        <v>348</v>
      </c>
      <c r="C1235" t="inlineStr">
        <is>
          <t>7506409020838</t>
        </is>
      </c>
      <c r="D1235" t="inlineStr">
        <is>
          <t xml:space="preserve">SUSTITUTO DE AZÚCAR CON FRUTA DEL MONJE  GOLDEN HILLS 100 PZA </t>
        </is>
      </c>
      <c r="E1235" t="n">
        <v>13</v>
      </c>
      <c r="F1235" t="inlineStr">
        <is>
          <t>Automatico</t>
        </is>
      </c>
      <c r="G1235" t="n">
        <v>0.22</v>
      </c>
      <c r="H1235" t="n">
        <v>59.09</v>
      </c>
      <c r="I1235" t="n">
        <v>0</v>
      </c>
      <c r="J1235" t="n">
        <v>8</v>
      </c>
      <c r="K1235" t="inlineStr">
        <is>
          <t>GOLDEN HILLS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6</v>
      </c>
      <c r="Q1235" t="n">
        <v>4</v>
      </c>
      <c r="R1235" t="n">
        <v>6</v>
      </c>
      <c r="S1235" t="n">
        <v>6</v>
      </c>
      <c r="T1235" t="n">
        <v>5</v>
      </c>
      <c r="U1235">
        <f>IF(S1235&lt;=0,0, IF( E1235+I1235 &gt;= MAX((S1235/30)*V1235, S1235*1.2), 0, CEILING( (MAX((S1235/30)*V1235, S1235*1.2) - (E1235+I1235)) / J1235, 1) * J1235))</f>
        <v/>
      </c>
      <c r="V1235" t="n">
        <v>52</v>
      </c>
      <c r="W1235">
        <f>U1235/J1235</f>
        <v/>
      </c>
    </row>
    <row r="1236">
      <c r="A1236" t="inlineStr">
        <is>
          <t>ABA. NO COMESTIBLES MP IVA</t>
        </is>
      </c>
      <c r="B1236" t="n">
        <v>21</v>
      </c>
      <c r="C1236" t="inlineStr">
        <is>
          <t>7506409017449</t>
        </is>
      </c>
      <c r="D1236" t="inlineStr">
        <is>
          <t xml:space="preserve">BOLSAS PARA BASURA EXTRA JUMBO 94CMX140CM CAJA GOLDEN HILLS 50 BOL </t>
        </is>
      </c>
      <c r="E1236" t="n">
        <v>13</v>
      </c>
      <c r="F1236" t="inlineStr">
        <is>
          <t>Automatico</t>
        </is>
      </c>
      <c r="G1236" t="n">
        <v>0.07000000000000001</v>
      </c>
      <c r="H1236" t="n">
        <v>185.71</v>
      </c>
      <c r="I1236" t="n">
        <v>0</v>
      </c>
      <c r="J1236" t="n">
        <v>6</v>
      </c>
      <c r="K1236" t="inlineStr">
        <is>
          <t>GOLDEN HILLS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7</v>
      </c>
      <c r="R1236" t="n">
        <v>0</v>
      </c>
      <c r="S1236" t="n">
        <v>0</v>
      </c>
      <c r="T1236" t="n">
        <v>9</v>
      </c>
      <c r="U1236">
        <f>IF(S1236&lt;=0,0, IF( E1236+I1236 &gt;= MAX((S1236/30)*V1236, S1236*1.2), 0, CEILING( (MAX((S1236/30)*V1236, S1236*1.2) - (E1236+I1236)) / J1236, 1) * J1236))</f>
        <v/>
      </c>
      <c r="V1236" t="n">
        <v>32</v>
      </c>
      <c r="W1236">
        <f>U1236/J1236</f>
        <v/>
      </c>
    </row>
    <row r="1237">
      <c r="A1237" t="inlineStr">
        <is>
          <t>ABARROTES BASICOS</t>
        </is>
      </c>
      <c r="B1237" t="n">
        <v>23</v>
      </c>
      <c r="C1237" t="inlineStr">
        <is>
          <t>24456095939</t>
        </is>
      </c>
      <c r="D1237" t="inlineStr">
        <is>
          <t xml:space="preserve">ARROZ JASMINE  SAN MIGUEL 500 GRS </t>
        </is>
      </c>
      <c r="E1237" t="n">
        <v>13</v>
      </c>
      <c r="F1237" t="inlineStr">
        <is>
          <t>Automatico</t>
        </is>
      </c>
      <c r="G1237" t="n">
        <v>0.14</v>
      </c>
      <c r="H1237" t="n">
        <v>92.84999999999999</v>
      </c>
      <c r="I1237" t="n">
        <v>0</v>
      </c>
      <c r="J1237" t="n">
        <v>12</v>
      </c>
      <c r="K1237" t="inlineStr">
        <is>
          <t>SAN MIGUEL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3</v>
      </c>
      <c r="Q1237" t="n">
        <v>7</v>
      </c>
      <c r="R1237" t="n">
        <v>3</v>
      </c>
      <c r="S1237" t="n">
        <v>7</v>
      </c>
      <c r="T1237" t="n">
        <v>7</v>
      </c>
      <c r="U1237">
        <f>IF(S1237&lt;=0,0, IF( E1237+I1237 &gt;= MAX((S1237/30)*V1237, S1237*1.2), 0, CEILING( (MAX((S1237/30)*V1237, S1237*1.2) - (E1237+I1237)) / J1237, 1) * J1237))</f>
        <v/>
      </c>
      <c r="V1237" t="n">
        <v>22</v>
      </c>
      <c r="W1237">
        <f>U1237/J1237</f>
        <v/>
      </c>
    </row>
    <row r="1238">
      <c r="A1238" t="inlineStr">
        <is>
          <t>FARMACOM OTC</t>
        </is>
      </c>
      <c r="B1238" t="n">
        <v>334</v>
      </c>
      <c r="C1238" t="inlineStr">
        <is>
          <t>7506134500018</t>
        </is>
      </c>
      <c r="D1238" t="inlineStr">
        <is>
          <t xml:space="preserve">OMEPRAZOL 20 MG C/14 CAPS  FARMACOM 1 PZA </t>
        </is>
      </c>
      <c r="E1238" t="n">
        <v>13</v>
      </c>
      <c r="F1238" t="inlineStr">
        <is>
          <t>Automatico</t>
        </is>
      </c>
      <c r="G1238" t="n">
        <v>0.48</v>
      </c>
      <c r="H1238" t="n">
        <v>27.08</v>
      </c>
      <c r="I1238" t="n">
        <v>0</v>
      </c>
      <c r="J1238" t="n">
        <v>1</v>
      </c>
      <c r="K1238" t="inlineStr">
        <is>
          <t>FARMACOM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11</v>
      </c>
      <c r="Q1238" t="n">
        <v>19</v>
      </c>
      <c r="R1238" t="n">
        <v>11</v>
      </c>
      <c r="S1238" t="n">
        <v>18</v>
      </c>
      <c r="T1238" t="n">
        <v>33</v>
      </c>
      <c r="U1238">
        <f>IF(S1238&lt;=0,0, IF( E1238+I1238 &gt;= MAX((S1238/30)*V1238, S1238*1.2), 0, CEILING( (MAX((S1238/30)*V1238, S1238*1.2) - (E1238+I1238)) / J1238, 1) * J1238))</f>
        <v/>
      </c>
      <c r="V1238" t="n">
        <v>18</v>
      </c>
      <c r="W1238">
        <f>U1238/J1238</f>
        <v/>
      </c>
    </row>
    <row r="1239">
      <c r="A1239" t="inlineStr">
        <is>
          <t>FARMACIA OTC IVA</t>
        </is>
      </c>
      <c r="B1239" t="n">
        <v>83</v>
      </c>
      <c r="C1239" t="inlineStr">
        <is>
          <t>7503025737355</t>
        </is>
      </c>
      <c r="D1239" t="inlineStr">
        <is>
          <t xml:space="preserve">CREATINA MONOHIDRATADA 450 GR 450GRS BIRDMAN 1 PZA </t>
        </is>
      </c>
      <c r="E1239" t="n">
        <v>13</v>
      </c>
      <c r="F1239" t="inlineStr">
        <is>
          <t>Automatico</t>
        </is>
      </c>
      <c r="G1239" t="n">
        <v>1.44</v>
      </c>
      <c r="H1239" t="n">
        <v>9.02</v>
      </c>
      <c r="I1239" t="n">
        <v>24</v>
      </c>
      <c r="J1239" t="n">
        <v>4</v>
      </c>
      <c r="K1239" t="inlineStr">
        <is>
          <t>BIRDMAN</t>
        </is>
      </c>
      <c r="L1239" t="n">
        <v>8.972222222222221</v>
      </c>
      <c r="M1239" t="n">
        <v>12.92</v>
      </c>
      <c r="N1239" t="n">
        <v>0</v>
      </c>
      <c r="O1239" t="n">
        <v>0</v>
      </c>
      <c r="P1239" t="n">
        <v>47</v>
      </c>
      <c r="Q1239" t="n">
        <v>22</v>
      </c>
      <c r="R1239" t="n">
        <v>47</v>
      </c>
      <c r="S1239" t="n">
        <v>59</v>
      </c>
      <c r="T1239" t="n">
        <v>28</v>
      </c>
      <c r="U1239">
        <f>IF(S1239&lt;=0,0, IF( E1239+I1239 &gt;= MAX((S1239/30)*V1239, S1239*1.2), 0, CEILING( (MAX((S1239/30)*V1239, S1239*1.2) - (E1239+I1239)) / J1239, 1) * J1239))</f>
        <v/>
      </c>
      <c r="V1239" t="n">
        <v>18</v>
      </c>
      <c r="W1239">
        <f>U1239/J1239</f>
        <v/>
      </c>
    </row>
    <row r="1240">
      <c r="A1240" t="inlineStr">
        <is>
          <t>CEREALES, AVENAS Y BARRAS IEPS</t>
        </is>
      </c>
      <c r="B1240" t="n">
        <v>402</v>
      </c>
      <c r="C1240" t="inlineStr">
        <is>
          <t>42400039051</t>
        </is>
      </c>
      <c r="D1240" t="inlineStr">
        <is>
          <t xml:space="preserve">CEREAL SABOR CANELA  MALT-O-MEAL 340 GRS </t>
        </is>
      </c>
      <c r="E1240" t="n">
        <v>13</v>
      </c>
      <c r="F1240" t="inlineStr">
        <is>
          <t>Automatico</t>
        </is>
      </c>
      <c r="G1240" t="n">
        <v>0.2</v>
      </c>
      <c r="H1240" t="n">
        <v>70</v>
      </c>
      <c r="I1240" t="n">
        <v>0</v>
      </c>
      <c r="J1240" t="n">
        <v>12</v>
      </c>
      <c r="K1240" t="inlineStr">
        <is>
          <t>MALT-O-MEAL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7</v>
      </c>
      <c r="Q1240" t="n">
        <v>13</v>
      </c>
      <c r="R1240" t="n">
        <v>7</v>
      </c>
      <c r="S1240" t="n">
        <v>8</v>
      </c>
      <c r="T1240" t="n">
        <v>17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ABARROTES BASICOS</t>
        </is>
      </c>
      <c r="B1241" t="n">
        <v>23</v>
      </c>
      <c r="C1241" t="inlineStr">
        <is>
          <t>8001250211125</t>
        </is>
      </c>
      <c r="D1241" t="inlineStr">
        <is>
          <t xml:space="preserve">PASTA LASAGNA NO 112  DE CECCO 500 GRS </t>
        </is>
      </c>
      <c r="E1241" t="n">
        <v>13</v>
      </c>
      <c r="F1241" t="inlineStr">
        <is>
          <t>Automatico</t>
        </is>
      </c>
      <c r="G1241" t="n">
        <v>0.01</v>
      </c>
      <c r="H1241" t="n">
        <v>1400</v>
      </c>
      <c r="I1241" t="n">
        <v>12</v>
      </c>
      <c r="J1241" t="n">
        <v>12</v>
      </c>
      <c r="K1241" t="inlineStr">
        <is>
          <t>DE CECCO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3</v>
      </c>
      <c r="Q1241" t="n">
        <v>0</v>
      </c>
      <c r="R1241" t="n">
        <v>3</v>
      </c>
      <c r="S1241" t="n">
        <v>9</v>
      </c>
      <c r="T1241" t="n">
        <v>9</v>
      </c>
      <c r="U1241">
        <f>IF(S1241&lt;=0,0, IF( E1241+I1241 &gt;= MAX((S1241/30)*V1241, S1241*1.2), 0, CEILING( (MAX((S1241/30)*V1241, S1241*1.2) - (E1241+I1241)) / J1241, 1) * J1241))</f>
        <v/>
      </c>
      <c r="V1241" t="n">
        <v>22</v>
      </c>
      <c r="W1241">
        <f>U1241/J1241</f>
        <v/>
      </c>
    </row>
    <row r="1242">
      <c r="A1242" t="inlineStr">
        <is>
          <t>ASEO Y LIMPIEZA DEL HOGAR</t>
        </is>
      </c>
      <c r="B1242" t="n">
        <v>6</v>
      </c>
      <c r="C1242" t="inlineStr">
        <is>
          <t>7501026000607</t>
        </is>
      </c>
      <c r="D1242" t="inlineStr">
        <is>
          <t xml:space="preserve">JABON LAVANDERIA BARRA  CARISMA 400 GRS </t>
        </is>
      </c>
      <c r="E1242" t="n">
        <v>14</v>
      </c>
      <c r="F1242" t="inlineStr">
        <is>
          <t>Automatico</t>
        </is>
      </c>
      <c r="G1242" t="n">
        <v>0.43</v>
      </c>
      <c r="H1242" t="n">
        <v>32.55</v>
      </c>
      <c r="I1242" t="n">
        <v>0</v>
      </c>
      <c r="J1242" t="n">
        <v>25</v>
      </c>
      <c r="K1242" t="inlineStr">
        <is>
          <t>CARISMA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8</v>
      </c>
      <c r="Q1242" t="n">
        <v>17</v>
      </c>
      <c r="R1242" t="n">
        <v>8</v>
      </c>
      <c r="S1242" t="n">
        <v>12</v>
      </c>
      <c r="T1242" t="n">
        <v>18</v>
      </c>
      <c r="U1242">
        <f>IF(S1242&lt;=0,0, IF( E1242+I1242 &gt;= MAX((S1242/30)*V1242, S1242*1.2), 0, CEILING( (MAX((S1242/30)*V1242, S1242*1.2) - (E1242+I1242)) / J1242, 1) * J1242))</f>
        <v/>
      </c>
      <c r="V1242" t="n">
        <v>18</v>
      </c>
      <c r="W1242">
        <f>U1242/J1242</f>
        <v/>
      </c>
    </row>
    <row r="1243">
      <c r="A1243" t="inlineStr">
        <is>
          <t>BEBIDAS</t>
        </is>
      </c>
      <c r="B1243" t="n">
        <v>35</v>
      </c>
      <c r="C1243" t="inlineStr">
        <is>
          <t>758104006472</t>
        </is>
      </c>
      <c r="D1243" t="inlineStr">
        <is>
          <t xml:space="preserve">AGUA CON JUGO TAMARINDO  BONAFONT 1 LT. </t>
        </is>
      </c>
      <c r="E1243" t="n">
        <v>14</v>
      </c>
      <c r="F1243" t="inlineStr">
        <is>
          <t>Automatico</t>
        </is>
      </c>
      <c r="G1243" t="n">
        <v>1.14</v>
      </c>
      <c r="H1243" t="n">
        <v>13.15</v>
      </c>
      <c r="I1243" t="n">
        <v>0</v>
      </c>
      <c r="J1243" t="n">
        <v>6</v>
      </c>
      <c r="K1243" t="inlineStr">
        <is>
          <t>BONAFONT</t>
        </is>
      </c>
      <c r="L1243" t="n">
        <v>9.719298245614034</v>
      </c>
      <c r="M1243" t="n">
        <v>11.08</v>
      </c>
      <c r="N1243" t="n">
        <v>9.719298245614034</v>
      </c>
      <c r="O1243" t="n">
        <v>11.08</v>
      </c>
      <c r="P1243" t="n">
        <v>15</v>
      </c>
      <c r="Q1243" t="n">
        <v>10</v>
      </c>
      <c r="R1243" t="n">
        <v>15</v>
      </c>
      <c r="S1243" t="n">
        <v>23</v>
      </c>
      <c r="T1243" t="n">
        <v>32</v>
      </c>
      <c r="U1243">
        <f>IF(S1243&lt;=0,0, IF( E1243+I1243 &gt;= MAX((S1243/30)*V1243, S1243*1.2), 0, CEILING( (MAX((S1243/30)*V1243, S1243*1.2) - (E1243+I1243)) / J1243, 1) * J1243))</f>
        <v/>
      </c>
      <c r="V1243" t="n">
        <v>22</v>
      </c>
      <c r="W1243">
        <f>U1243/J1243</f>
        <v/>
      </c>
    </row>
    <row r="1244">
      <c r="A1244" t="inlineStr">
        <is>
          <t>BEBIDAS</t>
        </is>
      </c>
      <c r="B1244" t="n">
        <v>35</v>
      </c>
      <c r="C1244" t="inlineStr">
        <is>
          <t>758104007691</t>
        </is>
      </c>
      <c r="D1244" t="inlineStr">
        <is>
          <t xml:space="preserve">AGUA NATURAL 6 PACK BONAFONT 500 ML. </t>
        </is>
      </c>
      <c r="E1244" t="n">
        <v>14</v>
      </c>
      <c r="F1244" t="inlineStr">
        <is>
          <t>Automatico</t>
        </is>
      </c>
      <c r="G1244" t="n">
        <v>0.26</v>
      </c>
      <c r="H1244" t="n">
        <v>76.92</v>
      </c>
      <c r="I1244" t="n">
        <v>9</v>
      </c>
      <c r="J1244" t="n">
        <v>1</v>
      </c>
      <c r="K1244" t="inlineStr">
        <is>
          <t>BONAFONT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25</v>
      </c>
      <c r="Q1244" t="n">
        <v>49</v>
      </c>
      <c r="R1244" t="n">
        <v>25</v>
      </c>
      <c r="S1244" t="n">
        <v>29</v>
      </c>
      <c r="T1244" t="n">
        <v>73</v>
      </c>
      <c r="U1244">
        <f>IF(S1244&lt;=0,0, IF( E1244+I1244 &gt;= MAX((S1244/30)*V1244, S1244*1.2), 0, CEILING( (MAX((S1244/30)*V1244, S1244*1.2) - (E1244+I1244)) / J1244, 1) * J1244))</f>
        <v/>
      </c>
      <c r="V1244" t="n">
        <v>22</v>
      </c>
      <c r="W1244">
        <f>U1244/J1244</f>
        <v/>
      </c>
    </row>
    <row r="1245">
      <c r="A1245" t="inlineStr">
        <is>
          <t>GALLETAS, PAN Y UNTABLES</t>
        </is>
      </c>
      <c r="B1245" t="n">
        <v>10</v>
      </c>
      <c r="C1245" t="inlineStr">
        <is>
          <t>7503023687331</t>
        </is>
      </c>
      <c r="D1245" t="inlineStr">
        <is>
          <t xml:space="preserve">HARINA PARA HOT CAKES  BETTY CROCKER 700 GRS </t>
        </is>
      </c>
      <c r="E1245" t="n">
        <v>14</v>
      </c>
      <c r="F1245" t="inlineStr">
        <is>
          <t>Automatico</t>
        </is>
      </c>
      <c r="G1245" t="n">
        <v>0.37</v>
      </c>
      <c r="H1245" t="n">
        <v>37.83</v>
      </c>
      <c r="I1245" t="n">
        <v>0</v>
      </c>
      <c r="J1245" t="n">
        <v>10</v>
      </c>
      <c r="K1245" t="inlineStr">
        <is>
          <t>BETTY CROCKER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8</v>
      </c>
      <c r="Q1245" t="n">
        <v>2</v>
      </c>
      <c r="R1245" t="n">
        <v>8</v>
      </c>
      <c r="S1245" t="n">
        <v>10</v>
      </c>
      <c r="T1245" t="n">
        <v>3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GALLETAS, PAN Y UNTABLES</t>
        </is>
      </c>
      <c r="B1246" t="n">
        <v>10</v>
      </c>
      <c r="C1246" t="inlineStr">
        <is>
          <t>7622210699176</t>
        </is>
      </c>
      <c r="D1246" t="inlineStr">
        <is>
          <t xml:space="preserve">GELATINA DE AGUA EN POLVO SABOR CEREZA JELL-O 25 GRS </t>
        </is>
      </c>
      <c r="E1246" t="n">
        <v>14</v>
      </c>
      <c r="F1246" t="inlineStr">
        <is>
          <t>Automatico</t>
        </is>
      </c>
      <c r="G1246" t="n">
        <v>1.47</v>
      </c>
      <c r="H1246" t="n">
        <v>9.52</v>
      </c>
      <c r="I1246" t="n">
        <v>40</v>
      </c>
      <c r="J1246" t="n">
        <v>40</v>
      </c>
      <c r="K1246" t="inlineStr">
        <is>
          <t>JELL-O</t>
        </is>
      </c>
      <c r="L1246" t="n">
        <v>12.47619047619048</v>
      </c>
      <c r="M1246" t="n">
        <v>18.34</v>
      </c>
      <c r="N1246" t="n">
        <v>0</v>
      </c>
      <c r="O1246" t="n">
        <v>0</v>
      </c>
      <c r="P1246" t="n">
        <v>1</v>
      </c>
      <c r="Q1246" t="n">
        <v>25</v>
      </c>
      <c r="R1246" t="n">
        <v>1</v>
      </c>
      <c r="S1246" t="n">
        <v>5</v>
      </c>
      <c r="T1246" t="n">
        <v>29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GALLETAS, PAN Y UNTABLES</t>
        </is>
      </c>
      <c r="B1247" t="n">
        <v>10</v>
      </c>
      <c r="C1247" t="inlineStr">
        <is>
          <t>7501003302700</t>
        </is>
      </c>
      <c r="D1247" t="inlineStr">
        <is>
          <t xml:space="preserve">MERMELADA DE FRESA  MCCORMICK 980 GRS </t>
        </is>
      </c>
      <c r="E1247" t="n">
        <v>14</v>
      </c>
      <c r="F1247" t="inlineStr">
        <is>
          <t>Automatico</t>
        </is>
      </c>
      <c r="G1247" t="n">
        <v>0.34</v>
      </c>
      <c r="H1247" t="n">
        <v>41.17</v>
      </c>
      <c r="I1247" t="n">
        <v>12</v>
      </c>
      <c r="J1247" t="n">
        <v>12</v>
      </c>
      <c r="K1247" t="inlineStr">
        <is>
          <t>MCCORMICK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7</v>
      </c>
      <c r="Q1247" t="n">
        <v>12</v>
      </c>
      <c r="R1247" t="n">
        <v>7</v>
      </c>
      <c r="S1247" t="n">
        <v>11</v>
      </c>
      <c r="T1247" t="n">
        <v>16</v>
      </c>
      <c r="U1247">
        <f>IF(S1247&lt;=0,0, IF( E1247+I1247 &gt;= MAX((S1247/30)*V1247, S1247*1.2), 0, CEILING( (MAX((S1247/30)*V1247, S1247*1.2) - (E1247+I1247)) / J1247, 1) * J1247))</f>
        <v/>
      </c>
      <c r="V1247" t="n">
        <v>22</v>
      </c>
      <c r="W1247">
        <f>U1247/J1247</f>
        <v/>
      </c>
    </row>
    <row r="1248">
      <c r="A1248" t="inlineStr">
        <is>
          <t>GALLETAS, PAN Y UNTABLES</t>
        </is>
      </c>
      <c r="B1248" t="n">
        <v>10</v>
      </c>
      <c r="C1248" t="inlineStr">
        <is>
          <t>51500782774</t>
        </is>
      </c>
      <c r="D1248" t="inlineStr">
        <is>
          <t xml:space="preserve">MERMELADA DE FRESA REDUCIDA EN AZUCAR SMUCKERS 440 GRS </t>
        </is>
      </c>
      <c r="E1248" t="n">
        <v>14</v>
      </c>
      <c r="F1248" t="inlineStr">
        <is>
          <t>Automatico</t>
        </is>
      </c>
      <c r="G1248" t="n">
        <v>0.2</v>
      </c>
      <c r="H1248" t="n">
        <v>70</v>
      </c>
      <c r="I1248" t="n">
        <v>0</v>
      </c>
      <c r="J1248" t="n">
        <v>12</v>
      </c>
      <c r="K1248" t="inlineStr">
        <is>
          <t>SMUCKERS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4</v>
      </c>
      <c r="Q1248" t="n">
        <v>13</v>
      </c>
      <c r="R1248" t="n">
        <v>4</v>
      </c>
      <c r="S1248" t="n">
        <v>5</v>
      </c>
      <c r="T1248" t="n">
        <v>15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ABA. COMESTIBLES MP IEPS</t>
        </is>
      </c>
      <c r="B1249" t="n">
        <v>365</v>
      </c>
      <c r="C1249" t="inlineStr">
        <is>
          <t>7506409030059</t>
        </is>
      </c>
      <c r="D1249" t="inlineStr">
        <is>
          <t xml:space="preserve">PISTACHE TOSTADO CON SAL DE MAR  GOLDEN HILLS 180 GRS </t>
        </is>
      </c>
      <c r="E1249" t="n">
        <v>14</v>
      </c>
      <c r="F1249" t="inlineStr">
        <is>
          <t>Automatico</t>
        </is>
      </c>
      <c r="G1249" t="n">
        <v>0.35</v>
      </c>
      <c r="H1249" t="n">
        <v>40</v>
      </c>
      <c r="I1249" t="n">
        <v>24</v>
      </c>
      <c r="J1249" t="n">
        <v>12</v>
      </c>
      <c r="K1249" t="inlineStr">
        <is>
          <t>GOLDEN HILLS</t>
        </is>
      </c>
      <c r="L1249" t="n">
        <v>12</v>
      </c>
      <c r="M1249" t="n">
        <v>4.199999999999999</v>
      </c>
      <c r="N1249" t="n">
        <v>0</v>
      </c>
      <c r="O1249" t="n">
        <v>0</v>
      </c>
      <c r="P1249" t="n">
        <v>7</v>
      </c>
      <c r="Q1249" t="n">
        <v>0</v>
      </c>
      <c r="R1249" t="n">
        <v>7</v>
      </c>
      <c r="S1249" t="n">
        <v>12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52</v>
      </c>
      <c r="W1249">
        <f>U1249/J1249</f>
        <v/>
      </c>
    </row>
    <row r="1250">
      <c r="A1250" t="inlineStr">
        <is>
          <t>ABA. COMESTIBLES MP IEPS</t>
        </is>
      </c>
      <c r="B1250" t="n">
        <v>365</v>
      </c>
      <c r="C1250" t="inlineStr">
        <is>
          <t>7506409025345</t>
        </is>
      </c>
      <c r="D1250" t="inlineStr">
        <is>
          <t xml:space="preserve">CAJETA DE LECHE DE CABRA QUEMADA  GOLDEN HILLS 675 GRS </t>
        </is>
      </c>
      <c r="E1250" t="n">
        <v>14</v>
      </c>
      <c r="F1250" t="inlineStr">
        <is>
          <t>Automatico</t>
        </is>
      </c>
      <c r="G1250" t="n">
        <v>0.13</v>
      </c>
      <c r="H1250" t="n">
        <v>107.69</v>
      </c>
      <c r="I1250" t="n">
        <v>0</v>
      </c>
      <c r="J1250" t="n">
        <v>18</v>
      </c>
      <c r="K1250" t="inlineStr">
        <is>
          <t>GOLDEN HILLS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4</v>
      </c>
      <c r="Q1250" t="n">
        <v>2</v>
      </c>
      <c r="R1250" t="n">
        <v>4</v>
      </c>
      <c r="S1250" t="n">
        <v>5</v>
      </c>
      <c r="T1250" t="n">
        <v>3</v>
      </c>
      <c r="U1250">
        <f>IF(S1250&lt;=0,0, IF( E1250+I1250 &gt;= MAX((S1250/30)*V1250, S1250*1.2), 0, CEILING( (MAX((S1250/30)*V1250, S1250*1.2) - (E1250+I1250)) / J1250, 1) * J1250))</f>
        <v/>
      </c>
      <c r="V1250" t="n">
        <v>52</v>
      </c>
      <c r="W1250">
        <f>U1250/J1250</f>
        <v/>
      </c>
    </row>
    <row r="1251">
      <c r="A1251" t="inlineStr">
        <is>
          <t>FARMACOM OTC</t>
        </is>
      </c>
      <c r="B1251" t="n">
        <v>334</v>
      </c>
      <c r="C1251" t="inlineStr">
        <is>
          <t>7502226293547</t>
        </is>
      </c>
      <c r="D1251" t="inlineStr">
        <is>
          <t xml:space="preserve">BUTILHIOSCINA 10 MG 10 TABS  FARMACOM 1 PZA </t>
        </is>
      </c>
      <c r="E1251" t="n">
        <v>14</v>
      </c>
      <c r="F1251" t="inlineStr">
        <is>
          <t>Automatico</t>
        </is>
      </c>
      <c r="G1251" t="n">
        <v>0.5</v>
      </c>
      <c r="H1251" t="n">
        <v>30</v>
      </c>
      <c r="I1251" t="n">
        <v>0</v>
      </c>
      <c r="J1251" t="n">
        <v>1</v>
      </c>
      <c r="K1251" t="inlineStr">
        <is>
          <t>FARMACOM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16</v>
      </c>
      <c r="Q1251" t="n">
        <v>8</v>
      </c>
      <c r="R1251" t="n">
        <v>16</v>
      </c>
      <c r="S1251" t="n">
        <v>20</v>
      </c>
      <c r="T1251" t="n">
        <v>9</v>
      </c>
      <c r="U1251">
        <f>IF(S1251&lt;=0,0, IF( E1251+I1251 &gt;= MAX((S1251/30)*V1251, S1251*1.2), 0, CEILING( (MAX((S1251/30)*V1251, S1251*1.2) - (E1251+I1251)) / J1251, 1) * J1251))</f>
        <v/>
      </c>
      <c r="V1251" t="n">
        <v>18</v>
      </c>
      <c r="W1251">
        <f>U1251/J1251</f>
        <v/>
      </c>
    </row>
    <row r="1252">
      <c r="A1252" t="inlineStr">
        <is>
          <t>CEREALES, AVENAS Y BARRAS IEPS</t>
        </is>
      </c>
      <c r="B1252" t="n">
        <v>402</v>
      </c>
      <c r="C1252" t="inlineStr">
        <is>
          <t>7501008058008</t>
        </is>
      </c>
      <c r="D1252" t="inlineStr">
        <is>
          <t xml:space="preserve">CEREAL BOLITAS DE MAÍZ SABOR CHOCOLATE  KELLOGGS 460 GRS </t>
        </is>
      </c>
      <c r="E1252" t="n">
        <v>14</v>
      </c>
      <c r="F1252" t="inlineStr">
        <is>
          <t>Automatico</t>
        </is>
      </c>
      <c r="G1252" t="n">
        <v>0.14</v>
      </c>
      <c r="H1252" t="n">
        <v>100</v>
      </c>
      <c r="I1252" t="n">
        <v>0</v>
      </c>
      <c r="J1252" t="n">
        <v>24</v>
      </c>
      <c r="K1252" t="inlineStr">
        <is>
          <t>KELLOGGS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</v>
      </c>
      <c r="Q1252" t="n">
        <v>0</v>
      </c>
      <c r="R1252" t="n">
        <v>1</v>
      </c>
      <c r="S1252" t="n">
        <v>4</v>
      </c>
      <c r="T1252" t="n">
        <v>0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CEREALES, AVENAS Y BARRAS IEPS</t>
        </is>
      </c>
      <c r="B1253" t="n">
        <v>402</v>
      </c>
      <c r="C1253" t="inlineStr">
        <is>
          <t>7500478035397</t>
        </is>
      </c>
      <c r="D1253" t="inlineStr">
        <is>
          <t xml:space="preserve">CEREAL HOJUELAS DE TRIGO AVENA Y PASAS  QUAKER 420 GRS </t>
        </is>
      </c>
      <c r="E1253" t="n">
        <v>14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14</v>
      </c>
      <c r="K1253" t="inlineStr">
        <is>
          <t>QUAKER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10</v>
      </c>
      <c r="R1253" t="n">
        <v>0</v>
      </c>
      <c r="S1253" t="n">
        <v>0</v>
      </c>
      <c r="T1253" t="n">
        <v>10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ABARROTES BASICOS</t>
        </is>
      </c>
      <c r="B1254" t="n">
        <v>23</v>
      </c>
      <c r="C1254" t="inlineStr">
        <is>
          <t>8001250009999</t>
        </is>
      </c>
      <c r="D1254" t="inlineStr">
        <is>
          <t xml:space="preserve">PASTA GNOCCHI DE PAPA  DE CECCO 500 GRS </t>
        </is>
      </c>
      <c r="E1254" t="n">
        <v>14</v>
      </c>
      <c r="F1254" t="inlineStr">
        <is>
          <t>Automatico</t>
        </is>
      </c>
      <c r="G1254" t="n">
        <v>0.83</v>
      </c>
      <c r="H1254" t="n">
        <v>16.86</v>
      </c>
      <c r="I1254" t="n">
        <v>24</v>
      </c>
      <c r="J1254" t="n">
        <v>12</v>
      </c>
      <c r="K1254" t="inlineStr">
        <is>
          <t>DE CECCO</t>
        </is>
      </c>
      <c r="L1254" t="n">
        <v>5.132530120481928</v>
      </c>
      <c r="M1254" t="n">
        <v>4.26</v>
      </c>
      <c r="N1254" t="n">
        <v>0</v>
      </c>
      <c r="O1254" t="n">
        <v>0</v>
      </c>
      <c r="P1254" t="n">
        <v>17</v>
      </c>
      <c r="Q1254" t="n">
        <v>8</v>
      </c>
      <c r="R1254" t="n">
        <v>17</v>
      </c>
      <c r="S1254" t="n">
        <v>31</v>
      </c>
      <c r="T1254" t="n">
        <v>14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ABARROTES BASICOS</t>
        </is>
      </c>
      <c r="B1255" t="n">
        <v>23</v>
      </c>
      <c r="C1255" t="inlineStr">
        <is>
          <t>8001250152091</t>
        </is>
      </c>
      <c r="D1255" t="inlineStr">
        <is>
          <t xml:space="preserve">PASTA CAPELLI D ANGELO NO 209  DE CECCO 500 GRS </t>
        </is>
      </c>
      <c r="E1255" t="n">
        <v>14</v>
      </c>
      <c r="F1255" t="inlineStr">
        <is>
          <t>Automatico</t>
        </is>
      </c>
      <c r="G1255" t="n">
        <v>0.35</v>
      </c>
      <c r="H1255" t="n">
        <v>40</v>
      </c>
      <c r="I1255" t="n">
        <v>0</v>
      </c>
      <c r="J1255" t="n">
        <v>8</v>
      </c>
      <c r="K1255" t="inlineStr">
        <is>
          <t>DE CECCO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</v>
      </c>
      <c r="Q1255" t="n">
        <v>0</v>
      </c>
      <c r="R1255" t="n">
        <v>5</v>
      </c>
      <c r="S1255" t="n">
        <v>6</v>
      </c>
      <c r="T1255" t="n">
        <v>2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ABARROTES BASICOS</t>
        </is>
      </c>
      <c r="B1256" t="n">
        <v>23</v>
      </c>
      <c r="C1256" t="inlineStr">
        <is>
          <t>8410069017956</t>
        </is>
      </c>
      <c r="D1256" t="inlineStr">
        <is>
          <t xml:space="preserve">PASTA FINA CORTA MARGARITA VEGETALES GALLO 450 GRS </t>
        </is>
      </c>
      <c r="E1256" t="n">
        <v>14</v>
      </c>
      <c r="F1256" t="inlineStr">
        <is>
          <t>Automatico</t>
        </is>
      </c>
      <c r="G1256" t="n">
        <v>0.29</v>
      </c>
      <c r="H1256" t="n">
        <v>48.27</v>
      </c>
      <c r="I1256" t="n">
        <v>18</v>
      </c>
      <c r="J1256" t="n">
        <v>18</v>
      </c>
      <c r="K1256" t="inlineStr">
        <is>
          <t>GALLO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5</v>
      </c>
      <c r="Q1256" t="n">
        <v>0</v>
      </c>
      <c r="R1256" t="n">
        <v>5</v>
      </c>
      <c r="S1256" t="n">
        <v>7</v>
      </c>
      <c r="T1256" t="n">
        <v>1</v>
      </c>
      <c r="U1256">
        <f>IF(S1256&lt;=0,0, IF( E1256+I1256 &gt;= MAX((S1256/30)*V1256, S1256*1.2), 0, CEILING( (MAX((S1256/30)*V1256, S1256*1.2) - (E1256+I1256)) / J1256, 1) * J1256))</f>
        <v/>
      </c>
      <c r="V1256" t="n">
        <v>22</v>
      </c>
      <c r="W1256">
        <f>U1256/J1256</f>
        <v/>
      </c>
    </row>
    <row r="1257">
      <c r="A1257" t="inlineStr">
        <is>
          <t>ABARROTES BASICOS</t>
        </is>
      </c>
      <c r="B1257" t="n">
        <v>23</v>
      </c>
      <c r="C1257" t="inlineStr">
        <is>
          <t>8410069041722</t>
        </is>
      </c>
      <c r="D1257" t="inlineStr">
        <is>
          <t xml:space="preserve">PASTA TORTELLINI CON QUESO  GALLO 250 GRS </t>
        </is>
      </c>
      <c r="E1257" t="n">
        <v>14</v>
      </c>
      <c r="F1257" t="inlineStr">
        <is>
          <t>Automatico</t>
        </is>
      </c>
      <c r="G1257" t="n">
        <v>0.06</v>
      </c>
      <c r="H1257" t="n">
        <v>233.33</v>
      </c>
      <c r="I1257" t="n">
        <v>0</v>
      </c>
      <c r="J1257" t="n">
        <v>12</v>
      </c>
      <c r="K1257" t="inlineStr">
        <is>
          <t>GALLO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</v>
      </c>
      <c r="Q1257" t="n">
        <v>6</v>
      </c>
      <c r="R1257" t="n">
        <v>1</v>
      </c>
      <c r="S1257" t="n">
        <v>5</v>
      </c>
      <c r="T1257" t="n">
        <v>7</v>
      </c>
      <c r="U1257">
        <f>IF(S1257&lt;=0,0, IF( E1257+I1257 &gt;= MAX((S1257/30)*V1257, S1257*1.2), 0, CEILING( (MAX((S1257/30)*V1257, S1257*1.2) - (E1257+I1257)) / J1257, 1) * J1257))</f>
        <v/>
      </c>
      <c r="V1257" t="n">
        <v>22</v>
      </c>
      <c r="W1257">
        <f>U1257/J1257</f>
        <v/>
      </c>
    </row>
    <row r="1258">
      <c r="A1258" t="inlineStr">
        <is>
          <t>ASEO Y LIMPIEZA DEL HOGAR</t>
        </is>
      </c>
      <c r="B1258" t="n">
        <v>6</v>
      </c>
      <c r="C1258" t="inlineStr">
        <is>
          <t>7501199406671</t>
        </is>
      </c>
      <c r="D1258" t="inlineStr">
        <is>
          <t xml:space="preserve">DETERGENTE EN POLVO ROPA  PERSIL 900 GRS </t>
        </is>
      </c>
      <c r="E1258" t="n">
        <v>15</v>
      </c>
      <c r="F1258" t="inlineStr">
        <is>
          <t>Automatico</t>
        </is>
      </c>
      <c r="G1258" t="n">
        <v>0.49</v>
      </c>
      <c r="H1258" t="n">
        <v>30.61</v>
      </c>
      <c r="I1258" t="n">
        <v>0</v>
      </c>
      <c r="J1258" t="n">
        <v>20</v>
      </c>
      <c r="K1258" t="inlineStr">
        <is>
          <t>PERSIL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7</v>
      </c>
      <c r="Q1258" t="n">
        <v>7</v>
      </c>
      <c r="R1258" t="n">
        <v>7</v>
      </c>
      <c r="S1258" t="n">
        <v>7</v>
      </c>
      <c r="T1258" t="n">
        <v>13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ASEO Y LIMPIEZA DEL HOGAR</t>
        </is>
      </c>
      <c r="B1259" t="n">
        <v>6</v>
      </c>
      <c r="C1259" t="inlineStr">
        <is>
          <t>7501080900592</t>
        </is>
      </c>
      <c r="D1259" t="inlineStr">
        <is>
          <t xml:space="preserve">DETERGENTE LIQUIDO ROPA CON OXICLEAN ARM &amp; HAMMER 1.8 LT. </t>
        </is>
      </c>
      <c r="E1259" t="n">
        <v>15</v>
      </c>
      <c r="F1259" t="inlineStr">
        <is>
          <t>Automatico</t>
        </is>
      </c>
      <c r="G1259" t="n">
        <v>0.67</v>
      </c>
      <c r="H1259" t="n">
        <v>22.38</v>
      </c>
      <c r="I1259" t="n">
        <v>6</v>
      </c>
      <c r="J1259" t="n">
        <v>6</v>
      </c>
      <c r="K1259" t="inlineStr">
        <is>
          <t>ARM &amp; HAMMER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20</v>
      </c>
      <c r="Q1259" t="n">
        <v>36</v>
      </c>
      <c r="R1259" t="n">
        <v>20</v>
      </c>
      <c r="S1259" t="n">
        <v>30</v>
      </c>
      <c r="T1259" t="n">
        <v>56</v>
      </c>
      <c r="U1259">
        <f>IF(S1259&lt;=0,0, IF( E1259+I1259 &gt;= MAX((S1259/30)*V1259, S1259*1.2), 0, CEILING( (MAX((S1259/30)*V1259, S1259*1.2) - (E1259+I1259)) / J1259, 1) * J1259))</f>
        <v/>
      </c>
      <c r="V1259" t="n">
        <v>22</v>
      </c>
      <c r="W1259">
        <f>U1259/J1259</f>
        <v/>
      </c>
    </row>
    <row r="1260">
      <c r="A1260" t="inlineStr">
        <is>
          <t>ASEO Y LIMPIEZA DEL HOGAR</t>
        </is>
      </c>
      <c r="B1260" t="n">
        <v>6</v>
      </c>
      <c r="C1260" t="inlineStr">
        <is>
          <t>7501026028045</t>
        </is>
      </c>
      <c r="D1260" t="inlineStr">
        <is>
          <t xml:space="preserve">DETERGENTE LIQUIDO ROPA  BLANCA NIEVES 1 LT. </t>
        </is>
      </c>
      <c r="E1260" t="n">
        <v>15</v>
      </c>
      <c r="F1260" t="inlineStr">
        <is>
          <t>Automatico</t>
        </is>
      </c>
      <c r="G1260" t="n">
        <v>0.84</v>
      </c>
      <c r="H1260" t="n">
        <v>19.04</v>
      </c>
      <c r="I1260" t="n">
        <v>0</v>
      </c>
      <c r="J1260" t="n">
        <v>12</v>
      </c>
      <c r="K1260" t="inlineStr">
        <is>
          <t>BLANCA NIEVES</t>
        </is>
      </c>
      <c r="L1260" t="n">
        <v>0.1428571428571423</v>
      </c>
      <c r="M1260" t="n">
        <v>0.1199999999999996</v>
      </c>
      <c r="N1260" t="n">
        <v>0.1428571428571423</v>
      </c>
      <c r="O1260" t="n">
        <v>0.1199999999999996</v>
      </c>
      <c r="P1260" t="n">
        <v>22</v>
      </c>
      <c r="Q1260" t="n">
        <v>38</v>
      </c>
      <c r="R1260" t="n">
        <v>22</v>
      </c>
      <c r="S1260" t="n">
        <v>26</v>
      </c>
      <c r="T1260" t="n">
        <v>50</v>
      </c>
      <c r="U1260">
        <f>IF(S1260&lt;=0,0, IF( E1260+I1260 &gt;= MAX((S1260/30)*V1260, S1260*1.2), 0, CEILING( (MAX((S1260/30)*V1260, S1260*1.2) - (E1260+I1260)) / J1260, 1) * J1260))</f>
        <v/>
      </c>
      <c r="V1260" t="n">
        <v>18</v>
      </c>
      <c r="W1260">
        <f>U1260/J1260</f>
        <v/>
      </c>
    </row>
    <row r="1261">
      <c r="A1261" t="inlineStr">
        <is>
          <t>GALLETAS, PAN Y UNTABLES</t>
        </is>
      </c>
      <c r="B1261" t="n">
        <v>10</v>
      </c>
      <c r="C1261" t="inlineStr">
        <is>
          <t>16000207578</t>
        </is>
      </c>
      <c r="D1261" t="inlineStr">
        <is>
          <t xml:space="preserve">HARINA PASTEL CON CHISPAS DE COLORES  BETTY CROCKER 375 GRS </t>
        </is>
      </c>
      <c r="E1261" t="n">
        <v>15</v>
      </c>
      <c r="F1261" t="inlineStr">
        <is>
          <t>Automatico</t>
        </is>
      </c>
      <c r="G1261" t="n">
        <v>0.36</v>
      </c>
      <c r="H1261" t="n">
        <v>41.66</v>
      </c>
      <c r="I1261" t="n">
        <v>12</v>
      </c>
      <c r="J1261" t="n">
        <v>12</v>
      </c>
      <c r="K1261" t="inlineStr">
        <is>
          <t>BETTY CROCKER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GALLETAS, PAN Y UNTABLES</t>
        </is>
      </c>
      <c r="B1262" t="n">
        <v>10</v>
      </c>
      <c r="C1262" t="inlineStr">
        <is>
          <t>644209005802</t>
        </is>
      </c>
      <c r="D1262" t="inlineStr">
        <is>
          <t xml:space="preserve">HARINA PARA PASTEL CLASICO BLANCO  DUNCAN HINES 432 GRS </t>
        </is>
      </c>
      <c r="E1262" t="n">
        <v>15</v>
      </c>
      <c r="F1262" t="inlineStr">
        <is>
          <t>Automatico</t>
        </is>
      </c>
      <c r="G1262" t="n">
        <v>0.35</v>
      </c>
      <c r="H1262" t="n">
        <v>42.85</v>
      </c>
      <c r="I1262" t="n">
        <v>0</v>
      </c>
      <c r="J1262" t="n">
        <v>12</v>
      </c>
      <c r="K1262" t="inlineStr">
        <is>
          <t>DUNCAN HINES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4</v>
      </c>
      <c r="Q1262" t="n">
        <v>1</v>
      </c>
      <c r="R1262" t="n">
        <v>4</v>
      </c>
      <c r="S1262" t="n">
        <v>4</v>
      </c>
      <c r="T1262" t="n">
        <v>1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GALLETAS, PAN Y UNTABLES</t>
        </is>
      </c>
      <c r="B1263" t="n">
        <v>10</v>
      </c>
      <c r="C1263" t="inlineStr">
        <is>
          <t>7501006506228</t>
        </is>
      </c>
      <c r="D1263" t="inlineStr">
        <is>
          <t xml:space="preserve">HARINA PARA PASTEL CLASICO AMARILLO  DUNCAN HINES 432 GRS </t>
        </is>
      </c>
      <c r="E1263" t="n">
        <v>15</v>
      </c>
      <c r="F1263" t="inlineStr">
        <is>
          <t>Automatico</t>
        </is>
      </c>
      <c r="G1263" t="n">
        <v>0.28</v>
      </c>
      <c r="H1263" t="n">
        <v>53.57</v>
      </c>
      <c r="I1263" t="n">
        <v>0</v>
      </c>
      <c r="J1263" t="n">
        <v>12</v>
      </c>
      <c r="K1263" t="inlineStr">
        <is>
          <t>DUNCAN HINES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9</v>
      </c>
      <c r="Q1263" t="n">
        <v>5</v>
      </c>
      <c r="R1263" t="n">
        <v>9</v>
      </c>
      <c r="S1263" t="n">
        <v>14</v>
      </c>
      <c r="T1263" t="n">
        <v>6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GALLETAS, PAN Y UNTABLES</t>
        </is>
      </c>
      <c r="B1264" t="n">
        <v>10</v>
      </c>
      <c r="C1264" t="inlineStr">
        <is>
          <t>7503020040009</t>
        </is>
      </c>
      <c r="D1264" t="inlineStr">
        <is>
          <t xml:space="preserve">HARINA DE MAIZ NIXTAMALIZADO OMALLI 1 KG. </t>
        </is>
      </c>
      <c r="E1264" t="n">
        <v>15</v>
      </c>
      <c r="F1264" t="inlineStr">
        <is>
          <t>Automatico</t>
        </is>
      </c>
      <c r="G1264" t="n">
        <v>0.35</v>
      </c>
      <c r="H1264" t="n">
        <v>42.85</v>
      </c>
      <c r="I1264" t="n">
        <v>0</v>
      </c>
      <c r="J1264" t="n">
        <v>10</v>
      </c>
      <c r="K1264" t="inlineStr">
        <is>
          <t>OMALLI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12</v>
      </c>
      <c r="Q1264" t="n">
        <v>1</v>
      </c>
      <c r="R1264" t="n">
        <v>12</v>
      </c>
      <c r="S1264" t="n">
        <v>17</v>
      </c>
      <c r="T1264" t="n">
        <v>6</v>
      </c>
      <c r="U1264">
        <f>IF(S1264&lt;=0,0, IF( E1264+I1264 &gt;= MAX((S1264/30)*V1264, S1264*1.2), 0, CEILING( (MAX((S1264/30)*V1264, S1264*1.2) - (E1264+I1264)) / J1264, 1) * J1264))</f>
        <v/>
      </c>
      <c r="V1264" t="n">
        <v>36</v>
      </c>
      <c r="W1264">
        <f>U1264/J1264</f>
        <v/>
      </c>
    </row>
    <row r="1265">
      <c r="A1265" t="inlineStr">
        <is>
          <t>GALLETAS, PAN Y UNTABLES IEPS</t>
        </is>
      </c>
      <c r="B1265" t="n">
        <v>410</v>
      </c>
      <c r="C1265" t="inlineStr">
        <is>
          <t>7501035421356</t>
        </is>
      </c>
      <c r="D1265" t="inlineStr">
        <is>
          <t xml:space="preserve">PANECILLOS DE AVENA  TAIFELDS 270 GRS </t>
        </is>
      </c>
      <c r="E1265" t="n">
        <v>15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20</v>
      </c>
      <c r="K1265" t="inlineStr">
        <is>
          <t>TAIFELDS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1</v>
      </c>
      <c r="Q1265" t="n">
        <v>2</v>
      </c>
      <c r="R1265" t="n">
        <v>1</v>
      </c>
      <c r="S1265" t="n">
        <v>4</v>
      </c>
      <c r="T1265" t="n">
        <v>2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GALLETAS, PAN Y UNTABLES IEPS</t>
        </is>
      </c>
      <c r="B1266" t="n">
        <v>410</v>
      </c>
      <c r="C1266" t="inlineStr">
        <is>
          <t>7500462512927</t>
        </is>
      </c>
      <c r="D1266" t="inlineStr">
        <is>
          <t xml:space="preserve">CREMA DE CACAHUATE COCO  MUSSI 250 ML. </t>
        </is>
      </c>
      <c r="E1266" t="n">
        <v>15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12</v>
      </c>
      <c r="K1266" t="inlineStr">
        <is>
          <t>MUSSI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</v>
      </c>
      <c r="Q1266" t="n">
        <v>1</v>
      </c>
      <c r="R1266" t="n">
        <v>3</v>
      </c>
      <c r="S1266" t="n">
        <v>3</v>
      </c>
      <c r="T1266" t="n">
        <v>1</v>
      </c>
      <c r="U1266">
        <f>IF(S1266&lt;=0,0, IF( E1266+I1266 &gt;= MAX((S1266/30)*V1266, S1266*1.2), 0, CEILING( (MAX((S1266/30)*V1266, S1266*1.2) - (E1266+I1266)) / J1266, 1) * J1266))</f>
        <v/>
      </c>
      <c r="V1266" t="n">
        <v>64</v>
      </c>
      <c r="W1266">
        <f>U1266/J1266</f>
        <v/>
      </c>
    </row>
    <row r="1267">
      <c r="A1267" t="inlineStr">
        <is>
          <t>GALLETAS, PAN Y UNTABLES</t>
        </is>
      </c>
      <c r="B1267" t="n">
        <v>10</v>
      </c>
      <c r="C1267" t="inlineStr">
        <is>
          <t>7501058615305</t>
        </is>
      </c>
      <c r="D1267" t="inlineStr">
        <is>
          <t xml:space="preserve">LECHE CONDENSADA CHOCOAVELLANA SQUEEZE NESTLE 325 GRS </t>
        </is>
      </c>
      <c r="E1267" t="n">
        <v>15</v>
      </c>
      <c r="F1267" t="inlineStr">
        <is>
          <t>Automatico</t>
        </is>
      </c>
      <c r="G1267" t="n">
        <v>0.14</v>
      </c>
      <c r="H1267" t="n">
        <v>114.28</v>
      </c>
      <c r="I1267" t="n">
        <v>0</v>
      </c>
      <c r="J1267" t="n">
        <v>12</v>
      </c>
      <c r="K1267" t="inlineStr">
        <is>
          <t>NESTLE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3</v>
      </c>
      <c r="Q1267" t="n">
        <v>3</v>
      </c>
      <c r="R1267" t="n">
        <v>3</v>
      </c>
      <c r="S1267" t="n">
        <v>8</v>
      </c>
      <c r="T1267" t="n">
        <v>4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ABA. BASICOS MP</t>
        </is>
      </c>
      <c r="B1268" t="n">
        <v>346</v>
      </c>
      <c r="C1268" t="inlineStr">
        <is>
          <t>7506409026830</t>
        </is>
      </c>
      <c r="D1268" t="inlineStr">
        <is>
          <t xml:space="preserve">ADEREZO CASERO  GOLDEN HILLS 250 GRS </t>
        </is>
      </c>
      <c r="E1268" t="n">
        <v>15</v>
      </c>
      <c r="F1268" t="inlineStr">
        <is>
          <t>Automatico</t>
        </is>
      </c>
      <c r="G1268" t="n">
        <v>0.07000000000000001</v>
      </c>
      <c r="H1268" t="n">
        <v>214.28</v>
      </c>
      <c r="I1268" t="n">
        <v>0</v>
      </c>
      <c r="J1268" t="n">
        <v>24</v>
      </c>
      <c r="K1268" t="inlineStr">
        <is>
          <t>GOLDEN HILLS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1</v>
      </c>
      <c r="Q1268" t="n">
        <v>0</v>
      </c>
      <c r="R1268" t="n">
        <v>1</v>
      </c>
      <c r="S1268" t="n">
        <v>3</v>
      </c>
      <c r="T1268" t="n">
        <v>0</v>
      </c>
      <c r="U1268">
        <f>IF(S1268&lt;=0,0, IF( E1268+I1268 &gt;= MAX((S1268/30)*V1268, S1268*1.2), 0, CEILING( (MAX((S1268/30)*V1268, S1268*1.2) - (E1268+I1268)) / J1268, 1) * J1268))</f>
        <v/>
      </c>
      <c r="V1268" t="n">
        <v>64</v>
      </c>
      <c r="W1268">
        <f>U1268/J1268</f>
        <v/>
      </c>
    </row>
    <row r="1269">
      <c r="A1269" t="inlineStr">
        <is>
          <t>ABA. COMESTIBLES MP IEPS</t>
        </is>
      </c>
      <c r="B1269" t="n">
        <v>365</v>
      </c>
      <c r="C1269" t="inlineStr">
        <is>
          <t>7506409023723</t>
        </is>
      </c>
      <c r="D1269" t="inlineStr">
        <is>
          <t xml:space="preserve">CEREAL DE HOJUELAS DE MAÍZ CON CHOCOLATE  GOLDEN HILLS 600 GRS </t>
        </is>
      </c>
      <c r="E1269" t="n">
        <v>15</v>
      </c>
      <c r="F1269" t="inlineStr">
        <is>
          <t>Automatico</t>
        </is>
      </c>
      <c r="G1269" t="n">
        <v>0.27</v>
      </c>
      <c r="H1269" t="n">
        <v>55.55</v>
      </c>
      <c r="I1269" t="n">
        <v>0</v>
      </c>
      <c r="J1269" t="n">
        <v>14</v>
      </c>
      <c r="K1269" t="inlineStr">
        <is>
          <t>GOLDEN HILLS</t>
        </is>
      </c>
      <c r="L1269" t="n">
        <v>8.44444444444445</v>
      </c>
      <c r="M1269" t="n">
        <v>2.280000000000002</v>
      </c>
      <c r="N1269" t="n">
        <v>8.44444444444445</v>
      </c>
      <c r="O1269" t="n">
        <v>2.280000000000002</v>
      </c>
      <c r="P1269" t="n">
        <v>5</v>
      </c>
      <c r="Q1269" t="n">
        <v>8</v>
      </c>
      <c r="R1269" t="n">
        <v>5</v>
      </c>
      <c r="S1269" t="n">
        <v>7</v>
      </c>
      <c r="T1269" t="n">
        <v>9</v>
      </c>
      <c r="U1269">
        <f>IF(S1269&lt;=0,0, IF( E1269+I1269 &gt;= MAX((S1269/30)*V1269, S1269*1.2), 0, CEILING( (MAX((S1269/30)*V1269, S1269*1.2) - (E1269+I1269)) / J1269, 1) * J1269))</f>
        <v/>
      </c>
      <c r="V1269" t="n">
        <v>64</v>
      </c>
      <c r="W1269">
        <f>U1269/J1269</f>
        <v/>
      </c>
    </row>
    <row r="1270">
      <c r="A1270" t="inlineStr">
        <is>
          <t>ABA. BASICOS MP</t>
        </is>
      </c>
      <c r="B1270" t="n">
        <v>346</v>
      </c>
      <c r="C1270" t="inlineStr">
        <is>
          <t>7506409019924</t>
        </is>
      </c>
      <c r="D1270" t="inlineStr">
        <is>
          <t xml:space="preserve">ALBAHACA  GOLDEN HILLS 22 GRS </t>
        </is>
      </c>
      <c r="E1270" t="n">
        <v>15</v>
      </c>
      <c r="F1270" t="inlineStr">
        <is>
          <t>Automatico</t>
        </is>
      </c>
      <c r="G1270" t="n">
        <v>0.85</v>
      </c>
      <c r="H1270" t="n">
        <v>17.64</v>
      </c>
      <c r="I1270" t="n">
        <v>0</v>
      </c>
      <c r="J1270" t="n">
        <v>12</v>
      </c>
      <c r="K1270" t="inlineStr">
        <is>
          <t>GOLDEN HILLS</t>
        </is>
      </c>
      <c r="L1270" t="n">
        <v>34.35294117647059</v>
      </c>
      <c r="M1270" t="n">
        <v>29.2</v>
      </c>
      <c r="N1270" t="n">
        <v>34.35294117647059</v>
      </c>
      <c r="O1270" t="n">
        <v>29.2</v>
      </c>
      <c r="P1270" t="n">
        <v>11</v>
      </c>
      <c r="Q1270" t="n">
        <v>7</v>
      </c>
      <c r="R1270" t="n">
        <v>11</v>
      </c>
      <c r="S1270" t="n">
        <v>35</v>
      </c>
      <c r="T1270" t="n">
        <v>14</v>
      </c>
      <c r="U1270">
        <f>IF(S1270&lt;=0,0, IF( E1270+I1270 &gt;= MAX((S1270/30)*V1270, S1270*1.2), 0, CEILING( (MAX((S1270/30)*V1270, S1270*1.2) - (E1270+I1270)) / J1270, 1) * J1270))</f>
        <v/>
      </c>
      <c r="V1270" t="n">
        <v>52</v>
      </c>
      <c r="W1270">
        <f>U1270/J1270</f>
        <v/>
      </c>
    </row>
    <row r="1271">
      <c r="A1271" t="inlineStr">
        <is>
          <t>ABA. NO COMESTIBLES MP IVA</t>
        </is>
      </c>
      <c r="B1271" t="n">
        <v>21</v>
      </c>
      <c r="C1271" t="inlineStr">
        <is>
          <t>7506409018958</t>
        </is>
      </c>
      <c r="D1271" t="inlineStr">
        <is>
          <t xml:space="preserve">CARBON DE MEZQUITE  GOLDEN HILLS 3 KG. </t>
        </is>
      </c>
      <c r="E1271" t="n">
        <v>15</v>
      </c>
      <c r="F1271" t="inlineStr">
        <is>
          <t>Automatico</t>
        </is>
      </c>
      <c r="G1271" t="n">
        <v>1.44</v>
      </c>
      <c r="H1271" t="n">
        <v>10.41</v>
      </c>
      <c r="I1271" t="n">
        <v>0</v>
      </c>
      <c r="J1271" t="n">
        <v>5</v>
      </c>
      <c r="K1271" t="inlineStr">
        <is>
          <t>GOLDEN HILLS</t>
        </is>
      </c>
      <c r="L1271" t="n">
        <v>41.58333333333333</v>
      </c>
      <c r="M1271" t="n">
        <v>59.87999999999999</v>
      </c>
      <c r="N1271" t="n">
        <v>41.58333333333333</v>
      </c>
      <c r="O1271" t="n">
        <v>59.87999999999999</v>
      </c>
      <c r="P1271" t="n">
        <v>23</v>
      </c>
      <c r="Q1271" t="n">
        <v>0</v>
      </c>
      <c r="R1271" t="n">
        <v>23</v>
      </c>
      <c r="S1271" t="n">
        <v>61</v>
      </c>
      <c r="T1271" t="n">
        <v>22</v>
      </c>
      <c r="U1271">
        <f>IF(S1271&lt;=0,0, IF( E1271+I1271 &gt;= MAX((S1271/30)*V1271, S1271*1.2), 0, CEILING( (MAX((S1271/30)*V1271, S1271*1.2) - (E1271+I1271)) / J1271, 1) * J1271))</f>
        <v/>
      </c>
      <c r="V1271" t="n">
        <v>52</v>
      </c>
      <c r="W1271">
        <f>U1271/J1271</f>
        <v/>
      </c>
    </row>
    <row r="1272">
      <c r="A1272" t="inlineStr">
        <is>
          <t>ABA. NO COMESTIBLES MP IVA</t>
        </is>
      </c>
      <c r="B1272" t="n">
        <v>21</v>
      </c>
      <c r="C1272" t="inlineStr">
        <is>
          <t>7506409019054</t>
        </is>
      </c>
      <c r="D1272" t="inlineStr">
        <is>
          <t xml:space="preserve">TAZON DESECHABLE 12 ONZAS GOLDEN HILLS 15 PZA </t>
        </is>
      </c>
      <c r="E1272" t="n">
        <v>15</v>
      </c>
      <c r="F1272" t="inlineStr">
        <is>
          <t>Automatico</t>
        </is>
      </c>
      <c r="G1272" t="n">
        <v>0.5</v>
      </c>
      <c r="H1272" t="n">
        <v>30</v>
      </c>
      <c r="I1272" t="n">
        <v>80</v>
      </c>
      <c r="J1272" t="n">
        <v>40</v>
      </c>
      <c r="K1272" t="inlineStr">
        <is>
          <t>GOLDEN HILLS</t>
        </is>
      </c>
      <c r="L1272" t="n">
        <v>2</v>
      </c>
      <c r="M1272" t="n">
        <v>1</v>
      </c>
      <c r="N1272" t="n">
        <v>0</v>
      </c>
      <c r="O1272" t="n">
        <v>0</v>
      </c>
      <c r="P1272" t="n">
        <v>10</v>
      </c>
      <c r="Q1272" t="n">
        <v>17</v>
      </c>
      <c r="R1272" t="n">
        <v>10</v>
      </c>
      <c r="S1272" t="n">
        <v>51</v>
      </c>
      <c r="T1272" t="n">
        <v>32</v>
      </c>
      <c r="U1272">
        <f>IF(S1272&lt;=0,0, IF( E1272+I1272 &gt;= MAX((S1272/30)*V1272, S1272*1.2), 0, CEILING( (MAX((S1272/30)*V1272, S1272*1.2) - (E1272+I1272)) / J1272, 1) * J1272))</f>
        <v/>
      </c>
      <c r="V1272" t="n">
        <v>32</v>
      </c>
      <c r="W1272">
        <f>U1272/J1272</f>
        <v/>
      </c>
    </row>
    <row r="1273">
      <c r="A1273" t="inlineStr">
        <is>
          <t>ABA. NO COMESTIBLES MP IVA</t>
        </is>
      </c>
      <c r="B1273" t="n">
        <v>21</v>
      </c>
      <c r="C1273" t="inlineStr">
        <is>
          <t>7506409017753</t>
        </is>
      </c>
      <c r="D1273" t="inlineStr">
        <is>
          <t xml:space="preserve">VELADORA VASO 100 AMBAR GOLDEN HILLS 1 PZA </t>
        </is>
      </c>
      <c r="E1273" t="n">
        <v>15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12</v>
      </c>
      <c r="K1273" t="inlineStr">
        <is>
          <t>GOLDEN HILLS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2</v>
      </c>
      <c r="R1273" t="n">
        <v>0</v>
      </c>
      <c r="S1273" t="n">
        <v>0</v>
      </c>
      <c r="T1273" t="n">
        <v>2</v>
      </c>
      <c r="U1273">
        <f>IF(S1273&lt;=0,0, IF( E1273+I1273 &gt;= MAX((S1273/30)*V1273, S1273*1.2), 0, CEILING( (MAX((S1273/30)*V1273, S1273*1.2) - (E1273+I1273)) / J1273, 1) * J1273))</f>
        <v/>
      </c>
      <c r="V1273" t="n">
        <v>52</v>
      </c>
      <c r="W1273">
        <f>U1273/J1273</f>
        <v/>
      </c>
    </row>
    <row r="1274">
      <c r="A1274" t="inlineStr">
        <is>
          <t>FARMACIA OTC IVA</t>
        </is>
      </c>
      <c r="B1274" t="n">
        <v>83</v>
      </c>
      <c r="C1274" t="inlineStr">
        <is>
          <t>7501468149797</t>
        </is>
      </c>
      <c r="D1274" t="inlineStr">
        <is>
          <t xml:space="preserve">PROTEINA VEGANA MATCHA Y VAINILLA  HABITS 488 GRS </t>
        </is>
      </c>
      <c r="E1274" t="n">
        <v>15</v>
      </c>
      <c r="F1274" t="inlineStr">
        <is>
          <t>Automatico</t>
        </is>
      </c>
      <c r="G1274" t="n">
        <v>0.21</v>
      </c>
      <c r="H1274" t="n">
        <v>71.42</v>
      </c>
      <c r="I1274" t="n">
        <v>0</v>
      </c>
      <c r="J1274" t="n">
        <v>6</v>
      </c>
      <c r="K1274" t="inlineStr">
        <is>
          <t>HABITS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5</v>
      </c>
      <c r="Q1274" t="n">
        <v>5</v>
      </c>
      <c r="R1274" t="n">
        <v>5</v>
      </c>
      <c r="S1274" t="n">
        <v>9</v>
      </c>
      <c r="T1274" t="n">
        <v>7</v>
      </c>
      <c r="U1274">
        <f>IF(S1274&lt;=0,0, IF( E1274+I1274 &gt;= MAX((S1274/30)*V1274, S1274*1.2), 0, CEILING( (MAX((S1274/30)*V1274, S1274*1.2) - (E1274+I1274)) / J1274, 1) * J1274))</f>
        <v/>
      </c>
      <c r="V1274" t="n">
        <v>36</v>
      </c>
      <c r="W1274">
        <f>U1274/J1274</f>
        <v/>
      </c>
    </row>
    <row r="1275">
      <c r="A1275" t="inlineStr">
        <is>
          <t>CEREALES, AVENAS Y BARRAS IEPS</t>
        </is>
      </c>
      <c r="B1275" t="n">
        <v>402</v>
      </c>
      <c r="C1275" t="inlineStr">
        <is>
          <t>7501058651273</t>
        </is>
      </c>
      <c r="D1275" t="inlineStr">
        <is>
          <t xml:space="preserve">CEREAL MAIZ Y TRIGO SABOR CHOCOLATE  NESTLE 590 GRS </t>
        </is>
      </c>
      <c r="E1275" t="n">
        <v>15</v>
      </c>
      <c r="F1275" t="inlineStr">
        <is>
          <t>Automatico</t>
        </is>
      </c>
      <c r="G1275" t="n">
        <v>0.49</v>
      </c>
      <c r="H1275" t="n">
        <v>30.61</v>
      </c>
      <c r="I1275" t="n">
        <v>0</v>
      </c>
      <c r="J1275" t="n">
        <v>20</v>
      </c>
      <c r="K1275" t="inlineStr">
        <is>
          <t>NESTLE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6</v>
      </c>
      <c r="Q1275" t="n">
        <v>12</v>
      </c>
      <c r="R1275" t="n">
        <v>6</v>
      </c>
      <c r="S1275" t="n">
        <v>9</v>
      </c>
      <c r="T1275" t="n">
        <v>16</v>
      </c>
      <c r="U1275">
        <f>IF(S1275&lt;=0,0, IF( E1275+I1275 &gt;= MAX((S1275/30)*V1275, S1275*1.2), 0, CEILING( (MAX((S1275/30)*V1275, S1275*1.2) - (E1275+I1275)) / J1275, 1) * J1275))</f>
        <v/>
      </c>
      <c r="V1275" t="n">
        <v>22</v>
      </c>
      <c r="W1275">
        <f>U1275/J1275</f>
        <v/>
      </c>
    </row>
    <row r="1276">
      <c r="A1276" t="inlineStr">
        <is>
          <t>ABARROTES BASICOS</t>
        </is>
      </c>
      <c r="B1276" t="n">
        <v>23</v>
      </c>
      <c r="C1276" t="inlineStr">
        <is>
          <t>3038351484009</t>
        </is>
      </c>
      <c r="D1276" t="inlineStr">
        <is>
          <t xml:space="preserve">PASTA CHIFFERINI  PANZANI 500 GRS </t>
        </is>
      </c>
      <c r="E1276" t="n">
        <v>15</v>
      </c>
      <c r="F1276" t="inlineStr">
        <is>
          <t>Automatico</t>
        </is>
      </c>
      <c r="G1276" t="n">
        <v>0.29</v>
      </c>
      <c r="H1276" t="n">
        <v>51.72</v>
      </c>
      <c r="I1276" t="n">
        <v>12</v>
      </c>
      <c r="J1276" t="n">
        <v>12</v>
      </c>
      <c r="K1276" t="inlineStr">
        <is>
          <t>PANZANI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</v>
      </c>
      <c r="Q1276" t="n">
        <v>4</v>
      </c>
      <c r="R1276" t="n">
        <v>1</v>
      </c>
      <c r="S1276" t="n">
        <v>12</v>
      </c>
      <c r="T1276" t="n">
        <v>4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PERFUMERIA, ACCESORIOS Y MUEBLES P/BEBE</t>
        </is>
      </c>
      <c r="B1277" t="n">
        <v>38</v>
      </c>
      <c r="C1277" t="inlineStr">
        <is>
          <t>7501007501505</t>
        </is>
      </c>
      <c r="D1277" t="inlineStr">
        <is>
          <t xml:space="preserve">JABON BARRA BEBE NEUTRO  JOHNSONS 75 GRS </t>
        </is>
      </c>
      <c r="E1277" t="n">
        <v>15</v>
      </c>
      <c r="F1277" t="inlineStr">
        <is>
          <t>Automatico</t>
        </is>
      </c>
      <c r="G1277" t="n">
        <v>0.28</v>
      </c>
      <c r="H1277" t="n">
        <v>53.57</v>
      </c>
      <c r="I1277" t="n">
        <v>0</v>
      </c>
      <c r="J1277" t="n">
        <v>16</v>
      </c>
      <c r="K1277" t="inlineStr">
        <is>
          <t>JOHNSONS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9</v>
      </c>
      <c r="Q1277" t="n">
        <v>5</v>
      </c>
      <c r="R1277" t="n">
        <v>9</v>
      </c>
      <c r="S1277" t="n">
        <v>10</v>
      </c>
      <c r="T1277" t="n">
        <v>7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PANALES, HIGIENICOS Y DESECHABLES</t>
        </is>
      </c>
      <c r="B1278" t="n">
        <v>95</v>
      </c>
      <c r="C1278" t="inlineStr">
        <is>
          <t>7506425654093</t>
        </is>
      </c>
      <c r="D1278" t="inlineStr">
        <is>
          <t xml:space="preserve">PAPEL HIGIENICO SOFT  KLEENEX 8 PZA </t>
        </is>
      </c>
      <c r="E1278" t="n">
        <v>16</v>
      </c>
      <c r="F1278" t="inlineStr">
        <is>
          <t>Automatico</t>
        </is>
      </c>
      <c r="G1278" t="n">
        <v>1.61</v>
      </c>
      <c r="H1278" t="n">
        <v>9.93</v>
      </c>
      <c r="I1278" t="n">
        <v>25</v>
      </c>
      <c r="J1278" t="n">
        <v>5</v>
      </c>
      <c r="K1278" t="inlineStr">
        <is>
          <t>KLEENEX</t>
        </is>
      </c>
      <c r="L1278" t="n">
        <v>8.062111801242237</v>
      </c>
      <c r="M1278" t="n">
        <v>12.98</v>
      </c>
      <c r="N1278" t="n">
        <v>0</v>
      </c>
      <c r="O1278" t="n">
        <v>0</v>
      </c>
      <c r="P1278" t="n">
        <v>60</v>
      </c>
      <c r="Q1278" t="n">
        <v>120</v>
      </c>
      <c r="R1278" t="n">
        <v>60</v>
      </c>
      <c r="S1278" t="n">
        <v>79</v>
      </c>
      <c r="T1278" t="n">
        <v>165</v>
      </c>
      <c r="U1278">
        <f>IF(S1278&lt;=0,0, IF( E1278+I1278 &gt;= MAX((S1278/30)*V1278, S1278*1.2), 0, CEILING( (MAX((S1278/30)*V1278, S1278*1.2) - (E1278+I1278)) / J1278, 1) * J1278))</f>
        <v/>
      </c>
      <c r="V1278" t="n">
        <v>18</v>
      </c>
      <c r="W1278">
        <f>U1278/J1278</f>
        <v/>
      </c>
    </row>
    <row r="1279">
      <c r="A1279" t="inlineStr">
        <is>
          <t>ASEO Y LIMPIEZA DEL HOGAR</t>
        </is>
      </c>
      <c r="B1279" t="n">
        <v>6</v>
      </c>
      <c r="C1279" t="inlineStr">
        <is>
          <t>7506309859774</t>
        </is>
      </c>
      <c r="D1279" t="inlineStr">
        <is>
          <t xml:space="preserve">DETERGENTE EN POLVO ROPA  ARIEL 750 GRS </t>
        </is>
      </c>
      <c r="E1279" t="n">
        <v>16</v>
      </c>
      <c r="F1279" t="inlineStr">
        <is>
          <t>Automatico</t>
        </is>
      </c>
      <c r="G1279" t="n">
        <v>1.62</v>
      </c>
      <c r="H1279" t="n">
        <v>9.869999999999999</v>
      </c>
      <c r="I1279" t="n">
        <v>0</v>
      </c>
      <c r="J1279" t="n">
        <v>24</v>
      </c>
      <c r="K1279" t="inlineStr">
        <is>
          <t>ARIEL</t>
        </is>
      </c>
      <c r="L1279" t="n">
        <v>8.123456790123457</v>
      </c>
      <c r="M1279" t="n">
        <v>13.16</v>
      </c>
      <c r="N1279" t="n">
        <v>8.123456790123457</v>
      </c>
      <c r="O1279" t="n">
        <v>13.16</v>
      </c>
      <c r="P1279" t="n">
        <v>144</v>
      </c>
      <c r="Q1279" t="n">
        <v>103</v>
      </c>
      <c r="R1279" t="n">
        <v>144</v>
      </c>
      <c r="S1279" t="n">
        <v>172</v>
      </c>
      <c r="T1279" t="n">
        <v>128</v>
      </c>
      <c r="U1279">
        <f>IF(S1279&lt;=0,0, IF( E1279+I1279 &gt;= MAX((S1279/30)*V1279, S1279*1.2), 0, CEILING( (MAX((S1279/30)*V1279, S1279*1.2) - (E1279+I1279)) / J1279, 1) * J1279))</f>
        <v/>
      </c>
      <c r="V1279" t="n">
        <v>18</v>
      </c>
      <c r="W1279">
        <f>U1279/J1279</f>
        <v/>
      </c>
    </row>
    <row r="1280">
      <c r="A1280" t="inlineStr">
        <is>
          <t>GALLETAS, PAN Y UNTABLES IEPS</t>
        </is>
      </c>
      <c r="B1280" t="n">
        <v>410</v>
      </c>
      <c r="C1280" t="inlineStr">
        <is>
          <t>44000051051</t>
        </is>
      </c>
      <c r="D1280" t="inlineStr">
        <is>
          <t xml:space="preserve">GALLETAS SALADAS CREMA Y CEBOLLA  NABISCO 229 GRS </t>
        </is>
      </c>
      <c r="E1280" t="n">
        <v>16</v>
      </c>
      <c r="F1280" t="inlineStr">
        <is>
          <t>Automatico</t>
        </is>
      </c>
      <c r="G1280" t="n">
        <v>0</v>
      </c>
      <c r="H1280" t="n">
        <v>0</v>
      </c>
      <c r="I1280" t="n">
        <v>6</v>
      </c>
      <c r="J1280" t="n">
        <v>6</v>
      </c>
      <c r="K1280" t="inlineStr">
        <is>
          <t>NABISCO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0</v>
      </c>
      <c r="Q1280" t="n">
        <v>0</v>
      </c>
      <c r="R1280" t="n">
        <v>0</v>
      </c>
      <c r="S1280" t="n">
        <v>0</v>
      </c>
      <c r="T1280" t="n">
        <v>3</v>
      </c>
      <c r="U1280">
        <f>IF(S1280&lt;=0,0, IF( E1280+I1280 &gt;= MAX((S1280/30)*V1280, S1280*1.2), 0, CEILING( (MAX((S1280/30)*V1280, S1280*1.2) - (E1280+I1280)) / J1280, 1) * J1280))</f>
        <v/>
      </c>
      <c r="V1280" t="n">
        <v>22</v>
      </c>
      <c r="W1280">
        <f>U1280/J1280</f>
        <v/>
      </c>
    </row>
    <row r="1281">
      <c r="A1281" t="inlineStr">
        <is>
          <t>GALLETAS, PAN Y UNTABLES</t>
        </is>
      </c>
      <c r="B1281" t="n">
        <v>10</v>
      </c>
      <c r="C1281" t="inlineStr">
        <is>
          <t>7501200482274</t>
        </is>
      </c>
      <c r="D1281" t="inlineStr">
        <is>
          <t xml:space="preserve">GELATINA DE AGUA EN POLVO LIGHT SABOR TORONJA PRONTO 25 GRS </t>
        </is>
      </c>
      <c r="E1281" t="n">
        <v>16</v>
      </c>
      <c r="F1281" t="inlineStr">
        <is>
          <t>Automatico</t>
        </is>
      </c>
      <c r="G1281" t="n">
        <v>0.19</v>
      </c>
      <c r="H1281" t="n">
        <v>84.20999999999999</v>
      </c>
      <c r="I1281" t="n">
        <v>0</v>
      </c>
      <c r="J1281" t="n">
        <v>24</v>
      </c>
      <c r="K1281" t="inlineStr">
        <is>
          <t>PRONTO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4</v>
      </c>
      <c r="Q1281" t="n">
        <v>2</v>
      </c>
      <c r="R1281" t="n">
        <v>4</v>
      </c>
      <c r="S1281" t="n">
        <v>5</v>
      </c>
      <c r="T1281" t="n">
        <v>5</v>
      </c>
      <c r="U1281">
        <f>IF(S1281&lt;=0,0, IF( E1281+I1281 &gt;= MAX((S1281/30)*V1281, S1281*1.2), 0, CEILING( (MAX((S1281/30)*V1281, S1281*1.2) - (E1281+I1281)) / J1281, 1) * J1281))</f>
        <v/>
      </c>
      <c r="V1281" t="n">
        <v>36</v>
      </c>
      <c r="W1281">
        <f>U1281/J1281</f>
        <v/>
      </c>
    </row>
    <row r="1282">
      <c r="A1282" t="inlineStr">
        <is>
          <t>GALLETAS, PAN Y UNTABLES</t>
        </is>
      </c>
      <c r="B1282" t="n">
        <v>10</v>
      </c>
      <c r="C1282" t="inlineStr">
        <is>
          <t>7501003302205</t>
        </is>
      </c>
      <c r="D1282" t="inlineStr">
        <is>
          <t xml:space="preserve">MERMELADA CONSERVA DE FRESA LIGHT  MCCORMICK 235 GRS </t>
        </is>
      </c>
      <c r="E1282" t="n">
        <v>16</v>
      </c>
      <c r="F1282" t="inlineStr">
        <is>
          <t>Automatico</t>
        </is>
      </c>
      <c r="G1282" t="n">
        <v>0.57</v>
      </c>
      <c r="H1282" t="n">
        <v>28.07</v>
      </c>
      <c r="I1282" t="n">
        <v>0</v>
      </c>
      <c r="J1282" t="n">
        <v>12</v>
      </c>
      <c r="K1282" t="inlineStr">
        <is>
          <t>MCCORMICK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10</v>
      </c>
      <c r="Q1282" t="n">
        <v>25</v>
      </c>
      <c r="R1282" t="n">
        <v>10</v>
      </c>
      <c r="S1282" t="n">
        <v>16</v>
      </c>
      <c r="T1282" t="n">
        <v>32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GALLETAS, PAN Y UNTABLES</t>
        </is>
      </c>
      <c r="B1283" t="n">
        <v>10</v>
      </c>
      <c r="C1283" t="inlineStr">
        <is>
          <t>51500782866</t>
        </is>
      </c>
      <c r="D1283" t="inlineStr">
        <is>
          <t xml:space="preserve">MERMELADA DE CHABACANO  SMUCKERS 510 GRS </t>
        </is>
      </c>
      <c r="E1283" t="n">
        <v>16</v>
      </c>
      <c r="F1283" t="inlineStr">
        <is>
          <t>Automatico</t>
        </is>
      </c>
      <c r="G1283" t="n">
        <v>0.2</v>
      </c>
      <c r="H1283" t="n">
        <v>80</v>
      </c>
      <c r="I1283" t="n">
        <v>0</v>
      </c>
      <c r="J1283" t="n">
        <v>12</v>
      </c>
      <c r="K1283" t="inlineStr">
        <is>
          <t>SMUCKERS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3</v>
      </c>
      <c r="Q1283" t="n">
        <v>2</v>
      </c>
      <c r="R1283" t="n">
        <v>3</v>
      </c>
      <c r="S1283" t="n">
        <v>9</v>
      </c>
      <c r="T1283" t="n">
        <v>10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GALLETAS, PAN Y UNTABLES IEPS</t>
        </is>
      </c>
      <c r="B1284" t="n">
        <v>410</v>
      </c>
      <c r="C1284" t="inlineStr">
        <is>
          <t>7501008056493</t>
        </is>
      </c>
      <c r="D1284" t="inlineStr">
        <is>
          <t xml:space="preserve">PASTELITO SABOR CHOCO AVELLANA  KELLOGGS 280 GRS </t>
        </is>
      </c>
      <c r="E1284" t="n">
        <v>16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16</v>
      </c>
      <c r="K1284" t="inlineStr">
        <is>
          <t>KELLOGGS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0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GOURMET</t>
        </is>
      </c>
      <c r="B1285" t="n">
        <v>108</v>
      </c>
      <c r="C1285" t="inlineStr">
        <is>
          <t>11152453910</t>
        </is>
      </c>
      <c r="D1285" t="inlineStr">
        <is>
          <t xml:space="preserve">SOPA INSTANTANEA FIDEO  MYOJO 1 PZA </t>
        </is>
      </c>
      <c r="E1285" t="n">
        <v>16</v>
      </c>
      <c r="F1285" t="inlineStr">
        <is>
          <t>Automatico</t>
        </is>
      </c>
      <c r="G1285" t="n">
        <v>0.46</v>
      </c>
      <c r="H1285" t="n">
        <v>34.78</v>
      </c>
      <c r="I1285" t="n">
        <v>0</v>
      </c>
      <c r="J1285" t="n">
        <v>30</v>
      </c>
      <c r="K1285" t="inlineStr">
        <is>
          <t>MYOJO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16</v>
      </c>
      <c r="Q1285" t="n">
        <v>21</v>
      </c>
      <c r="R1285" t="n">
        <v>16</v>
      </c>
      <c r="S1285" t="n">
        <v>18</v>
      </c>
      <c r="T1285" t="n">
        <v>28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ABA. BASICOS MP</t>
        </is>
      </c>
      <c r="B1286" t="n">
        <v>346</v>
      </c>
      <c r="C1286" t="inlineStr">
        <is>
          <t>7506409023082</t>
        </is>
      </c>
      <c r="D1286" t="inlineStr">
        <is>
          <t xml:space="preserve">CHIMICHURRI  GOLDEN HILLS 210 GRS </t>
        </is>
      </c>
      <c r="E1286" t="n">
        <v>16</v>
      </c>
      <c r="F1286" t="inlineStr">
        <is>
          <t>Automatico</t>
        </is>
      </c>
      <c r="G1286" t="n">
        <v>0.35</v>
      </c>
      <c r="H1286" t="n">
        <v>45.71</v>
      </c>
      <c r="I1286" t="n">
        <v>0</v>
      </c>
      <c r="J1286" t="n">
        <v>12</v>
      </c>
      <c r="K1286" t="inlineStr">
        <is>
          <t>GOLDEN HILLS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7</v>
      </c>
      <c r="Q1286" t="n">
        <v>3</v>
      </c>
      <c r="R1286" t="n">
        <v>7</v>
      </c>
      <c r="S1286" t="n">
        <v>9</v>
      </c>
      <c r="T1286" t="n">
        <v>4</v>
      </c>
      <c r="U1286">
        <f>IF(S1286&lt;=0,0, IF( E1286+I1286 &gt;= MAX((S1286/30)*V1286, S1286*1.2), 0, CEILING( (MAX((S1286/30)*V1286, S1286*1.2) - (E1286+I1286)) / J1286, 1) * J1286))</f>
        <v/>
      </c>
      <c r="V1286" t="n">
        <v>32</v>
      </c>
      <c r="W1286">
        <f>U1286/J1286</f>
        <v/>
      </c>
    </row>
    <row r="1287">
      <c r="A1287" t="inlineStr">
        <is>
          <t>ABA. BASICOS MP</t>
        </is>
      </c>
      <c r="B1287" t="n">
        <v>346</v>
      </c>
      <c r="C1287" t="inlineStr">
        <is>
          <t>7506409020098</t>
        </is>
      </c>
      <c r="D1287" t="inlineStr">
        <is>
          <t xml:space="preserve">PEPERONCINO  GOLDEN HILLS 36 GRS </t>
        </is>
      </c>
      <c r="E1287" t="n">
        <v>16</v>
      </c>
      <c r="F1287" t="inlineStr">
        <is>
          <t>Automatico</t>
        </is>
      </c>
      <c r="G1287" t="n">
        <v>0.43</v>
      </c>
      <c r="H1287" t="n">
        <v>37.2</v>
      </c>
      <c r="I1287" t="n">
        <v>36</v>
      </c>
      <c r="J1287" t="n">
        <v>12</v>
      </c>
      <c r="K1287" t="inlineStr">
        <is>
          <t>GOLDEN HILLS</t>
        </is>
      </c>
      <c r="L1287" t="n">
        <v>14.7906976744186</v>
      </c>
      <c r="M1287" t="n">
        <v>6.359999999999999</v>
      </c>
      <c r="N1287" t="n">
        <v>0</v>
      </c>
      <c r="O1287" t="n">
        <v>0</v>
      </c>
      <c r="P1287" t="n">
        <v>8</v>
      </c>
      <c r="Q1287" t="n">
        <v>4</v>
      </c>
      <c r="R1287" t="n">
        <v>8</v>
      </c>
      <c r="S1287" t="n">
        <v>18</v>
      </c>
      <c r="T1287" t="n">
        <v>15</v>
      </c>
      <c r="U1287">
        <f>IF(S1287&lt;=0,0, IF( E1287+I1287 &gt;= MAX((S1287/30)*V1287, S1287*1.2), 0, CEILING( (MAX((S1287/30)*V1287, S1287*1.2) - (E1287+I1287)) / J1287, 1) * J1287))</f>
        <v/>
      </c>
      <c r="V1287" t="n">
        <v>52</v>
      </c>
      <c r="W1287">
        <f>U1287/J1287</f>
        <v/>
      </c>
    </row>
    <row r="1288">
      <c r="A1288" t="inlineStr">
        <is>
          <t>ABA. NO COMESTIBLES MP IVA</t>
        </is>
      </c>
      <c r="B1288" t="n">
        <v>21</v>
      </c>
      <c r="C1288" t="inlineStr">
        <is>
          <t>7506409015902</t>
        </is>
      </c>
      <c r="D1288" t="inlineStr">
        <is>
          <t xml:space="preserve">LIMPIADOR MULTIUSOS CON CITRONELA  GOLDEN HILLS 5 LT. </t>
        </is>
      </c>
      <c r="E1288" t="n">
        <v>16</v>
      </c>
      <c r="F1288" t="inlineStr">
        <is>
          <t>Automatico</t>
        </is>
      </c>
      <c r="G1288" t="n">
        <v>0.14</v>
      </c>
      <c r="H1288" t="n">
        <v>114.28</v>
      </c>
      <c r="I1288" t="n">
        <v>0</v>
      </c>
      <c r="J1288" t="n">
        <v>4</v>
      </c>
      <c r="K1288" t="inlineStr">
        <is>
          <t>GOLDEN HILLS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7</v>
      </c>
      <c r="Q1288" t="n">
        <v>1</v>
      </c>
      <c r="R1288" t="n">
        <v>7</v>
      </c>
      <c r="S1288" t="n">
        <v>7</v>
      </c>
      <c r="T1288" t="n">
        <v>2</v>
      </c>
      <c r="U1288">
        <f>IF(S1288&lt;=0,0, IF( E1288+I1288 &gt;= MAX((S1288/30)*V1288, S1288*1.2), 0, CEILING( (MAX((S1288/30)*V1288, S1288*1.2) - (E1288+I1288)) / J1288, 1) * J1288))</f>
        <v/>
      </c>
      <c r="V1288" t="n">
        <v>52</v>
      </c>
      <c r="W1288">
        <f>U1288/J1288</f>
        <v/>
      </c>
    </row>
    <row r="1289">
      <c r="A1289" t="inlineStr">
        <is>
          <t>ABA. NO COMESTIBLES MP IVA</t>
        </is>
      </c>
      <c r="B1289" t="n">
        <v>21</v>
      </c>
      <c r="C1289" t="inlineStr">
        <is>
          <t>7506409017852</t>
        </is>
      </c>
      <c r="D1289" t="inlineStr">
        <is>
          <t xml:space="preserve">VELADORA MEDIANA  GOLDEN HILLS 1 PZA </t>
        </is>
      </c>
      <c r="E1289" t="n">
        <v>16</v>
      </c>
      <c r="F1289" t="inlineStr">
        <is>
          <t>Automatico</t>
        </is>
      </c>
      <c r="G1289" t="n">
        <v>1.19</v>
      </c>
      <c r="H1289" t="n">
        <v>13.44</v>
      </c>
      <c r="I1289" t="n">
        <v>0</v>
      </c>
      <c r="J1289" t="n">
        <v>50</v>
      </c>
      <c r="K1289" t="inlineStr">
        <is>
          <t>GOLDEN HILLS</t>
        </is>
      </c>
      <c r="L1289" t="n">
        <v>38.55462184873949</v>
      </c>
      <c r="M1289" t="n">
        <v>45.88</v>
      </c>
      <c r="N1289" t="n">
        <v>38.55462184873949</v>
      </c>
      <c r="O1289" t="n">
        <v>45.88</v>
      </c>
      <c r="P1289" t="n">
        <v>17</v>
      </c>
      <c r="Q1289" t="n">
        <v>0</v>
      </c>
      <c r="R1289" t="n">
        <v>17</v>
      </c>
      <c r="S1289" t="n">
        <v>19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52</v>
      </c>
      <c r="W1289">
        <f>U1289/J1289</f>
        <v/>
      </c>
    </row>
    <row r="1290">
      <c r="A1290" t="inlineStr">
        <is>
          <t>ABA. NO COMESTIBLES MP IVA</t>
        </is>
      </c>
      <c r="B1290" t="n">
        <v>21</v>
      </c>
      <c r="C1290" t="inlineStr">
        <is>
          <t>7506409022436</t>
        </is>
      </c>
      <c r="D1290" t="inlineStr">
        <is>
          <t xml:space="preserve">PLATO DESECHABLE CUADRADO 3 OZ /98 ML GOLDEN HILLS 18 PZA </t>
        </is>
      </c>
      <c r="E1290" t="n">
        <v>16</v>
      </c>
      <c r="F1290" t="inlineStr">
        <is>
          <t>Automatico</t>
        </is>
      </c>
      <c r="G1290" t="n">
        <v>0.73</v>
      </c>
      <c r="H1290" t="n">
        <v>21.91</v>
      </c>
      <c r="I1290" t="n">
        <v>28</v>
      </c>
      <c r="J1290" t="n">
        <v>28</v>
      </c>
      <c r="K1290" t="inlineStr">
        <is>
          <t>GOLDEN HILLS</t>
        </is>
      </c>
      <c r="L1290" t="n">
        <v>42.08219178082192</v>
      </c>
      <c r="M1290" t="n">
        <v>30.72</v>
      </c>
      <c r="N1290" t="n">
        <v>3.726027397260268</v>
      </c>
      <c r="O1290" t="n">
        <v>2.719999999999995</v>
      </c>
      <c r="P1290" t="n">
        <v>22</v>
      </c>
      <c r="Q1290" t="n">
        <v>6</v>
      </c>
      <c r="R1290" t="n">
        <v>22</v>
      </c>
      <c r="S1290" t="n">
        <v>22</v>
      </c>
      <c r="T1290" t="n">
        <v>16</v>
      </c>
      <c r="U1290">
        <f>IF(S1290&lt;=0,0, IF( E1290+I1290 &gt;= MAX((S1290/30)*V1290, S1290*1.2), 0, CEILING( (MAX((S1290/30)*V1290, S1290*1.2) - (E1290+I1290)) / J1290, 1) * J1290))</f>
        <v/>
      </c>
      <c r="V1290" t="n">
        <v>64</v>
      </c>
      <c r="W1290">
        <f>U1290/J1290</f>
        <v/>
      </c>
    </row>
    <row r="1291">
      <c r="A1291" t="inlineStr">
        <is>
          <t>ABA. NO COMESTIBLES MP IVA</t>
        </is>
      </c>
      <c r="B1291" t="n">
        <v>21</v>
      </c>
      <c r="C1291" t="inlineStr">
        <is>
          <t>7506409019368</t>
        </is>
      </c>
      <c r="D1291" t="inlineStr">
        <is>
          <t xml:space="preserve">VELA AROMATICA VAINILLA  GOLDEN HILLS 470 GRS </t>
        </is>
      </c>
      <c r="E1291" t="n">
        <v>16</v>
      </c>
      <c r="F1291" t="inlineStr">
        <is>
          <t>Automatico</t>
        </is>
      </c>
      <c r="G1291" t="n">
        <v>0.21</v>
      </c>
      <c r="H1291" t="n">
        <v>76.19</v>
      </c>
      <c r="I1291" t="n">
        <v>8</v>
      </c>
      <c r="J1291" t="n">
        <v>8</v>
      </c>
      <c r="K1291" t="inlineStr">
        <is>
          <t>GOLDEN HILLS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3</v>
      </c>
      <c r="Q1291" t="n">
        <v>6</v>
      </c>
      <c r="R1291" t="n">
        <v>3</v>
      </c>
      <c r="S1291" t="n">
        <v>10</v>
      </c>
      <c r="T1291" t="n">
        <v>8</v>
      </c>
      <c r="U1291">
        <f>IF(S1291&lt;=0,0, IF( E1291+I1291 &gt;= MAX((S1291/30)*V1291, S1291*1.2), 0, CEILING( (MAX((S1291/30)*V1291, S1291*1.2) - (E1291+I1291)) / J1291, 1) * J1291))</f>
        <v/>
      </c>
      <c r="V1291" t="n">
        <v>52</v>
      </c>
      <c r="W1291">
        <f>U1291/J1291</f>
        <v/>
      </c>
    </row>
    <row r="1292">
      <c r="A1292" t="inlineStr">
        <is>
          <t>CEREALES, AVENAS Y BARRAS IEPS</t>
        </is>
      </c>
      <c r="B1292" t="n">
        <v>402</v>
      </c>
      <c r="C1292" t="inlineStr">
        <is>
          <t>7501008066331</t>
        </is>
      </c>
      <c r="D1292" t="inlineStr">
        <is>
          <t xml:space="preserve">CEREAL DE MAÍZ INFLADO Y ENDULZADO VALUE PACK KELLOGGS 590 GRS </t>
        </is>
      </c>
      <c r="E1292" t="n">
        <v>16</v>
      </c>
      <c r="F1292" t="inlineStr">
        <is>
          <t>Automatico</t>
        </is>
      </c>
      <c r="G1292" t="n">
        <v>0.21</v>
      </c>
      <c r="H1292" t="n">
        <v>76.19</v>
      </c>
      <c r="I1292" t="n">
        <v>0</v>
      </c>
      <c r="J1292" t="n">
        <v>16</v>
      </c>
      <c r="K1292" t="inlineStr">
        <is>
          <t>KELLOGGS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6</v>
      </c>
      <c r="Q1292" t="n">
        <v>1</v>
      </c>
      <c r="R1292" t="n">
        <v>6</v>
      </c>
      <c r="S1292" t="n">
        <v>6</v>
      </c>
      <c r="T1292" t="n">
        <v>5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CEREALES, AVENAS Y BARRAS IEPS</t>
        </is>
      </c>
      <c r="B1293" t="n">
        <v>402</v>
      </c>
      <c r="C1293" t="inlineStr">
        <is>
          <t>884912102102</t>
        </is>
      </c>
      <c r="D1293" t="inlineStr">
        <is>
          <t xml:space="preserve">CEREAL MORA AZUL Y ALMENDRAS  POST 382 GRS </t>
        </is>
      </c>
      <c r="E1293" t="n">
        <v>16</v>
      </c>
      <c r="F1293" t="inlineStr">
        <is>
          <t>Automatico</t>
        </is>
      </c>
      <c r="G1293" t="n">
        <v>0.21</v>
      </c>
      <c r="H1293" t="n">
        <v>76.19</v>
      </c>
      <c r="I1293" t="n">
        <v>0</v>
      </c>
      <c r="J1293" t="n">
        <v>12</v>
      </c>
      <c r="K1293" t="inlineStr">
        <is>
          <t>POST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5</v>
      </c>
      <c r="Q1293" t="n">
        <v>13</v>
      </c>
      <c r="R1293" t="n">
        <v>5</v>
      </c>
      <c r="S1293" t="n">
        <v>9</v>
      </c>
      <c r="T1293" t="n">
        <v>17</v>
      </c>
      <c r="U1293">
        <f>IF(S1293&lt;=0,0, IF( E1293+I1293 &gt;= MAX((S1293/30)*V1293, S1293*1.2), 0, CEILING( (MAX((S1293/30)*V1293, S1293*1.2) - (E1293+I1293)) / J1293, 1) * J1293))</f>
        <v/>
      </c>
      <c r="V1293" t="n">
        <v>36</v>
      </c>
      <c r="W1293">
        <f>U1293/J1293</f>
        <v/>
      </c>
    </row>
    <row r="1294">
      <c r="A1294" t="inlineStr">
        <is>
          <t>CEREALES, AVENAS Y BARRAS IEPS</t>
        </is>
      </c>
      <c r="B1294" t="n">
        <v>402</v>
      </c>
      <c r="C1294" t="inlineStr">
        <is>
          <t>884912116505</t>
        </is>
      </c>
      <c r="D1294" t="inlineStr">
        <is>
          <t xml:space="preserve">CEREAL PLATANO NUECES Y ALMENDRA  POST 439 GRS </t>
        </is>
      </c>
      <c r="E1294" t="n">
        <v>16</v>
      </c>
      <c r="F1294" t="inlineStr">
        <is>
          <t>Automatico</t>
        </is>
      </c>
      <c r="G1294" t="n">
        <v>0.28</v>
      </c>
      <c r="H1294" t="n">
        <v>57.14</v>
      </c>
      <c r="I1294" t="n">
        <v>0</v>
      </c>
      <c r="J1294" t="n">
        <v>12</v>
      </c>
      <c r="K1294" t="inlineStr">
        <is>
          <t>POST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9</v>
      </c>
      <c r="Q1294" t="n">
        <v>7</v>
      </c>
      <c r="R1294" t="n">
        <v>9</v>
      </c>
      <c r="S1294" t="n">
        <v>11</v>
      </c>
      <c r="T1294" t="n">
        <v>9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ABARROTES BASICOS</t>
        </is>
      </c>
      <c r="B1295" t="n">
        <v>23</v>
      </c>
      <c r="C1295" t="inlineStr">
        <is>
          <t>24094000340</t>
        </is>
      </c>
      <c r="D1295" t="inlineStr">
        <is>
          <t xml:space="preserve">PASTA SPAGHETTINI  DE CECCO 454 GRS </t>
        </is>
      </c>
      <c r="E1295" t="n">
        <v>16</v>
      </c>
      <c r="F1295" t="inlineStr">
        <is>
          <t>Automatico</t>
        </is>
      </c>
      <c r="G1295" t="n">
        <v>0.15</v>
      </c>
      <c r="H1295" t="n">
        <v>106.66</v>
      </c>
      <c r="I1295" t="n">
        <v>0</v>
      </c>
      <c r="J1295" t="n">
        <v>20</v>
      </c>
      <c r="K1295" t="inlineStr">
        <is>
          <t>DE CECCO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</v>
      </c>
      <c r="Q1295" t="n">
        <v>0</v>
      </c>
      <c r="R1295" t="n">
        <v>3</v>
      </c>
      <c r="S1295" t="n">
        <v>13</v>
      </c>
      <c r="T1295" t="n">
        <v>6</v>
      </c>
      <c r="U1295">
        <f>IF(S1295&lt;=0,0, IF( E1295+I1295 &gt;= MAX((S1295/30)*V1295, S1295*1.2), 0, CEILING( (MAX((S1295/30)*V1295, S1295*1.2) - (E1295+I1295)) / J1295, 1) * J1295))</f>
        <v/>
      </c>
      <c r="V1295" t="n">
        <v>22</v>
      </c>
      <c r="W1295">
        <f>U1295/J1295</f>
        <v/>
      </c>
    </row>
    <row r="1296">
      <c r="A1296" t="inlineStr">
        <is>
          <t>ABARROTES BASICOS</t>
        </is>
      </c>
      <c r="B1296" t="n">
        <v>23</v>
      </c>
      <c r="C1296" t="inlineStr">
        <is>
          <t>8001250201034</t>
        </is>
      </c>
      <c r="D1296" t="inlineStr">
        <is>
          <t xml:space="preserve">PASTA FETTUCCINE NO 103  DE CECCO 250 GRS </t>
        </is>
      </c>
      <c r="E1296" t="n">
        <v>16</v>
      </c>
      <c r="F1296" t="inlineStr">
        <is>
          <t>Automatico</t>
        </is>
      </c>
      <c r="G1296" t="n">
        <v>0.07000000000000001</v>
      </c>
      <c r="H1296" t="n">
        <v>228.57</v>
      </c>
      <c r="I1296" t="n">
        <v>0</v>
      </c>
      <c r="J1296" t="n">
        <v>12</v>
      </c>
      <c r="K1296" t="inlineStr">
        <is>
          <t>DE CECCO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</v>
      </c>
      <c r="Q1296" t="n">
        <v>7</v>
      </c>
      <c r="R1296" t="n">
        <v>2</v>
      </c>
      <c r="S1296" t="n">
        <v>7</v>
      </c>
      <c r="T1296" t="n">
        <v>9</v>
      </c>
      <c r="U1296">
        <f>IF(S1296&lt;=0,0, IF( E1296+I1296 &gt;= MAX((S1296/30)*V1296, S1296*1.2), 0, CEILING( (MAX((S1296/30)*V1296, S1296*1.2) - (E1296+I1296)) / J1296, 1) * J1296))</f>
        <v/>
      </c>
      <c r="V1296" t="n">
        <v>22</v>
      </c>
      <c r="W1296">
        <f>U1296/J1296</f>
        <v/>
      </c>
    </row>
    <row r="1297">
      <c r="A1297" t="inlineStr">
        <is>
          <t>ABARROTES BASICOS</t>
        </is>
      </c>
      <c r="B1297" t="n">
        <v>23</v>
      </c>
      <c r="C1297" t="inlineStr">
        <is>
          <t>8410069018922</t>
        </is>
      </c>
      <c r="D1297" t="inlineStr">
        <is>
          <t xml:space="preserve">PASTA RIGATONI  GALLO 450 GRS </t>
        </is>
      </c>
      <c r="E1297" t="n">
        <v>16</v>
      </c>
      <c r="F1297" t="inlineStr">
        <is>
          <t>Automatico</t>
        </is>
      </c>
      <c r="G1297" t="n">
        <v>0.01</v>
      </c>
      <c r="H1297" t="n">
        <v>1600</v>
      </c>
      <c r="I1297" t="n">
        <v>0</v>
      </c>
      <c r="J1297" t="n">
        <v>18</v>
      </c>
      <c r="K1297" t="inlineStr">
        <is>
          <t>GALLO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2</v>
      </c>
      <c r="Q1297" t="n">
        <v>2</v>
      </c>
      <c r="R1297" t="n">
        <v>2</v>
      </c>
      <c r="S1297" t="n">
        <v>7</v>
      </c>
      <c r="T1297" t="n">
        <v>8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ABARROTES BASICOS</t>
        </is>
      </c>
      <c r="B1298" t="n">
        <v>23</v>
      </c>
      <c r="C1298" t="inlineStr">
        <is>
          <t>8410069018977</t>
        </is>
      </c>
      <c r="D1298" t="inlineStr">
        <is>
          <t xml:space="preserve">PASTA FUSILLI  GALLO 450 GRS </t>
        </is>
      </c>
      <c r="E1298" t="n">
        <v>16</v>
      </c>
      <c r="F1298" t="inlineStr">
        <is>
          <t>Automatico</t>
        </is>
      </c>
      <c r="G1298" t="n">
        <v>0.06</v>
      </c>
      <c r="H1298" t="n">
        <v>266.66</v>
      </c>
      <c r="I1298" t="n">
        <v>0</v>
      </c>
      <c r="J1298" t="n">
        <v>18</v>
      </c>
      <c r="K1298" t="inlineStr">
        <is>
          <t>GALLO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2</v>
      </c>
      <c r="S1298" t="n">
        <v>8</v>
      </c>
      <c r="T1298" t="n">
        <v>8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BEBIDAS</t>
        </is>
      </c>
      <c r="B1299" t="n">
        <v>35</v>
      </c>
      <c r="C1299" t="inlineStr">
        <is>
          <t>7501059236745</t>
        </is>
      </c>
      <c r="D1299" t="inlineStr">
        <is>
          <t xml:space="preserve">AGUA NATURAL  NESTLE 4 LT. </t>
        </is>
      </c>
      <c r="E1299" t="n">
        <v>17</v>
      </c>
      <c r="F1299" t="inlineStr">
        <is>
          <t>Automatico</t>
        </is>
      </c>
      <c r="G1299" t="n">
        <v>0</v>
      </c>
      <c r="H1299" t="n">
        <v>0</v>
      </c>
      <c r="I1299" t="n">
        <v>4</v>
      </c>
      <c r="J1299" t="n">
        <v>4</v>
      </c>
      <c r="K1299" t="inlineStr">
        <is>
          <t>NESTLE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3</v>
      </c>
      <c r="Q1299" t="n">
        <v>82</v>
      </c>
      <c r="R1299" t="n">
        <v>3</v>
      </c>
      <c r="S1299" t="n">
        <v>27</v>
      </c>
      <c r="T1299" t="n">
        <v>162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BEBIDAS</t>
        </is>
      </c>
      <c r="B1300" t="n">
        <v>35</v>
      </c>
      <c r="C1300" t="inlineStr">
        <is>
          <t>758104007172</t>
        </is>
      </c>
      <c r="D1300" t="inlineStr">
        <is>
          <t xml:space="preserve">AGUA NATURAL BEBE  BONAFONT 2 LT. </t>
        </is>
      </c>
      <c r="E1300" t="n">
        <v>17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12</v>
      </c>
      <c r="K1300" t="inlineStr">
        <is>
          <t>BONAFONT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1</v>
      </c>
      <c r="Q1300" t="n">
        <v>5</v>
      </c>
      <c r="R1300" t="n">
        <v>1</v>
      </c>
      <c r="S1300" t="n">
        <v>3</v>
      </c>
      <c r="T1300" t="n">
        <v>12</v>
      </c>
      <c r="U1300">
        <f>IF(S1300&lt;=0,0, IF( E1300+I1300 &gt;= MAX((S1300/30)*V1300, S1300*1.2), 0, CEILING( (MAX((S1300/30)*V1300, S1300*1.2) - (E1300+I1300)) / J1300, 1) * J1300))</f>
        <v/>
      </c>
      <c r="V1300" t="n">
        <v>22</v>
      </c>
      <c r="W1300">
        <f>U1300/J1300</f>
        <v/>
      </c>
    </row>
    <row r="1301">
      <c r="A1301" t="inlineStr">
        <is>
          <t>GALLETAS, PAN Y UNTABLES</t>
        </is>
      </c>
      <c r="B1301" t="n">
        <v>10</v>
      </c>
      <c r="C1301" t="inlineStr">
        <is>
          <t>7501005110426</t>
        </is>
      </c>
      <c r="D1301" t="inlineStr">
        <is>
          <t xml:space="preserve">FECULA DE MAIZ  MAIZENA 425 GRS </t>
        </is>
      </c>
      <c r="E1301" t="n">
        <v>17</v>
      </c>
      <c r="F1301" t="inlineStr">
        <is>
          <t>Automatico</t>
        </is>
      </c>
      <c r="G1301" t="n">
        <v>1.81</v>
      </c>
      <c r="H1301" t="n">
        <v>9.390000000000001</v>
      </c>
      <c r="I1301" t="n">
        <v>0</v>
      </c>
      <c r="J1301" t="n">
        <v>40</v>
      </c>
      <c r="K1301" t="inlineStr">
        <is>
          <t>MAIZENA</t>
        </is>
      </c>
      <c r="L1301" t="n">
        <v>12.60773480662983</v>
      </c>
      <c r="M1301" t="n">
        <v>22.82</v>
      </c>
      <c r="N1301" t="n">
        <v>12.60773480662983</v>
      </c>
      <c r="O1301" t="n">
        <v>22.82</v>
      </c>
      <c r="P1301" t="n">
        <v>23</v>
      </c>
      <c r="Q1301" t="n">
        <v>26</v>
      </c>
      <c r="R1301" t="n">
        <v>23</v>
      </c>
      <c r="S1301" t="n">
        <v>31</v>
      </c>
      <c r="T1301" t="n">
        <v>50</v>
      </c>
      <c r="U1301">
        <f>IF(S1301&lt;=0,0, IF( E1301+I1301 &gt;= MAX((S1301/30)*V1301, S1301*1.2), 0, CEILING( (MAX((S1301/30)*V1301, S1301*1.2) - (E1301+I1301)) / J1301, 1) * J1301))</f>
        <v/>
      </c>
      <c r="V1301" t="n">
        <v>22</v>
      </c>
      <c r="W1301">
        <f>U1301/J1301</f>
        <v/>
      </c>
    </row>
    <row r="1302">
      <c r="A1302" t="inlineStr">
        <is>
          <t>GALLETAS, PAN Y UNTABLES</t>
        </is>
      </c>
      <c r="B1302" t="n">
        <v>10</v>
      </c>
      <c r="C1302" t="inlineStr">
        <is>
          <t>7501069210964</t>
        </is>
      </c>
      <c r="D1302" t="inlineStr">
        <is>
          <t xml:space="preserve">HARINA DE ARROZ  TRES ESTRELLAS 400 GRS </t>
        </is>
      </c>
      <c r="E1302" t="n">
        <v>17</v>
      </c>
      <c r="F1302" t="inlineStr">
        <is>
          <t>Automatico</t>
        </is>
      </c>
      <c r="G1302" t="n">
        <v>0.67</v>
      </c>
      <c r="H1302" t="n">
        <v>26.86</v>
      </c>
      <c r="I1302" t="n">
        <v>0</v>
      </c>
      <c r="J1302" t="n">
        <v>18</v>
      </c>
      <c r="K1302" t="inlineStr">
        <is>
          <t>TRES ESTRELLAS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15</v>
      </c>
      <c r="Q1302" t="n">
        <v>16</v>
      </c>
      <c r="R1302" t="n">
        <v>15</v>
      </c>
      <c r="S1302" t="n">
        <v>23</v>
      </c>
      <c r="T1302" t="n">
        <v>17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ABARROTES BASICOS</t>
        </is>
      </c>
      <c r="B1303" t="n">
        <v>23</v>
      </c>
      <c r="C1303" t="inlineStr">
        <is>
          <t>7501003311429</t>
        </is>
      </c>
      <c r="D1303" t="inlineStr">
        <is>
          <t xml:space="preserve">OREGANO  MCCORMICK 23 GRS </t>
        </is>
      </c>
      <c r="E1303" t="n">
        <v>17</v>
      </c>
      <c r="F1303" t="inlineStr">
        <is>
          <t>Automatico</t>
        </is>
      </c>
      <c r="G1303" t="n">
        <v>0.58</v>
      </c>
      <c r="H1303" t="n">
        <v>29.31</v>
      </c>
      <c r="I1303" t="n">
        <v>12</v>
      </c>
      <c r="J1303" t="n">
        <v>12</v>
      </c>
      <c r="K1303" t="inlineStr">
        <is>
          <t>MCCORMICK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13</v>
      </c>
      <c r="Q1303" t="n">
        <v>13</v>
      </c>
      <c r="R1303" t="n">
        <v>13</v>
      </c>
      <c r="S1303" t="n">
        <v>26</v>
      </c>
      <c r="T1303" t="n">
        <v>25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ABARROTES BASICOS</t>
        </is>
      </c>
      <c r="B1304" t="n">
        <v>23</v>
      </c>
      <c r="C1304" t="inlineStr">
        <is>
          <t>7506475104258</t>
        </is>
      </c>
      <c r="D1304" t="inlineStr">
        <is>
          <t xml:space="preserve">CAFÉ TOSTADO Y MOLIDO ESPRESSO ROAST  TASTER CHOICE 300 GRS </t>
        </is>
      </c>
      <c r="E1304" t="n">
        <v>17</v>
      </c>
      <c r="F1304" t="inlineStr">
        <is>
          <t>Automatico</t>
        </is>
      </c>
      <c r="G1304" t="n">
        <v>0.85</v>
      </c>
      <c r="H1304" t="n">
        <v>20</v>
      </c>
      <c r="I1304" t="n">
        <v>16</v>
      </c>
      <c r="J1304" t="n">
        <v>8</v>
      </c>
      <c r="K1304" t="inlineStr">
        <is>
          <t>TASTER CHOICE</t>
        </is>
      </c>
      <c r="L1304" t="n">
        <v>2</v>
      </c>
      <c r="M1304" t="n">
        <v>1.7</v>
      </c>
      <c r="N1304" t="n">
        <v>0</v>
      </c>
      <c r="O1304" t="n">
        <v>0</v>
      </c>
      <c r="P1304" t="n">
        <v>13</v>
      </c>
      <c r="Q1304" t="n">
        <v>2</v>
      </c>
      <c r="R1304" t="n">
        <v>13</v>
      </c>
      <c r="S1304" t="n">
        <v>15</v>
      </c>
      <c r="T1304" t="n">
        <v>3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GALLETAS, PAN Y UNTABLES</t>
        </is>
      </c>
      <c r="B1305" t="n">
        <v>10</v>
      </c>
      <c r="C1305" t="inlineStr">
        <is>
          <t>7502209113183</t>
        </is>
      </c>
      <c r="D1305" t="inlineStr">
        <is>
          <t xml:space="preserve">TOTOPOS DE PAN ARABE NATURAL  LIBANIUS 125 GRS </t>
        </is>
      </c>
      <c r="E1305" t="n">
        <v>17</v>
      </c>
      <c r="F1305" t="inlineStr">
        <is>
          <t>Automatico</t>
        </is>
      </c>
      <c r="G1305" t="n">
        <v>0.55</v>
      </c>
      <c r="H1305" t="n">
        <v>30.9</v>
      </c>
      <c r="I1305" t="n">
        <v>0</v>
      </c>
      <c r="J1305" t="n">
        <v>8</v>
      </c>
      <c r="K1305" t="inlineStr">
        <is>
          <t>LIBANIUS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7</v>
      </c>
      <c r="Q1305" t="n">
        <v>18</v>
      </c>
      <c r="R1305" t="n">
        <v>7</v>
      </c>
      <c r="S1305" t="n">
        <v>15</v>
      </c>
      <c r="T1305" t="n">
        <v>34</v>
      </c>
      <c r="U1305">
        <f>IF(S1305&lt;=0,0, IF( E1305+I1305 &gt;= MAX((S1305/30)*V1305, S1305*1.2), 0, CEILING( (MAX((S1305/30)*V1305, S1305*1.2) - (E1305+I1305)) / J1305, 1) * J1305))</f>
        <v/>
      </c>
      <c r="V1305" t="n">
        <v>22</v>
      </c>
      <c r="W1305">
        <f>U1305/J1305</f>
        <v/>
      </c>
    </row>
    <row r="1306">
      <c r="A1306" t="inlineStr">
        <is>
          <t>GALLETAS, PAN Y UNTABLES</t>
        </is>
      </c>
      <c r="B1306" t="n">
        <v>10</v>
      </c>
      <c r="C1306" t="inlineStr">
        <is>
          <t>7503023861106</t>
        </is>
      </c>
      <c r="D1306" t="inlineStr">
        <is>
          <t xml:space="preserve">PAN PITA TOSTADO CON ZATHAR  JAYE 150 GRS </t>
        </is>
      </c>
      <c r="E1306" t="n">
        <v>17</v>
      </c>
      <c r="F1306" t="inlineStr">
        <is>
          <t>Automatico</t>
        </is>
      </c>
      <c r="G1306" t="n">
        <v>0.15</v>
      </c>
      <c r="H1306" t="n">
        <v>113.33</v>
      </c>
      <c r="I1306" t="n">
        <v>0</v>
      </c>
      <c r="J1306" t="n">
        <v>12</v>
      </c>
      <c r="K1306" t="inlineStr">
        <is>
          <t>JAYE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3</v>
      </c>
      <c r="Q1306" t="n">
        <v>0</v>
      </c>
      <c r="R1306" t="n">
        <v>3</v>
      </c>
      <c r="S1306" t="n">
        <v>12</v>
      </c>
      <c r="T1306" t="n">
        <v>4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GALLETAS, PAN Y UNTABLES</t>
        </is>
      </c>
      <c r="B1307" t="n">
        <v>10</v>
      </c>
      <c r="C1307" t="inlineStr">
        <is>
          <t>7503023861045</t>
        </is>
      </c>
      <c r="D1307" t="inlineStr">
        <is>
          <t xml:space="preserve">PAN PITA TOSTADO NATURAL  JAYE 150 GRS </t>
        </is>
      </c>
      <c r="E1307" t="n">
        <v>17</v>
      </c>
      <c r="F1307" t="inlineStr">
        <is>
          <t>Automatico</t>
        </is>
      </c>
      <c r="G1307" t="n">
        <v>0.92</v>
      </c>
      <c r="H1307" t="n">
        <v>19.56</v>
      </c>
      <c r="I1307" t="n">
        <v>12</v>
      </c>
      <c r="J1307" t="n">
        <v>12</v>
      </c>
      <c r="K1307" t="inlineStr">
        <is>
          <t>JAYE</t>
        </is>
      </c>
      <c r="L1307" t="n">
        <v>3.521739130434785</v>
      </c>
      <c r="M1307" t="n">
        <v>3.240000000000002</v>
      </c>
      <c r="N1307" t="n">
        <v>0</v>
      </c>
      <c r="O1307" t="n">
        <v>0</v>
      </c>
      <c r="P1307" t="n">
        <v>16</v>
      </c>
      <c r="Q1307" t="n">
        <v>0</v>
      </c>
      <c r="R1307" t="n">
        <v>16</v>
      </c>
      <c r="S1307" t="n">
        <v>30</v>
      </c>
      <c r="T1307" t="n">
        <v>9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GALLETAS, PAN Y UNTABLES IEPS</t>
        </is>
      </c>
      <c r="B1308" t="n">
        <v>410</v>
      </c>
      <c r="C1308" t="inlineStr">
        <is>
          <t>7501000612161</t>
        </is>
      </c>
      <c r="D1308" t="inlineStr">
        <is>
          <t xml:space="preserve">GALLETAS TIPO WAFER RELLENO VAINILLA PAKETÓN GAMESA 213 GRS </t>
        </is>
      </c>
      <c r="E1308" t="n">
        <v>17</v>
      </c>
      <c r="F1308" t="inlineStr">
        <is>
          <t>Automatico</t>
        </is>
      </c>
      <c r="G1308" t="n">
        <v>0.17</v>
      </c>
      <c r="H1308" t="n">
        <v>100</v>
      </c>
      <c r="I1308" t="n">
        <v>0</v>
      </c>
      <c r="J1308" t="n">
        <v>8</v>
      </c>
      <c r="K1308" t="inlineStr">
        <is>
          <t>GAMESA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0</v>
      </c>
      <c r="R1308" t="n">
        <v>8</v>
      </c>
      <c r="S1308" t="n">
        <v>8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GALLETAS, PAN Y UNTABLES</t>
        </is>
      </c>
      <c r="B1309" t="n">
        <v>10</v>
      </c>
      <c r="C1309" t="inlineStr">
        <is>
          <t>7501200482212</t>
        </is>
      </c>
      <c r="D1309" t="inlineStr">
        <is>
          <t xml:space="preserve">GELATINA DE LECHE EN POLVO SABOR VAINILLA PRONTO 84 GRS </t>
        </is>
      </c>
      <c r="E1309" t="n">
        <v>17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24</v>
      </c>
      <c r="K1309" t="inlineStr">
        <is>
          <t>PRONTO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1</v>
      </c>
      <c r="T1309" t="n">
        <v>1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GALLETAS, PAN Y UNTABLES</t>
        </is>
      </c>
      <c r="B1310" t="n">
        <v>10</v>
      </c>
      <c r="C1310" t="inlineStr">
        <is>
          <t>7501017044245</t>
        </is>
      </c>
      <c r="D1310" t="inlineStr">
        <is>
          <t xml:space="preserve">MERMELADA DE FRESA  LA COSTEÑA 440 GRS </t>
        </is>
      </c>
      <c r="E1310" t="n">
        <v>17</v>
      </c>
      <c r="F1310" t="inlineStr">
        <is>
          <t>Automatico</t>
        </is>
      </c>
      <c r="G1310" t="n">
        <v>0.71</v>
      </c>
      <c r="H1310" t="n">
        <v>25.35</v>
      </c>
      <c r="I1310" t="n">
        <v>12</v>
      </c>
      <c r="J1310" t="n">
        <v>12</v>
      </c>
      <c r="K1310" t="inlineStr">
        <is>
          <t>LA COSTE¿A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15</v>
      </c>
      <c r="Q1310" t="n">
        <v>4</v>
      </c>
      <c r="R1310" t="n">
        <v>15</v>
      </c>
      <c r="S1310" t="n">
        <v>17</v>
      </c>
      <c r="T1310" t="n">
        <v>6</v>
      </c>
      <c r="U1310">
        <f>IF(S1310&lt;=0,0, IF( E1310+I1310 &gt;= MAX((S1310/30)*V1310, S1310*1.2), 0, CEILING( (MAX((S1310/30)*V1310, S1310*1.2) - (E1310+I1310)) / J1310, 1) * J1310))</f>
        <v/>
      </c>
      <c r="V1310" t="n">
        <v>22</v>
      </c>
      <c r="W1310">
        <f>U1310/J1310</f>
        <v/>
      </c>
    </row>
    <row r="1311">
      <c r="A1311" t="inlineStr">
        <is>
          <t>GALLETAS, PAN Y UNTABLES</t>
        </is>
      </c>
      <c r="B1311" t="n">
        <v>10</v>
      </c>
      <c r="C1311" t="inlineStr">
        <is>
          <t>51500838358</t>
        </is>
      </c>
      <c r="D1311" t="inlineStr">
        <is>
          <t xml:space="preserve">MERMELADA DE FRAMBUESA  SIN AZUCAR  SMUCKERS 365 GRS </t>
        </is>
      </c>
      <c r="E1311" t="n">
        <v>17</v>
      </c>
      <c r="F1311" t="inlineStr">
        <is>
          <t>Automatico</t>
        </is>
      </c>
      <c r="G1311" t="n">
        <v>0.37</v>
      </c>
      <c r="H1311" t="n">
        <v>48.64</v>
      </c>
      <c r="I1311" t="n">
        <v>0</v>
      </c>
      <c r="J1311" t="n">
        <v>8</v>
      </c>
      <c r="K1311" t="inlineStr">
        <is>
          <t>SMUCKERS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8</v>
      </c>
      <c r="Q1311" t="n">
        <v>0</v>
      </c>
      <c r="R1311" t="n">
        <v>8</v>
      </c>
      <c r="S1311" t="n">
        <v>10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GALLETAS, PAN Y UNTABLES IEPS</t>
        </is>
      </c>
      <c r="B1312" t="n">
        <v>410</v>
      </c>
      <c r="C1312" t="inlineStr">
        <is>
          <t>51500054802</t>
        </is>
      </c>
      <c r="D1312" t="inlineStr">
        <is>
          <t xml:space="preserve">CREMA DE CACAHUATE  JIF 340 GRS </t>
        </is>
      </c>
      <c r="E1312" t="n">
        <v>17</v>
      </c>
      <c r="F1312" t="inlineStr">
        <is>
          <t>Automatico</t>
        </is>
      </c>
      <c r="G1312" t="n">
        <v>0.7</v>
      </c>
      <c r="H1312" t="n">
        <v>24.28</v>
      </c>
      <c r="I1312" t="n">
        <v>0</v>
      </c>
      <c r="J1312" t="n">
        <v>12</v>
      </c>
      <c r="K1312" t="inlineStr">
        <is>
          <t>JIF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5</v>
      </c>
      <c r="Q1312" t="n">
        <v>11</v>
      </c>
      <c r="R1312" t="n">
        <v>5</v>
      </c>
      <c r="S1312" t="n">
        <v>7</v>
      </c>
      <c r="T1312" t="n">
        <v>13</v>
      </c>
      <c r="U1312">
        <f>IF(S1312&lt;=0,0, IF( E1312+I1312 &gt;= MAX((S1312/30)*V1312, S1312*1.2), 0, CEILING( (MAX((S1312/30)*V1312, S1312*1.2) - (E1312+I1312)) / J1312, 1) * J1312))</f>
        <v/>
      </c>
      <c r="V1312" t="n">
        <v>22</v>
      </c>
      <c r="W1312">
        <f>U1312/J1312</f>
        <v/>
      </c>
    </row>
    <row r="1313">
      <c r="A1313" t="inlineStr">
        <is>
          <t>ABA. BASICOS MP</t>
        </is>
      </c>
      <c r="B1313" t="n">
        <v>346</v>
      </c>
      <c r="C1313" t="inlineStr">
        <is>
          <t>7506409023051</t>
        </is>
      </c>
      <c r="D1313" t="inlineStr">
        <is>
          <t xml:space="preserve">ARROZ GRANO LARGO SUPER EXTRA  GOLDEN HILLS 2 KG. </t>
        </is>
      </c>
      <c r="E1313" t="n">
        <v>17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10</v>
      </c>
      <c r="K1313" t="inlineStr">
        <is>
          <t>GOLDEN HILLS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</v>
      </c>
      <c r="Q1313" t="n">
        <v>2</v>
      </c>
      <c r="R1313" t="n">
        <v>1</v>
      </c>
      <c r="S1313" t="n">
        <v>2</v>
      </c>
      <c r="T1313" t="n">
        <v>2</v>
      </c>
      <c r="U1313">
        <f>IF(S1313&lt;=0,0, IF( E1313+I1313 &gt;= MAX((S1313/30)*V1313, S1313*1.2), 0, CEILING( (MAX((S1313/30)*V1313, S1313*1.2) - (E1313+I1313)) / J1313, 1) * J1313))</f>
        <v/>
      </c>
      <c r="V1313" t="n">
        <v>32</v>
      </c>
      <c r="W1313">
        <f>U1313/J1313</f>
        <v/>
      </c>
    </row>
    <row r="1314">
      <c r="A1314" t="inlineStr">
        <is>
          <t>ABA. NO COMESTIBLES MP IVA</t>
        </is>
      </c>
      <c r="B1314" t="n">
        <v>21</v>
      </c>
      <c r="C1314" t="inlineStr">
        <is>
          <t>7506409018965</t>
        </is>
      </c>
      <c r="D1314" t="inlineStr">
        <is>
          <t xml:space="preserve">TOALLA DE PAPEL BASICO  GOLDEN HILLS 2 PZA </t>
        </is>
      </c>
      <c r="E1314" t="n">
        <v>17</v>
      </c>
      <c r="F1314" t="inlineStr">
        <is>
          <t>Automatico</t>
        </is>
      </c>
      <c r="G1314" t="n">
        <v>0.74</v>
      </c>
      <c r="H1314" t="n">
        <v>25.67</v>
      </c>
      <c r="I1314" t="n">
        <v>24</v>
      </c>
      <c r="J1314" t="n">
        <v>12</v>
      </c>
      <c r="K1314" t="inlineStr">
        <is>
          <t>GOLDEN HILLS</t>
        </is>
      </c>
      <c r="L1314" t="n">
        <v>29.02702702702703</v>
      </c>
      <c r="M1314" t="n">
        <v>21.48</v>
      </c>
      <c r="N1314" t="n">
        <v>0</v>
      </c>
      <c r="O1314" t="n">
        <v>0</v>
      </c>
      <c r="P1314" t="n">
        <v>30</v>
      </c>
      <c r="Q1314" t="n">
        <v>19</v>
      </c>
      <c r="R1314" t="n">
        <v>30</v>
      </c>
      <c r="S1314" t="n">
        <v>54</v>
      </c>
      <c r="T1314" t="n">
        <v>47</v>
      </c>
      <c r="U1314">
        <f>IF(S1314&lt;=0,0, IF( E1314+I1314 &gt;= MAX((S1314/30)*V1314, S1314*1.2), 0, CEILING( (MAX((S1314/30)*V1314, S1314*1.2) - (E1314+I1314)) / J1314, 1) * J1314))</f>
        <v/>
      </c>
      <c r="V1314" t="n">
        <v>52</v>
      </c>
      <c r="W1314">
        <f>U1314/J1314</f>
        <v/>
      </c>
    </row>
    <row r="1315">
      <c r="A1315" t="inlineStr">
        <is>
          <t>ABA. NO COMESTIBLES MP IVA</t>
        </is>
      </c>
      <c r="B1315" t="n">
        <v>21</v>
      </c>
      <c r="C1315" t="inlineStr">
        <is>
          <t>7506409019085</t>
        </is>
      </c>
      <c r="D1315" t="inlineStr">
        <is>
          <t xml:space="preserve">TENEDOR DESECHABLE MEDIANO GOLDEN HILLS 12 PZA </t>
        </is>
      </c>
      <c r="E1315" t="n">
        <v>17</v>
      </c>
      <c r="F1315" t="inlineStr">
        <is>
          <t>Automatico</t>
        </is>
      </c>
      <c r="G1315" t="n">
        <v>0.53</v>
      </c>
      <c r="H1315" t="n">
        <v>32.07</v>
      </c>
      <c r="I1315" t="n">
        <v>30</v>
      </c>
      <c r="J1315" t="n">
        <v>30</v>
      </c>
      <c r="K1315" t="inlineStr">
        <is>
          <t>GOLDEN HILLS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12</v>
      </c>
      <c r="Q1315" t="n">
        <v>5</v>
      </c>
      <c r="R1315" t="n">
        <v>12</v>
      </c>
      <c r="S1315" t="n">
        <v>18</v>
      </c>
      <c r="T1315" t="n">
        <v>9</v>
      </c>
      <c r="U1315">
        <f>IF(S1315&lt;=0,0, IF( E1315+I1315 &gt;= MAX((S1315/30)*V1315, S1315*1.2), 0, CEILING( (MAX((S1315/30)*V1315, S1315*1.2) - (E1315+I1315)) / J1315, 1) * J1315))</f>
        <v/>
      </c>
      <c r="V1315" t="n">
        <v>32</v>
      </c>
      <c r="W1315">
        <f>U1315/J1315</f>
        <v/>
      </c>
    </row>
    <row r="1316">
      <c r="A1316" t="inlineStr">
        <is>
          <t>ABA. NO COMESTIBLES MP IVA</t>
        </is>
      </c>
      <c r="B1316" t="n">
        <v>21</v>
      </c>
      <c r="C1316" t="inlineStr">
        <is>
          <t>7501010793430</t>
        </is>
      </c>
      <c r="D1316" t="inlineStr">
        <is>
          <t xml:space="preserve">VELADORA EN VASO LISO VIRGEN GUADALUPE GRANDE KE PRECIO 1 PZA </t>
        </is>
      </c>
      <c r="E1316" t="n">
        <v>17</v>
      </c>
      <c r="F1316" t="inlineStr">
        <is>
          <t>Automatico</t>
        </is>
      </c>
      <c r="G1316" t="n">
        <v>0.14</v>
      </c>
      <c r="H1316" t="n">
        <v>121.42</v>
      </c>
      <c r="I1316" t="n">
        <v>0</v>
      </c>
      <c r="J1316" t="n">
        <v>12</v>
      </c>
      <c r="K1316" t="inlineStr">
        <is>
          <t>KE PRECIO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</v>
      </c>
      <c r="Q1316" t="n">
        <v>0</v>
      </c>
      <c r="R1316" t="n">
        <v>2</v>
      </c>
      <c r="S1316" t="n">
        <v>2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52</v>
      </c>
      <c r="W1316">
        <f>U1316/J1316</f>
        <v/>
      </c>
    </row>
    <row r="1317">
      <c r="A1317" t="inlineStr">
        <is>
          <t>ABA. NO COMESTIBLES MP IVA</t>
        </is>
      </c>
      <c r="B1317" t="n">
        <v>21</v>
      </c>
      <c r="C1317" t="inlineStr">
        <is>
          <t>7506409029619</t>
        </is>
      </c>
      <c r="D1317" t="inlineStr">
        <is>
          <t xml:space="preserve">JABON LIQUIDO PARA LAVANDERIA  GOLDEN HILLS 900 ML. </t>
        </is>
      </c>
      <c r="E1317" t="n">
        <v>17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15</v>
      </c>
      <c r="K1317" t="inlineStr">
        <is>
          <t>GOLDEN HILLS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52</v>
      </c>
      <c r="W1317">
        <f>U1317/J1317</f>
        <v/>
      </c>
    </row>
    <row r="1318">
      <c r="A1318" t="inlineStr">
        <is>
          <t>ABA. NO COMESTIBLES MP IVA</t>
        </is>
      </c>
      <c r="B1318" t="n">
        <v>21</v>
      </c>
      <c r="C1318" t="inlineStr">
        <is>
          <t>7506409015803</t>
        </is>
      </c>
      <c r="D1318" t="inlineStr">
        <is>
          <t xml:space="preserve">SUAVIZANTE DE TELAS PRIMAVERA GOLDEN HILLS 7 LT. </t>
        </is>
      </c>
      <c r="E1318" t="n">
        <v>17</v>
      </c>
      <c r="F1318" t="inlineStr">
        <is>
          <t>Automatico</t>
        </is>
      </c>
      <c r="G1318" t="n">
        <v>0</v>
      </c>
      <c r="H1318" t="n">
        <v>0</v>
      </c>
      <c r="I1318" t="n">
        <v>12</v>
      </c>
      <c r="J1318" t="n">
        <v>2</v>
      </c>
      <c r="K1318" t="inlineStr">
        <is>
          <t>GOLDEN HILLS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3</v>
      </c>
      <c r="Q1318" t="n">
        <v>16</v>
      </c>
      <c r="R1318" t="n">
        <v>3</v>
      </c>
      <c r="S1318" t="n">
        <v>7</v>
      </c>
      <c r="T1318" t="n">
        <v>16</v>
      </c>
      <c r="U1318">
        <f>IF(S1318&lt;=0,0, IF( E1318+I1318 &gt;= MAX((S1318/30)*V1318, S1318*1.2), 0, CEILING( (MAX((S1318/30)*V1318, S1318*1.2) - (E1318+I1318)) / J1318, 1) * J1318))</f>
        <v/>
      </c>
      <c r="V1318" t="n">
        <v>32</v>
      </c>
      <c r="W1318">
        <f>U1318/J1318</f>
        <v/>
      </c>
    </row>
    <row r="1319">
      <c r="A1319" t="inlineStr">
        <is>
          <t>CEREALES, AVENAS Y BARRAS IEPS</t>
        </is>
      </c>
      <c r="B1319" t="n">
        <v>402</v>
      </c>
      <c r="C1319" t="inlineStr">
        <is>
          <t>884912361561</t>
        </is>
      </c>
      <c r="D1319" t="inlineStr">
        <is>
          <t xml:space="preserve">CEREAL MULTIGRANO CON MIEL TOSTADA  POST 340 GRS </t>
        </is>
      </c>
      <c r="E1319" t="n">
        <v>17</v>
      </c>
      <c r="F1319" t="inlineStr">
        <is>
          <t>Automatico</t>
        </is>
      </c>
      <c r="G1319" t="n">
        <v>0.19</v>
      </c>
      <c r="H1319" t="n">
        <v>89.47</v>
      </c>
      <c r="I1319" t="n">
        <v>0</v>
      </c>
      <c r="J1319" t="n">
        <v>12</v>
      </c>
      <c r="K1319" t="inlineStr">
        <is>
          <t>POST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5</v>
      </c>
      <c r="Q1319" t="n">
        <v>8</v>
      </c>
      <c r="R1319" t="n">
        <v>5</v>
      </c>
      <c r="S1319" t="n">
        <v>9</v>
      </c>
      <c r="T1319" t="n">
        <v>15</v>
      </c>
      <c r="U1319">
        <f>IF(S1319&lt;=0,0, IF( E1319+I1319 &gt;= MAX((S1319/30)*V1319, S1319*1.2), 0, CEILING( (MAX((S1319/30)*V1319, S1319*1.2) - (E1319+I1319)) / J1319, 1) * J1319))</f>
        <v/>
      </c>
      <c r="V1319" t="n">
        <v>36</v>
      </c>
      <c r="W1319">
        <f>U1319/J1319</f>
        <v/>
      </c>
    </row>
    <row r="1320">
      <c r="A1320" t="inlineStr">
        <is>
          <t>CEREALES, AVENAS Y BARRAS IEPS</t>
        </is>
      </c>
      <c r="B1320" t="n">
        <v>402</v>
      </c>
      <c r="C1320" t="inlineStr">
        <is>
          <t>7501008015261</t>
        </is>
      </c>
      <c r="D1320" t="inlineStr">
        <is>
          <t xml:space="preserve">CEREAL MAIZ INFLADO Y ENDULZADO  KELLOGGS 210 GRS </t>
        </is>
      </c>
      <c r="E1320" t="n">
        <v>17</v>
      </c>
      <c r="F1320" t="inlineStr">
        <is>
          <t>Automatico</t>
        </is>
      </c>
      <c r="G1320" t="n">
        <v>0.64</v>
      </c>
      <c r="H1320" t="n">
        <v>29.68</v>
      </c>
      <c r="I1320" t="n">
        <v>0</v>
      </c>
      <c r="J1320" t="n">
        <v>28</v>
      </c>
      <c r="K1320" t="inlineStr">
        <is>
          <t>KELLOGGS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19</v>
      </c>
      <c r="Q1320" t="n">
        <v>30</v>
      </c>
      <c r="R1320" t="n">
        <v>19</v>
      </c>
      <c r="S1320" t="n">
        <v>29</v>
      </c>
      <c r="T1320" t="n">
        <v>41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ABARROTES BASICOS</t>
        </is>
      </c>
      <c r="B1321" t="n">
        <v>23</v>
      </c>
      <c r="C1321" t="inlineStr">
        <is>
          <t>3038351489806</t>
        </is>
      </c>
      <c r="D1321" t="inlineStr">
        <is>
          <t xml:space="preserve">PASTA FARFALLE FARFALLE  PANZANI 500 GRS </t>
        </is>
      </c>
      <c r="E1321" t="n">
        <v>17</v>
      </c>
      <c r="F1321" t="inlineStr">
        <is>
          <t>Automatico</t>
        </is>
      </c>
      <c r="G1321" t="n">
        <v>0.78</v>
      </c>
      <c r="H1321" t="n">
        <v>23.07</v>
      </c>
      <c r="I1321" t="n">
        <v>24</v>
      </c>
      <c r="J1321" t="n">
        <v>12</v>
      </c>
      <c r="K1321" t="inlineStr">
        <is>
          <t>PANZANI</t>
        </is>
      </c>
      <c r="L1321" t="n">
        <v>0.2051282051282044</v>
      </c>
      <c r="M1321" t="n">
        <v>0.1599999999999994</v>
      </c>
      <c r="N1321" t="n">
        <v>0</v>
      </c>
      <c r="O1321" t="n">
        <v>0</v>
      </c>
      <c r="P1321" t="n">
        <v>14</v>
      </c>
      <c r="Q1321" t="n">
        <v>11</v>
      </c>
      <c r="R1321" t="n">
        <v>14</v>
      </c>
      <c r="S1321" t="n">
        <v>18</v>
      </c>
      <c r="T1321" t="n">
        <v>29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ABARROTES BASICOS</t>
        </is>
      </c>
      <c r="B1322" t="n">
        <v>23</v>
      </c>
      <c r="C1322" t="inlineStr">
        <is>
          <t>8076809519960</t>
        </is>
      </c>
      <c r="D1322" t="inlineStr">
        <is>
          <t xml:space="preserve">PASTA  BARILLA 500 GRS </t>
        </is>
      </c>
      <c r="E1322" t="n">
        <v>17</v>
      </c>
      <c r="F1322" t="inlineStr">
        <is>
          <t>Automatico</t>
        </is>
      </c>
      <c r="G1322" t="n">
        <v>0.21</v>
      </c>
      <c r="H1322" t="n">
        <v>85.70999999999999</v>
      </c>
      <c r="I1322" t="n">
        <v>12</v>
      </c>
      <c r="J1322" t="n">
        <v>12</v>
      </c>
      <c r="K1322" t="inlineStr">
        <is>
          <t>BARILLA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4</v>
      </c>
      <c r="Q1322" t="n">
        <v>4</v>
      </c>
      <c r="R1322" t="n">
        <v>4</v>
      </c>
      <c r="S1322" t="n">
        <v>6</v>
      </c>
      <c r="T1322" t="n">
        <v>8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PERFUMERIA, ACCESORIOS Y MUEBLES P/BEBE</t>
        </is>
      </c>
      <c r="B1323" t="n">
        <v>38</v>
      </c>
      <c r="C1323" t="inlineStr">
        <is>
          <t>7702031293194</t>
        </is>
      </c>
      <c r="D1323" t="inlineStr">
        <is>
          <t xml:space="preserve">SHAMPOO BEBE HIDRATACION INTENSA  JOHNSONS 400 ML. </t>
        </is>
      </c>
      <c r="E1323" t="n">
        <v>17</v>
      </c>
      <c r="F1323" t="inlineStr">
        <is>
          <t>Automatico</t>
        </is>
      </c>
      <c r="G1323" t="n">
        <v>0.14</v>
      </c>
      <c r="H1323" t="n">
        <v>121.42</v>
      </c>
      <c r="I1323" t="n">
        <v>0</v>
      </c>
      <c r="J1323" t="n">
        <v>12</v>
      </c>
      <c r="K1323" t="inlineStr">
        <is>
          <t>JOHNSONS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</v>
      </c>
      <c r="Q1323" t="n">
        <v>6</v>
      </c>
      <c r="R1323" t="n">
        <v>2</v>
      </c>
      <c r="S1323" t="n">
        <v>4</v>
      </c>
      <c r="T1323" t="n">
        <v>8</v>
      </c>
      <c r="U1323">
        <f>IF(S1323&lt;=0,0, IF( E1323+I1323 &gt;= MAX((S1323/30)*V1323, S1323*1.2), 0, CEILING( (MAX((S1323/30)*V1323, S1323*1.2) - (E1323+I1323)) / J1323, 1) * J1323))</f>
        <v/>
      </c>
      <c r="V1323" t="n">
        <v>22</v>
      </c>
      <c r="W1323">
        <f>U1323/J1323</f>
        <v/>
      </c>
    </row>
    <row r="1324">
      <c r="A1324" t="inlineStr">
        <is>
          <t>PANALES, HIGIENICOS Y DESECHABLES</t>
        </is>
      </c>
      <c r="B1324" t="n">
        <v>95</v>
      </c>
      <c r="C1324" t="inlineStr">
        <is>
          <t>7501036626088</t>
        </is>
      </c>
      <c r="D1324" t="inlineStr">
        <is>
          <t xml:space="preserve">PAPEL HIGIENICO AIRES DE LAVANDA REGIO 32 PZA </t>
        </is>
      </c>
      <c r="E1324" t="n">
        <v>18</v>
      </c>
      <c r="F1324" t="inlineStr">
        <is>
          <t>Automatico</t>
        </is>
      </c>
      <c r="G1324" t="n">
        <v>1.04</v>
      </c>
      <c r="H1324" t="n">
        <v>17.3</v>
      </c>
      <c r="I1324" t="n">
        <v>33</v>
      </c>
      <c r="J1324" t="n">
        <v>3</v>
      </c>
      <c r="K1324" t="inlineStr">
        <is>
          <t>REGIO</t>
        </is>
      </c>
      <c r="L1324" t="n">
        <v>4.692307692307693</v>
      </c>
      <c r="M1324" t="n">
        <v>4.880000000000002</v>
      </c>
      <c r="N1324" t="n">
        <v>0</v>
      </c>
      <c r="O1324" t="n">
        <v>0</v>
      </c>
      <c r="P1324" t="n">
        <v>15</v>
      </c>
      <c r="Q1324" t="n">
        <v>20</v>
      </c>
      <c r="R1324" t="n">
        <v>15</v>
      </c>
      <c r="S1324" t="n">
        <v>17</v>
      </c>
      <c r="T1324" t="n">
        <v>31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BEBIDAS</t>
        </is>
      </c>
      <c r="B1325" t="n">
        <v>35</v>
      </c>
      <c r="C1325" t="inlineStr">
        <is>
          <t>758104008193</t>
        </is>
      </c>
      <c r="D1325" t="inlineStr">
        <is>
          <t xml:space="preserve">AGUA CON JUGO NARANJA  BONAFONT 1 LT. </t>
        </is>
      </c>
      <c r="E1325" t="n">
        <v>18</v>
      </c>
      <c r="F1325" t="inlineStr">
        <is>
          <t>Automatico</t>
        </is>
      </c>
      <c r="G1325" t="n">
        <v>2.31</v>
      </c>
      <c r="H1325" t="n">
        <v>7.79</v>
      </c>
      <c r="I1325" t="n">
        <v>18</v>
      </c>
      <c r="J1325" t="n">
        <v>6</v>
      </c>
      <c r="K1325" t="inlineStr">
        <is>
          <t>BONAFONT</t>
        </is>
      </c>
      <c r="L1325" t="n">
        <v>14.20779220779221</v>
      </c>
      <c r="M1325" t="n">
        <v>32.82</v>
      </c>
      <c r="N1325" t="n">
        <v>6.415584415584416</v>
      </c>
      <c r="O1325" t="n">
        <v>14.82</v>
      </c>
      <c r="P1325" t="n">
        <v>47</v>
      </c>
      <c r="Q1325" t="n">
        <v>64</v>
      </c>
      <c r="R1325" t="n">
        <v>47</v>
      </c>
      <c r="S1325" t="n">
        <v>62</v>
      </c>
      <c r="T1325" t="n">
        <v>73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ASEO Y LIMPIEZA DEL HOGAR</t>
        </is>
      </c>
      <c r="B1326" t="n">
        <v>6</v>
      </c>
      <c r="C1326" t="inlineStr">
        <is>
          <t>7501026010002</t>
        </is>
      </c>
      <c r="D1326" t="inlineStr">
        <is>
          <t xml:space="preserve">DETERGENTE LIQUIDO ROPA  CARISMA 1 LT. </t>
        </is>
      </c>
      <c r="E1326" t="n">
        <v>18</v>
      </c>
      <c r="F1326" t="inlineStr">
        <is>
          <t>Automatico</t>
        </is>
      </c>
      <c r="G1326" t="n">
        <v>5.69</v>
      </c>
      <c r="H1326" t="n">
        <v>3.16</v>
      </c>
      <c r="I1326" t="n">
        <v>60</v>
      </c>
      <c r="J1326" t="n">
        <v>12</v>
      </c>
      <c r="K1326" t="inlineStr">
        <is>
          <t>CARISMA</t>
        </is>
      </c>
      <c r="L1326" t="n">
        <v>14.8365553602812</v>
      </c>
      <c r="M1326" t="n">
        <v>84.42000000000002</v>
      </c>
      <c r="N1326" t="n">
        <v>4.291739894551847</v>
      </c>
      <c r="O1326" t="n">
        <v>24.42000000000001</v>
      </c>
      <c r="P1326" t="n">
        <v>143</v>
      </c>
      <c r="Q1326" t="n">
        <v>159</v>
      </c>
      <c r="R1326" t="n">
        <v>143</v>
      </c>
      <c r="S1326" t="n">
        <v>172</v>
      </c>
      <c r="T1326" t="n">
        <v>212</v>
      </c>
      <c r="U1326">
        <f>IF(S1326&lt;=0,0, IF( E1326+I1326 &gt;= MAX((S1326/30)*V1326, S1326*1.2), 0, CEILING( (MAX((S1326/30)*V1326, S1326*1.2) - (E1326+I1326)) / J1326, 1) * J1326))</f>
        <v/>
      </c>
      <c r="V1326" t="n">
        <v>18</v>
      </c>
      <c r="W1326">
        <f>U1326/J1326</f>
        <v/>
      </c>
    </row>
    <row r="1327">
      <c r="A1327" t="inlineStr">
        <is>
          <t>GALLETAS, PAN Y UNTABLES</t>
        </is>
      </c>
      <c r="B1327" t="n">
        <v>10</v>
      </c>
      <c r="C1327" t="inlineStr">
        <is>
          <t>7501079335411</t>
        </is>
      </c>
      <c r="D1327" t="inlineStr">
        <is>
          <t xml:space="preserve">HARINA DE MAIZ NIXTAMALIZADO  SAN BLAS 800 GRS </t>
        </is>
      </c>
      <c r="E1327" t="n">
        <v>18</v>
      </c>
      <c r="F1327" t="inlineStr">
        <is>
          <t>Automatico</t>
        </is>
      </c>
      <c r="G1327" t="n">
        <v>0.07000000000000001</v>
      </c>
      <c r="H1327" t="n">
        <v>257.14</v>
      </c>
      <c r="I1327" t="n">
        <v>0</v>
      </c>
      <c r="J1327" t="n">
        <v>10</v>
      </c>
      <c r="K1327" t="inlineStr">
        <is>
          <t>SAN BLAS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</v>
      </c>
      <c r="Q1327" t="n">
        <v>2</v>
      </c>
      <c r="R1327" t="n">
        <v>1</v>
      </c>
      <c r="S1327" t="n">
        <v>1</v>
      </c>
      <c r="T1327" t="n">
        <v>3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GALLETAS, PAN Y UNTABLES IEPS</t>
        </is>
      </c>
      <c r="B1328" t="n">
        <v>410</v>
      </c>
      <c r="C1328" t="inlineStr">
        <is>
          <t>7622210833686</t>
        </is>
      </c>
      <c r="D1328" t="inlineStr">
        <is>
          <t xml:space="preserve">GALLETAS SALADAS  RITZ 534 GRS </t>
        </is>
      </c>
      <c r="E1328" t="n">
        <v>18</v>
      </c>
      <c r="F1328" t="inlineStr">
        <is>
          <t>Automatico</t>
        </is>
      </c>
      <c r="G1328" t="n">
        <v>0.65</v>
      </c>
      <c r="H1328" t="n">
        <v>27.69</v>
      </c>
      <c r="I1328" t="n">
        <v>0</v>
      </c>
      <c r="J1328" t="n">
        <v>6</v>
      </c>
      <c r="K1328" t="inlineStr">
        <is>
          <t>RITZ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</v>
      </c>
      <c r="Q1328" t="n">
        <v>25</v>
      </c>
      <c r="R1328" t="n">
        <v>2</v>
      </c>
      <c r="S1328" t="n">
        <v>18</v>
      </c>
      <c r="T1328" t="n">
        <v>38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GALLETAS, PAN Y UNTABLES</t>
        </is>
      </c>
      <c r="B1329" t="n">
        <v>10</v>
      </c>
      <c r="C1329" t="inlineStr">
        <is>
          <t>7622210697325</t>
        </is>
      </c>
      <c r="D1329" t="inlineStr">
        <is>
          <t xml:space="preserve">GELATINA DE AGUA EN POLVO SABOR UVA JELL-O 25 GRS </t>
        </is>
      </c>
      <c r="E1329" t="n">
        <v>18</v>
      </c>
      <c r="F1329" t="inlineStr">
        <is>
          <t>Automatico</t>
        </is>
      </c>
      <c r="G1329" t="n">
        <v>0.33</v>
      </c>
      <c r="H1329" t="n">
        <v>181.81</v>
      </c>
      <c r="I1329" t="n">
        <v>0</v>
      </c>
      <c r="J1329" t="n">
        <v>40</v>
      </c>
      <c r="K1329" t="inlineStr">
        <is>
          <t>JELL-O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48</v>
      </c>
      <c r="Q1329" t="n">
        <v>18</v>
      </c>
      <c r="R1329" t="n">
        <v>48</v>
      </c>
      <c r="S1329" t="n">
        <v>58</v>
      </c>
      <c r="T1329" t="n">
        <v>27</v>
      </c>
      <c r="U1329">
        <f>IF(S1329&lt;=0,0, IF( E1329+I1329 &gt;= MAX((S1329/30)*V1329, S1329*1.2), 0, CEILING( (MAX((S1329/30)*V1329, S1329*1.2) - (E1329+I1329)) / J1329, 1) * J1329))</f>
        <v/>
      </c>
      <c r="V1329" t="n">
        <v>22</v>
      </c>
      <c r="W1329">
        <f>U1329/J1329</f>
        <v/>
      </c>
    </row>
    <row r="1330">
      <c r="A1330" t="inlineStr">
        <is>
          <t>GALLETAS, PAN Y UNTABLES</t>
        </is>
      </c>
      <c r="B1330" t="n">
        <v>10</v>
      </c>
      <c r="C1330" t="inlineStr">
        <is>
          <t>51500782446</t>
        </is>
      </c>
      <c r="D1330" t="inlineStr">
        <is>
          <t xml:space="preserve">MERMELADA DE CHABACANO  SMUCKERS 340 GRS </t>
        </is>
      </c>
      <c r="E1330" t="n">
        <v>18</v>
      </c>
      <c r="F1330" t="inlineStr">
        <is>
          <t>Automatico</t>
        </is>
      </c>
      <c r="G1330" t="n">
        <v>0.64</v>
      </c>
      <c r="H1330" t="n">
        <v>28.12</v>
      </c>
      <c r="I1330" t="n">
        <v>0</v>
      </c>
      <c r="J1330" t="n">
        <v>12</v>
      </c>
      <c r="K1330" t="inlineStr">
        <is>
          <t>SMUCKERS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5</v>
      </c>
      <c r="Q1330" t="n">
        <v>6</v>
      </c>
      <c r="R1330" t="n">
        <v>5</v>
      </c>
      <c r="S1330" t="n">
        <v>11</v>
      </c>
      <c r="T1330" t="n">
        <v>10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n">
        <v>108</v>
      </c>
      <c r="C1331" t="inlineStr">
        <is>
          <t>55789720731</t>
        </is>
      </c>
      <c r="D1331" t="inlineStr">
        <is>
          <t xml:space="preserve">FIDEOS RAMEN  HAIKU 300 GRS </t>
        </is>
      </c>
      <c r="E1331" t="n">
        <v>18</v>
      </c>
      <c r="F1331" t="inlineStr">
        <is>
          <t>Automatico</t>
        </is>
      </c>
      <c r="G1331" t="n">
        <v>0</v>
      </c>
      <c r="H1331" t="n">
        <v>0</v>
      </c>
      <c r="I1331" t="n">
        <v>18</v>
      </c>
      <c r="J1331" t="n">
        <v>6</v>
      </c>
      <c r="K1331" t="inlineStr">
        <is>
          <t>HAIKU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64</v>
      </c>
      <c r="W1331">
        <f>U1331/J1331</f>
        <v/>
      </c>
    </row>
    <row r="1332">
      <c r="A1332" t="inlineStr">
        <is>
          <t>GOURMET</t>
        </is>
      </c>
      <c r="B1332" t="n">
        <v>108</v>
      </c>
      <c r="C1332" t="inlineStr">
        <is>
          <t>55789720656</t>
        </is>
      </c>
      <c r="D1332" t="inlineStr">
        <is>
          <t xml:space="preserve">SUSTITUTO PARA ARROZ  HAIKU 250 GRS </t>
        </is>
      </c>
      <c r="E1332" t="n">
        <v>18</v>
      </c>
      <c r="F1332" t="inlineStr">
        <is>
          <t>Automatico</t>
        </is>
      </c>
      <c r="G1332" t="n">
        <v>0</v>
      </c>
      <c r="H1332" t="n">
        <v>0</v>
      </c>
      <c r="I1332" t="n">
        <v>18</v>
      </c>
      <c r="J1332" t="n">
        <v>6</v>
      </c>
      <c r="K1332" t="inlineStr">
        <is>
          <t>HAIKU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0</v>
      </c>
      <c r="Q1332" t="n">
        <v>0</v>
      </c>
      <c r="R1332" t="n">
        <v>0</v>
      </c>
      <c r="S1332" t="n">
        <v>0</v>
      </c>
      <c r="T1332" t="n">
        <v>0</v>
      </c>
      <c r="U1332">
        <f>IF(S1332&lt;=0,0, IF( E1332+I1332 &gt;= MAX((S1332/30)*V1332, S1332*1.2), 0, CEILING( (MAX((S1332/30)*V1332, S1332*1.2) - (E1332+I1332)) / J1332, 1) * J1332))</f>
        <v/>
      </c>
      <c r="V1332" t="n">
        <v>64</v>
      </c>
      <c r="W1332">
        <f>U1332/J1332</f>
        <v/>
      </c>
    </row>
    <row r="1333">
      <c r="A1333" t="inlineStr">
        <is>
          <t>GOURMET</t>
        </is>
      </c>
      <c r="B1333" t="n">
        <v>108</v>
      </c>
      <c r="C1333" t="inlineStr">
        <is>
          <t>654032001094</t>
        </is>
      </c>
      <c r="D1333" t="inlineStr">
        <is>
          <t xml:space="preserve">LEVADURA INSTANTANEA SECA KOSHER KAPORO 100 GRS </t>
        </is>
      </c>
      <c r="E1333" t="n">
        <v>18</v>
      </c>
      <c r="F1333" t="inlineStr">
        <is>
          <t>Automatico</t>
        </is>
      </c>
      <c r="G1333" t="n">
        <v>0.25</v>
      </c>
      <c r="H1333" t="n">
        <v>72</v>
      </c>
      <c r="I1333" t="n">
        <v>0</v>
      </c>
      <c r="J1333" t="n">
        <v>40</v>
      </c>
      <c r="K1333" t="inlineStr">
        <is>
          <t>KAPORO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5</v>
      </c>
      <c r="Q1333" t="n">
        <v>4</v>
      </c>
      <c r="R1333" t="n">
        <v>5</v>
      </c>
      <c r="S1333" t="n">
        <v>6</v>
      </c>
      <c r="T1333" t="n">
        <v>7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GOURMET IEPS</t>
        </is>
      </c>
      <c r="B1334" t="n">
        <v>408</v>
      </c>
      <c r="C1334" t="inlineStr">
        <is>
          <t>7503028419098</t>
        </is>
      </c>
      <c r="D1334" t="inlineStr">
        <is>
          <t xml:space="preserve">PAPAS CON AMARANTO LIMON  I AMARANTH 100 GRS </t>
        </is>
      </c>
      <c r="E1334" t="n">
        <v>18</v>
      </c>
      <c r="F1334" t="inlineStr">
        <is>
          <t>Automatico</t>
        </is>
      </c>
      <c r="G1334" t="n">
        <v>0.89</v>
      </c>
      <c r="H1334" t="n">
        <v>20.22</v>
      </c>
      <c r="I1334" t="n">
        <v>24</v>
      </c>
      <c r="J1334" t="n">
        <v>12</v>
      </c>
      <c r="K1334" t="inlineStr">
        <is>
          <t>I AMARANTH</t>
        </is>
      </c>
      <c r="L1334" t="n">
        <v>1.775280898876403</v>
      </c>
      <c r="M1334" t="n">
        <v>1.579999999999999</v>
      </c>
      <c r="N1334" t="n">
        <v>0</v>
      </c>
      <c r="O1334" t="n">
        <v>0</v>
      </c>
      <c r="P1334" t="n">
        <v>8</v>
      </c>
      <c r="Q1334" t="n">
        <v>20</v>
      </c>
      <c r="R1334" t="n">
        <v>8</v>
      </c>
      <c r="S1334" t="n">
        <v>12</v>
      </c>
      <c r="T1334" t="n">
        <v>28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ABA. BASICOS MP</t>
        </is>
      </c>
      <c r="B1335" t="n">
        <v>346</v>
      </c>
      <c r="C1335" t="inlineStr">
        <is>
          <t>7506409026878</t>
        </is>
      </c>
      <c r="D1335" t="inlineStr">
        <is>
          <t xml:space="preserve">ADEREZO ORIENTAL  GOLDEN HILLS 250 GRS </t>
        </is>
      </c>
      <c r="E1335" t="n">
        <v>18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24</v>
      </c>
      <c r="K1335" t="inlineStr">
        <is>
          <t>GOLDEN HILLS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0</v>
      </c>
      <c r="R1335" t="n">
        <v>0</v>
      </c>
      <c r="S1335" t="n">
        <v>2</v>
      </c>
      <c r="T1335" t="n">
        <v>0</v>
      </c>
      <c r="U1335">
        <f>IF(S1335&lt;=0,0, IF( E1335+I1335 &gt;= MAX((S1335/30)*V1335, S1335*1.2), 0, CEILING( (MAX((S1335/30)*V1335, S1335*1.2) - (E1335+I1335)) / J1335, 1) * J1335))</f>
        <v/>
      </c>
      <c r="V1335" t="n">
        <v>64</v>
      </c>
      <c r="W1335">
        <f>U1335/J1335</f>
        <v/>
      </c>
    </row>
    <row r="1336">
      <c r="A1336" t="inlineStr">
        <is>
          <t>ABA. BASICOS MP</t>
        </is>
      </c>
      <c r="B1336" t="n">
        <v>346</v>
      </c>
      <c r="C1336" t="inlineStr">
        <is>
          <t>7506409020234</t>
        </is>
      </c>
      <c r="D1336" t="inlineStr">
        <is>
          <t xml:space="preserve">CONDIMENTO DE SAL ROSA DEL HIMALAYA  GOLDEN HILLS 100 GRS </t>
        </is>
      </c>
      <c r="E1336" t="n">
        <v>18</v>
      </c>
      <c r="F1336" t="inlineStr">
        <is>
          <t>Automatico</t>
        </is>
      </c>
      <c r="G1336" t="n">
        <v>0.42</v>
      </c>
      <c r="H1336" t="n">
        <v>42.85</v>
      </c>
      <c r="I1336" t="n">
        <v>0</v>
      </c>
      <c r="J1336" t="n">
        <v>12</v>
      </c>
      <c r="K1336" t="inlineStr">
        <is>
          <t>GOLDEN HILLS</t>
        </is>
      </c>
      <c r="L1336" t="n">
        <v>9.142857142857139</v>
      </c>
      <c r="M1336" t="n">
        <v>3.839999999999998</v>
      </c>
      <c r="N1336" t="n">
        <v>9.142857142857139</v>
      </c>
      <c r="O1336" t="n">
        <v>3.839999999999998</v>
      </c>
      <c r="P1336" t="n">
        <v>6</v>
      </c>
      <c r="Q1336" t="n">
        <v>10</v>
      </c>
      <c r="R1336" t="n">
        <v>6</v>
      </c>
      <c r="S1336" t="n">
        <v>6</v>
      </c>
      <c r="T1336" t="n">
        <v>16</v>
      </c>
      <c r="U1336">
        <f>IF(S1336&lt;=0,0, IF( E1336+I1336 &gt;= MAX((S1336/30)*V1336, S1336*1.2), 0, CEILING( (MAX((S1336/30)*V1336, S1336*1.2) - (E1336+I1336)) / J1336, 1) * J1336))</f>
        <v/>
      </c>
      <c r="V1336" t="n">
        <v>52</v>
      </c>
      <c r="W1336">
        <f>U1336/J1336</f>
        <v/>
      </c>
    </row>
    <row r="1337">
      <c r="A1337" t="inlineStr">
        <is>
          <t>ABA. COMESTIBLES MP IEPS</t>
        </is>
      </c>
      <c r="B1337" t="n">
        <v>365</v>
      </c>
      <c r="C1337" t="inlineStr">
        <is>
          <t>7501010783370</t>
        </is>
      </c>
      <c r="D1337" t="inlineStr">
        <is>
          <t xml:space="preserve">CAJETA QUEMADA  KE PRECIO 500 GRS </t>
        </is>
      </c>
      <c r="E1337" t="n">
        <v>18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24</v>
      </c>
      <c r="K1337" t="inlineStr">
        <is>
          <t>KE PRECIO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4</v>
      </c>
      <c r="R1337" t="n">
        <v>0</v>
      </c>
      <c r="S1337" t="n">
        <v>0</v>
      </c>
      <c r="T1337" t="n">
        <v>4</v>
      </c>
      <c r="U1337">
        <f>IF(S1337&lt;=0,0, IF( E1337+I1337 &gt;= MAX((S1337/30)*V1337, S1337*1.2), 0, CEILING( (MAX((S1337/30)*V1337, S1337*1.2) - (E1337+I1337)) / J1337, 1) * J1337))</f>
        <v/>
      </c>
      <c r="V1337" t="n">
        <v>52</v>
      </c>
      <c r="W1337">
        <f>U1337/J1337</f>
        <v/>
      </c>
    </row>
    <row r="1338">
      <c r="A1338" t="inlineStr">
        <is>
          <t>ABA. NO COMESTIBLES MP IVA</t>
        </is>
      </c>
      <c r="B1338" t="n">
        <v>21</v>
      </c>
      <c r="C1338" t="inlineStr">
        <is>
          <t>7506409029749</t>
        </is>
      </c>
      <c r="D1338" t="inlineStr">
        <is>
          <t xml:space="preserve">DIFUSOR CITRONELA  GOLDEN HILLS 40 ML. </t>
        </is>
      </c>
      <c r="E1338" t="n">
        <v>18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GOLDEN HILLS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52</v>
      </c>
      <c r="W1338">
        <f>U1338/J1338</f>
        <v/>
      </c>
    </row>
    <row r="1339">
      <c r="A1339" t="inlineStr">
        <is>
          <t>CEREALES, AVENAS Y BARRAS IEPS</t>
        </is>
      </c>
      <c r="B1339" t="n">
        <v>402</v>
      </c>
      <c r="C1339" t="inlineStr">
        <is>
          <t>7501008004647</t>
        </is>
      </c>
      <c r="D1339" t="inlineStr">
        <is>
          <t xml:space="preserve">CEREAL BOLITAS DE MAIZ AVENA CHOCOLATE  KELLOGGS 90 GRS </t>
        </is>
      </c>
      <c r="E1339" t="n">
        <v>18</v>
      </c>
      <c r="F1339" t="inlineStr">
        <is>
          <t>Automatico</t>
        </is>
      </c>
      <c r="G1339" t="n">
        <v>0.85</v>
      </c>
      <c r="H1339" t="n">
        <v>21.17</v>
      </c>
      <c r="I1339" t="n">
        <v>0</v>
      </c>
      <c r="J1339" t="n">
        <v>14</v>
      </c>
      <c r="K1339" t="inlineStr">
        <is>
          <t>KELLOGGS</t>
        </is>
      </c>
      <c r="L1339" t="n">
        <v>0.8235294117647065</v>
      </c>
      <c r="M1339" t="n">
        <v>0.7000000000000005</v>
      </c>
      <c r="N1339" t="n">
        <v>0.8235294117647065</v>
      </c>
      <c r="O1339" t="n">
        <v>0.7000000000000005</v>
      </c>
      <c r="P1339" t="n">
        <v>9</v>
      </c>
      <c r="Q1339" t="n">
        <v>15</v>
      </c>
      <c r="R1339" t="n">
        <v>9</v>
      </c>
      <c r="S1339" t="n">
        <v>14</v>
      </c>
      <c r="T1339" t="n">
        <v>21</v>
      </c>
      <c r="U1339">
        <f>IF(S1339&lt;=0,0, IF( E1339+I1339 &gt;= MAX((S1339/30)*V1339, S1339*1.2), 0, CEILING( (MAX((S1339/30)*V1339, S1339*1.2) - (E1339+I1339)) / J1339, 1) * J1339))</f>
        <v/>
      </c>
      <c r="V1339" t="n">
        <v>22</v>
      </c>
      <c r="W1339">
        <f>U1339/J1339</f>
        <v/>
      </c>
    </row>
    <row r="1340">
      <c r="A1340" t="inlineStr">
        <is>
          <t>CEREALES, AVENAS Y BARRAS IEPS</t>
        </is>
      </c>
      <c r="B1340" t="n">
        <v>402</v>
      </c>
      <c r="C1340" t="inlineStr">
        <is>
          <t>7501008007860</t>
        </is>
      </c>
      <c r="D1340" t="inlineStr">
        <is>
          <t xml:space="preserve">CEREAL SALVADO DE TRIGO ORIGINAL  KELLOGGS 465 GRS </t>
        </is>
      </c>
      <c r="E1340" t="n">
        <v>18</v>
      </c>
      <c r="F1340" t="inlineStr">
        <is>
          <t>Automatico</t>
        </is>
      </c>
      <c r="G1340" t="n">
        <v>0.79</v>
      </c>
      <c r="H1340" t="n">
        <v>24.05</v>
      </c>
      <c r="I1340" t="n">
        <v>0</v>
      </c>
      <c r="J1340" t="n">
        <v>28</v>
      </c>
      <c r="K1340" t="inlineStr">
        <is>
          <t>KELLOGGS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21</v>
      </c>
      <c r="Q1340" t="n">
        <v>11</v>
      </c>
      <c r="R1340" t="n">
        <v>21</v>
      </c>
      <c r="S1340" t="n">
        <v>28</v>
      </c>
      <c r="T1340" t="n">
        <v>13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CEREALES, AVENAS Y BARRAS IEPS</t>
        </is>
      </c>
      <c r="B1341" t="n">
        <v>402</v>
      </c>
      <c r="C1341" t="inlineStr">
        <is>
          <t>7503016015226</t>
        </is>
      </c>
      <c r="D1341" t="inlineStr">
        <is>
          <t xml:space="preserve">CEREAL HORNEADO CON CANELA SIN GLUTEN NUWA 300 GRS </t>
        </is>
      </c>
      <c r="E1341" t="n">
        <v>18</v>
      </c>
      <c r="F1341" t="inlineStr">
        <is>
          <t>Automatico</t>
        </is>
      </c>
      <c r="G1341" t="n">
        <v>0.48</v>
      </c>
      <c r="H1341" t="n">
        <v>37.5</v>
      </c>
      <c r="I1341" t="n">
        <v>0</v>
      </c>
      <c r="J1341" t="n">
        <v>10</v>
      </c>
      <c r="K1341" t="inlineStr">
        <is>
          <t>NUWA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6</v>
      </c>
      <c r="Q1341" t="n">
        <v>3</v>
      </c>
      <c r="R1341" t="n">
        <v>6</v>
      </c>
      <c r="S1341" t="n">
        <v>7</v>
      </c>
      <c r="T1341" t="n">
        <v>4</v>
      </c>
      <c r="U1341">
        <f>IF(S1341&lt;=0,0, IF( E1341+I1341 &gt;= MAX((S1341/30)*V1341, S1341*1.2), 0, CEILING( (MAX((S1341/30)*V1341, S1341*1.2) - (E1341+I1341)) / J1341, 1) * J1341))</f>
        <v/>
      </c>
      <c r="V1341" t="n">
        <v>36</v>
      </c>
      <c r="W1341">
        <f>U1341/J1341</f>
        <v/>
      </c>
    </row>
    <row r="1342">
      <c r="A1342" t="inlineStr">
        <is>
          <t>BEBIDAS ALCOHOLICAS</t>
        </is>
      </c>
      <c r="B1342" t="n">
        <v>319</v>
      </c>
      <c r="C1342" t="inlineStr">
        <is>
          <t>744607840804</t>
        </is>
      </c>
      <c r="D1342" t="inlineStr">
        <is>
          <t xml:space="preserve">BEBIDA PREPARADA TEQUILA PALOMA  NEW MIX 350 ML. </t>
        </is>
      </c>
      <c r="E1342" t="n">
        <v>18</v>
      </c>
      <c r="F1342" t="inlineStr">
        <is>
          <t>Automatico</t>
        </is>
      </c>
      <c r="G1342" t="n">
        <v>0.61</v>
      </c>
      <c r="H1342" t="n">
        <v>29.5</v>
      </c>
      <c r="I1342" t="n">
        <v>0</v>
      </c>
      <c r="J1342" t="n">
        <v>6</v>
      </c>
      <c r="K1342" t="inlineStr">
        <is>
          <t>NEW MIX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10</v>
      </c>
      <c r="R1342" t="n">
        <v>12</v>
      </c>
      <c r="S1342" t="n">
        <v>12</v>
      </c>
      <c r="T1342" t="n">
        <v>14</v>
      </c>
      <c r="U1342">
        <f>IF(S1342&lt;=0,0, IF( E1342+I1342 &gt;= MAX((S1342/30)*V1342, S1342*1.2), 0, CEILING( (MAX((S1342/30)*V1342, S1342*1.2) - (E1342+I1342)) / J1342, 1) * J1342))</f>
        <v/>
      </c>
      <c r="V1342" t="n">
        <v>22</v>
      </c>
      <c r="W1342">
        <f>U1342/J1342</f>
        <v/>
      </c>
    </row>
    <row r="1343">
      <c r="A1343" t="inlineStr">
        <is>
          <t>PERFUMERIA, ACCESORIOS Y MUEBLES P/BEBE</t>
        </is>
      </c>
      <c r="B1343" t="n">
        <v>38</v>
      </c>
      <c r="C1343" t="inlineStr">
        <is>
          <t>7702031878452</t>
        </is>
      </c>
      <c r="D1343" t="inlineStr">
        <is>
          <t xml:space="preserve">CREMA BEBE PEINAR HIDRATACION INTENSA  JOHNSONS 200 ML. </t>
        </is>
      </c>
      <c r="E1343" t="n">
        <v>18</v>
      </c>
      <c r="F1343" t="inlineStr">
        <is>
          <t>Automatico</t>
        </is>
      </c>
      <c r="G1343" t="n">
        <v>0.55</v>
      </c>
      <c r="H1343" t="n">
        <v>32.72</v>
      </c>
      <c r="I1343" t="n">
        <v>0</v>
      </c>
      <c r="J1343" t="n">
        <v>12</v>
      </c>
      <c r="K1343" t="inlineStr">
        <is>
          <t>JOHNSONS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12</v>
      </c>
      <c r="Q1343" t="n">
        <v>0</v>
      </c>
      <c r="R1343" t="n">
        <v>12</v>
      </c>
      <c r="S1343" t="n">
        <v>13</v>
      </c>
      <c r="T1343" t="n">
        <v>2</v>
      </c>
      <c r="U1343">
        <f>IF(S1343&lt;=0,0, IF( E1343+I1343 &gt;= MAX((S1343/30)*V1343, S1343*1.2), 0, CEILING( (MAX((S1343/30)*V1343, S1343*1.2) - (E1343+I1343)) / J1343, 1) * J1343))</f>
        <v/>
      </c>
      <c r="V1343" t="n">
        <v>22</v>
      </c>
      <c r="W1343">
        <f>U1343/J1343</f>
        <v/>
      </c>
    </row>
    <row r="1344">
      <c r="A1344" t="inlineStr">
        <is>
          <t>BEBIDAS IVA</t>
        </is>
      </c>
      <c r="B1344" t="n">
        <v>3</v>
      </c>
      <c r="C1344" t="inlineStr">
        <is>
          <t>8002270726897</t>
        </is>
      </c>
      <c r="D1344" t="inlineStr">
        <is>
          <t xml:space="preserve">AGUA MINERAL NATURAL  S.PELLEGRINO 750 ML. </t>
        </is>
      </c>
      <c r="E1344" t="n">
        <v>19</v>
      </c>
      <c r="F1344" t="inlineStr">
        <is>
          <t>Automatico</t>
        </is>
      </c>
      <c r="G1344" t="n">
        <v>1.46</v>
      </c>
      <c r="H1344" t="n">
        <v>13.01</v>
      </c>
      <c r="I1344" t="n">
        <v>30</v>
      </c>
      <c r="J1344" t="n">
        <v>15</v>
      </c>
      <c r="K1344" t="inlineStr">
        <is>
          <t>S.PELLEGRINO</t>
        </is>
      </c>
      <c r="L1344" t="n">
        <v>8.986301369863014</v>
      </c>
      <c r="M1344" t="n">
        <v>13.12</v>
      </c>
      <c r="N1344" t="n">
        <v>0</v>
      </c>
      <c r="O1344" t="n">
        <v>0</v>
      </c>
      <c r="P1344" t="n">
        <v>18</v>
      </c>
      <c r="Q1344" t="n">
        <v>13</v>
      </c>
      <c r="R1344" t="n">
        <v>18</v>
      </c>
      <c r="S1344" t="n">
        <v>32</v>
      </c>
      <c r="T1344" t="n">
        <v>23</v>
      </c>
      <c r="U1344">
        <f>IF(S1344&lt;=0,0, IF( E1344+I1344 &gt;= MAX((S1344/30)*V1344, S1344*1.2), 0, CEILING( (MAX((S1344/30)*V1344, S1344*1.2) - (E1344+I1344)) / J1344, 1) * J1344))</f>
        <v/>
      </c>
      <c r="V1344" t="n">
        <v>22</v>
      </c>
      <c r="W1344">
        <f>U1344/J1344</f>
        <v/>
      </c>
    </row>
    <row r="1345">
      <c r="A1345" t="inlineStr">
        <is>
          <t>BEBIDAS</t>
        </is>
      </c>
      <c r="B1345" t="n">
        <v>35</v>
      </c>
      <c r="C1345" t="inlineStr">
        <is>
          <t>758104003204</t>
        </is>
      </c>
      <c r="D1345" t="inlineStr">
        <is>
          <t xml:space="preserve">AGUA NATURAL 6 PACK BONAFONT 300 ML. </t>
        </is>
      </c>
      <c r="E1345" t="n">
        <v>19</v>
      </c>
      <c r="F1345" t="inlineStr">
        <is>
          <t>Automatico</t>
        </is>
      </c>
      <c r="G1345" t="n">
        <v>0.35</v>
      </c>
      <c r="H1345" t="n">
        <v>54.28</v>
      </c>
      <c r="I1345" t="n">
        <v>7</v>
      </c>
      <c r="J1345" t="n">
        <v>1</v>
      </c>
      <c r="K1345" t="inlineStr">
        <is>
          <t>BONAFONT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5</v>
      </c>
      <c r="Q1345" t="n">
        <v>12</v>
      </c>
      <c r="R1345" t="n">
        <v>5</v>
      </c>
      <c r="S1345" t="n">
        <v>7</v>
      </c>
      <c r="T1345" t="n">
        <v>16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ASEO Y LIMPIEZA DEL HOGAR</t>
        </is>
      </c>
      <c r="B1346" t="n">
        <v>6</v>
      </c>
      <c r="C1346" t="inlineStr">
        <is>
          <t>7501026023033</t>
        </is>
      </c>
      <c r="D1346" t="inlineStr">
        <is>
          <t xml:space="preserve">DETERGENTE EN POLVO ROPA  CARISMA 1 KG. </t>
        </is>
      </c>
      <c r="E1346" t="n">
        <v>19</v>
      </c>
      <c r="F1346" t="inlineStr">
        <is>
          <t>Automatico</t>
        </is>
      </c>
      <c r="G1346" t="n">
        <v>1.42</v>
      </c>
      <c r="H1346" t="n">
        <v>13.38</v>
      </c>
      <c r="I1346" t="n">
        <v>30</v>
      </c>
      <c r="J1346" t="n">
        <v>10</v>
      </c>
      <c r="K1346" t="inlineStr">
        <is>
          <t>CARISMA</t>
        </is>
      </c>
      <c r="L1346" t="n">
        <v>4.619718309859154</v>
      </c>
      <c r="M1346" t="n">
        <v>6.559999999999999</v>
      </c>
      <c r="N1346" t="n">
        <v>0</v>
      </c>
      <c r="O1346" t="n">
        <v>0</v>
      </c>
      <c r="P1346" t="n">
        <v>20</v>
      </c>
      <c r="Q1346" t="n">
        <v>74</v>
      </c>
      <c r="R1346" t="n">
        <v>20</v>
      </c>
      <c r="S1346" t="n">
        <v>22</v>
      </c>
      <c r="T1346" t="n">
        <v>93</v>
      </c>
      <c r="U1346">
        <f>IF(S1346&lt;=0,0, IF( E1346+I1346 &gt;= MAX((S1346/30)*V1346, S1346*1.2), 0, CEILING( (MAX((S1346/30)*V1346, S1346*1.2) - (E1346+I1346)) / J1346, 1) * J1346))</f>
        <v/>
      </c>
      <c r="V1346" t="n">
        <v>18</v>
      </c>
      <c r="W1346">
        <f>U1346/J1346</f>
        <v/>
      </c>
    </row>
    <row r="1347">
      <c r="A1347" t="inlineStr">
        <is>
          <t>ABARROTES BASICOS</t>
        </is>
      </c>
      <c r="B1347" t="n">
        <v>23</v>
      </c>
      <c r="C1347" t="inlineStr">
        <is>
          <t>7501005110648</t>
        </is>
      </c>
      <c r="D1347" t="inlineStr">
        <is>
          <t xml:space="preserve">SAZONADOR ARROZ JITOMATE AJO Y CEBOLLA  KNORR 68 GRS </t>
        </is>
      </c>
      <c r="E1347" t="n">
        <v>19</v>
      </c>
      <c r="F1347" t="inlineStr">
        <is>
          <t>Automatico</t>
        </is>
      </c>
      <c r="G1347" t="n">
        <v>1.19</v>
      </c>
      <c r="H1347" t="n">
        <v>17.64</v>
      </c>
      <c r="I1347" t="n">
        <v>0</v>
      </c>
      <c r="J1347" t="n">
        <v>24</v>
      </c>
      <c r="K1347" t="inlineStr">
        <is>
          <t>KNORR</t>
        </is>
      </c>
      <c r="L1347" t="n">
        <v>6.033613445378151</v>
      </c>
      <c r="M1347" t="n">
        <v>7.18</v>
      </c>
      <c r="N1347" t="n">
        <v>6.033613445378151</v>
      </c>
      <c r="O1347" t="n">
        <v>7.18</v>
      </c>
      <c r="P1347" t="n">
        <v>30</v>
      </c>
      <c r="Q1347" t="n">
        <v>19</v>
      </c>
      <c r="R1347" t="n">
        <v>30</v>
      </c>
      <c r="S1347" t="n">
        <v>39</v>
      </c>
      <c r="T1347" t="n">
        <v>24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GALLETAS, PAN Y UNTABLES</t>
        </is>
      </c>
      <c r="B1348" t="n">
        <v>10</v>
      </c>
      <c r="C1348" t="inlineStr">
        <is>
          <t>7502209112926</t>
        </is>
      </c>
      <c r="D1348" t="inlineStr">
        <is>
          <t xml:space="preserve">TOTOPOS DE PAN ARABE INTEGRAL  LIBANIUS 125 GRS </t>
        </is>
      </c>
      <c r="E1348" t="n">
        <v>19</v>
      </c>
      <c r="F1348" t="inlineStr">
        <is>
          <t>Automatico</t>
        </is>
      </c>
      <c r="G1348" t="n">
        <v>0.35</v>
      </c>
      <c r="H1348" t="n">
        <v>54.28</v>
      </c>
      <c r="I1348" t="n">
        <v>0</v>
      </c>
      <c r="J1348" t="n">
        <v>8</v>
      </c>
      <c r="K1348" t="inlineStr">
        <is>
          <t>LIBANIUS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10</v>
      </c>
      <c r="Q1348" t="n">
        <v>5</v>
      </c>
      <c r="R1348" t="n">
        <v>10</v>
      </c>
      <c r="S1348" t="n">
        <v>23</v>
      </c>
      <c r="T1348" t="n">
        <v>14</v>
      </c>
      <c r="U1348">
        <f>IF(S1348&lt;=0,0, IF( E1348+I1348 &gt;= MAX((S1348/30)*V1348, S1348*1.2), 0, CEILING( (MAX((S1348/30)*V1348, S1348*1.2) - (E1348+I1348)) / J1348, 1) * J1348))</f>
        <v/>
      </c>
      <c r="V1348" t="n">
        <v>22</v>
      </c>
      <c r="W1348">
        <f>U1348/J1348</f>
        <v/>
      </c>
    </row>
    <row r="1349">
      <c r="A1349" t="inlineStr">
        <is>
          <t>GALLETAS, PAN Y UNTABLES</t>
        </is>
      </c>
      <c r="B1349" t="n">
        <v>10</v>
      </c>
      <c r="C1349" t="inlineStr">
        <is>
          <t>7503023861021</t>
        </is>
      </c>
      <c r="D1349" t="inlineStr">
        <is>
          <t xml:space="preserve">PAN PITA NATURAL MINI  JAYE 500 GRS </t>
        </is>
      </c>
      <c r="E1349" t="n">
        <v>19</v>
      </c>
      <c r="F1349" t="inlineStr">
        <is>
          <t>Automatico</t>
        </is>
      </c>
      <c r="G1349" t="n">
        <v>0.44</v>
      </c>
      <c r="H1349" t="n">
        <v>45.45</v>
      </c>
      <c r="I1349" t="n">
        <v>0</v>
      </c>
      <c r="J1349" t="n">
        <v>12</v>
      </c>
      <c r="K1349" t="inlineStr">
        <is>
          <t>JAYE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9</v>
      </c>
      <c r="Q1349" t="n">
        <v>16</v>
      </c>
      <c r="R1349" t="n">
        <v>9</v>
      </c>
      <c r="S1349" t="n">
        <v>15</v>
      </c>
      <c r="T1349" t="n">
        <v>18</v>
      </c>
      <c r="U1349">
        <f>IF(S1349&lt;=0,0, IF( E1349+I1349 &gt;= MAX((S1349/30)*V1349, S1349*1.2), 0, CEILING( (MAX((S1349/30)*V1349, S1349*1.2) - (E1349+I1349)) / J1349, 1) * J1349))</f>
        <v/>
      </c>
      <c r="V1349" t="n">
        <v>22</v>
      </c>
      <c r="W1349">
        <f>U1349/J1349</f>
        <v/>
      </c>
    </row>
    <row r="1350">
      <c r="A1350" t="inlineStr">
        <is>
          <t>GALLETAS, PAN Y UNTABLES</t>
        </is>
      </c>
      <c r="B1350" t="n">
        <v>10</v>
      </c>
      <c r="C1350" t="inlineStr">
        <is>
          <t>7503023861014</t>
        </is>
      </c>
      <c r="D1350" t="inlineStr">
        <is>
          <t xml:space="preserve">PAN PITA INTEGRAL  JAYE 680 GRS </t>
        </is>
      </c>
      <c r="E1350" t="n">
        <v>19</v>
      </c>
      <c r="F1350" t="inlineStr">
        <is>
          <t>Automatico</t>
        </is>
      </c>
      <c r="G1350" t="n">
        <v>0.46</v>
      </c>
      <c r="H1350" t="n">
        <v>45.65</v>
      </c>
      <c r="I1350" t="n">
        <v>24</v>
      </c>
      <c r="J1350" t="n">
        <v>12</v>
      </c>
      <c r="K1350" t="inlineStr">
        <is>
          <t>JAYE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12</v>
      </c>
      <c r="Q1350" t="n">
        <v>27</v>
      </c>
      <c r="R1350" t="n">
        <v>12</v>
      </c>
      <c r="S1350" t="n">
        <v>19</v>
      </c>
      <c r="T1350" t="n">
        <v>34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ABA. COMESTIBLES MP IEPS</t>
        </is>
      </c>
      <c r="B1351" t="n">
        <v>365</v>
      </c>
      <c r="C1351" t="inlineStr">
        <is>
          <t>7506409030042</t>
        </is>
      </c>
      <c r="D1351" t="inlineStr">
        <is>
          <t xml:space="preserve">MEZCLA DE NUECES CON SAL DE MAR  GOLDEN HILLS 180 GRS </t>
        </is>
      </c>
      <c r="E1351" t="n">
        <v>19</v>
      </c>
      <c r="F1351" t="inlineStr">
        <is>
          <t>Automatico</t>
        </is>
      </c>
      <c r="G1351" t="n">
        <v>0.21</v>
      </c>
      <c r="H1351" t="n">
        <v>90.47</v>
      </c>
      <c r="I1351" t="n">
        <v>12</v>
      </c>
      <c r="J1351" t="n">
        <v>12</v>
      </c>
      <c r="K1351" t="inlineStr">
        <is>
          <t>GOLDEN HILLS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5</v>
      </c>
      <c r="Q1351" t="n">
        <v>0</v>
      </c>
      <c r="R1351" t="n">
        <v>5</v>
      </c>
      <c r="S1351" t="n">
        <v>11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52</v>
      </c>
      <c r="W1351">
        <f>U1351/J1351</f>
        <v/>
      </c>
    </row>
    <row r="1352">
      <c r="A1352" t="inlineStr">
        <is>
          <t>ABA. BASICOS MP</t>
        </is>
      </c>
      <c r="B1352" t="n">
        <v>346</v>
      </c>
      <c r="C1352" t="inlineStr">
        <is>
          <t>7506409017265</t>
        </is>
      </c>
      <c r="D1352" t="inlineStr">
        <is>
          <t xml:space="preserve">CIRUELA PASA SIN HUESO  GOLDEN HILLS 400 GRS </t>
        </is>
      </c>
      <c r="E1352" t="n">
        <v>19</v>
      </c>
      <c r="F1352" t="inlineStr">
        <is>
          <t>Automatico</t>
        </is>
      </c>
      <c r="G1352" t="n">
        <v>0.85</v>
      </c>
      <c r="H1352" t="n">
        <v>24.7</v>
      </c>
      <c r="I1352" t="n">
        <v>60</v>
      </c>
      <c r="J1352" t="n">
        <v>20</v>
      </c>
      <c r="K1352" t="inlineStr">
        <is>
          <t>GOLDEN HILLS</t>
        </is>
      </c>
      <c r="L1352" t="n">
        <v>9.647058823529409</v>
      </c>
      <c r="M1352" t="n">
        <v>8.199999999999998</v>
      </c>
      <c r="N1352" t="n">
        <v>0</v>
      </c>
      <c r="O1352" t="n">
        <v>0</v>
      </c>
      <c r="P1352" t="n">
        <v>20</v>
      </c>
      <c r="Q1352" t="n">
        <v>4</v>
      </c>
      <c r="R1352" t="n">
        <v>20</v>
      </c>
      <c r="S1352" t="n">
        <v>50</v>
      </c>
      <c r="T1352" t="n">
        <v>30</v>
      </c>
      <c r="U1352">
        <f>IF(S1352&lt;=0,0, IF( E1352+I1352 &gt;= MAX((S1352/30)*V1352, S1352*1.2), 0, CEILING( (MAX((S1352/30)*V1352, S1352*1.2) - (E1352+I1352)) / J1352, 1) * J1352))</f>
        <v/>
      </c>
      <c r="V1352" t="n">
        <v>32</v>
      </c>
      <c r="W1352">
        <f>U1352/J1352</f>
        <v/>
      </c>
    </row>
    <row r="1353">
      <c r="A1353" t="inlineStr">
        <is>
          <t>ABA. BASICOS MP</t>
        </is>
      </c>
      <c r="B1353" t="n">
        <v>346</v>
      </c>
      <c r="C1353" t="inlineStr">
        <is>
          <t>7506409019948</t>
        </is>
      </c>
      <c r="D1353" t="inlineStr">
        <is>
          <t xml:space="preserve">CARDAMOMO MOLIDO  GOLDEN HILLS 60 GRS </t>
        </is>
      </c>
      <c r="E1353" t="n">
        <v>19</v>
      </c>
      <c r="F1353" t="inlineStr">
        <is>
          <t>Automatico</t>
        </is>
      </c>
      <c r="G1353" t="n">
        <v>0.35</v>
      </c>
      <c r="H1353" t="n">
        <v>54.28</v>
      </c>
      <c r="I1353" t="n">
        <v>0</v>
      </c>
      <c r="J1353" t="n">
        <v>12</v>
      </c>
      <c r="K1353" t="inlineStr">
        <is>
          <t>GOLDEN HILLS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</v>
      </c>
      <c r="Q1353" t="n">
        <v>8</v>
      </c>
      <c r="R1353" t="n">
        <v>6</v>
      </c>
      <c r="S1353" t="n">
        <v>13</v>
      </c>
      <c r="T1353" t="n">
        <v>9</v>
      </c>
      <c r="U1353">
        <f>IF(S1353&lt;=0,0, IF( E1353+I1353 &gt;= MAX((S1353/30)*V1353, S1353*1.2), 0, CEILING( (MAX((S1353/30)*V1353, S1353*1.2) - (E1353+I1353)) / J1353, 1) * J1353))</f>
        <v/>
      </c>
      <c r="V1353" t="n">
        <v>52</v>
      </c>
      <c r="W1353">
        <f>U1353/J1353</f>
        <v/>
      </c>
    </row>
    <row r="1354">
      <c r="A1354" t="inlineStr">
        <is>
          <t>ABA. NO COMESTIBLES MP IVA</t>
        </is>
      </c>
      <c r="B1354" t="n">
        <v>21</v>
      </c>
      <c r="C1354" t="inlineStr">
        <is>
          <t>7506409019412</t>
        </is>
      </c>
      <c r="D1354" t="inlineStr">
        <is>
          <t xml:space="preserve">AGUA DESMINERALIZADA PARA PLANCHA  GOLDEN HILLS 1.5 LT. </t>
        </is>
      </c>
      <c r="E1354" t="n">
        <v>19</v>
      </c>
      <c r="F1354" t="inlineStr">
        <is>
          <t>Automatico</t>
        </is>
      </c>
      <c r="G1354" t="n">
        <v>0.39</v>
      </c>
      <c r="H1354" t="n">
        <v>48.71</v>
      </c>
      <c r="I1354" t="n">
        <v>16</v>
      </c>
      <c r="J1354" t="n">
        <v>8</v>
      </c>
      <c r="K1354" t="inlineStr">
        <is>
          <t>GOLDEN HILLS</t>
        </is>
      </c>
      <c r="L1354" t="n">
        <v>15.28205128205128</v>
      </c>
      <c r="M1354" t="n">
        <v>5.960000000000001</v>
      </c>
      <c r="N1354" t="n">
        <v>0</v>
      </c>
      <c r="O1354" t="n">
        <v>0</v>
      </c>
      <c r="P1354" t="n">
        <v>6</v>
      </c>
      <c r="Q1354" t="n">
        <v>19</v>
      </c>
      <c r="R1354" t="n">
        <v>6</v>
      </c>
      <c r="S1354" t="n">
        <v>13</v>
      </c>
      <c r="T1354" t="n">
        <v>29</v>
      </c>
      <c r="U1354">
        <f>IF(S1354&lt;=0,0, IF( E1354+I1354 &gt;= MAX((S1354/30)*V1354, S1354*1.2), 0, CEILING( (MAX((S1354/30)*V1354, S1354*1.2) - (E1354+I1354)) / J1354, 1) * J1354))</f>
        <v/>
      </c>
      <c r="V1354" t="n">
        <v>64</v>
      </c>
      <c r="W1354">
        <f>U1354/J1354</f>
        <v/>
      </c>
    </row>
    <row r="1355">
      <c r="A1355" t="inlineStr">
        <is>
          <t>ABA. NO COMESTIBLES MP IVA</t>
        </is>
      </c>
      <c r="B1355" t="n">
        <v>21</v>
      </c>
      <c r="C1355" t="inlineStr">
        <is>
          <t>7506409020876</t>
        </is>
      </c>
      <c r="D1355" t="inlineStr">
        <is>
          <t xml:space="preserve">DIFUSOR AROMA VAINILLA COCO  GOLDEN HILLS 40 ML. </t>
        </is>
      </c>
      <c r="E1355" t="n">
        <v>19</v>
      </c>
      <c r="F1355" t="inlineStr">
        <is>
          <t>Automatico</t>
        </is>
      </c>
      <c r="G1355" t="n">
        <v>0.14</v>
      </c>
      <c r="H1355" t="n">
        <v>135.71</v>
      </c>
      <c r="I1355" t="n">
        <v>0</v>
      </c>
      <c r="J1355" t="n">
        <v>12</v>
      </c>
      <c r="K1355" t="inlineStr">
        <is>
          <t>GOLDEN HILLS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2</v>
      </c>
      <c r="Q1355" t="n">
        <v>0</v>
      </c>
      <c r="R1355" t="n">
        <v>2</v>
      </c>
      <c r="S1355" t="n">
        <v>2</v>
      </c>
      <c r="T1355" t="n">
        <v>0</v>
      </c>
      <c r="U1355">
        <f>IF(S1355&lt;=0,0, IF( E1355+I1355 &gt;= MAX((S1355/30)*V1355, S1355*1.2), 0, CEILING( (MAX((S1355/30)*V1355, S1355*1.2) - (E1355+I1355)) / J1355, 1) * J1355))</f>
        <v/>
      </c>
      <c r="V1355" t="n">
        <v>52</v>
      </c>
      <c r="W1355">
        <f>U1355/J1355</f>
        <v/>
      </c>
    </row>
    <row r="1356">
      <c r="A1356" t="inlineStr">
        <is>
          <t>FARMACIA OTC IVA</t>
        </is>
      </c>
      <c r="B1356" t="n">
        <v>83</v>
      </c>
      <c r="C1356" t="inlineStr">
        <is>
          <t>7500326818202</t>
        </is>
      </c>
      <c r="D1356" t="inlineStr">
        <is>
          <t xml:space="preserve">PROTEINA VEGETAL ORG CHOCOLATE 510 GR ORGANICA BIRDMAN 510 GRS </t>
        </is>
      </c>
      <c r="E1356" t="n">
        <v>19</v>
      </c>
      <c r="F1356" t="inlineStr">
        <is>
          <t>Automatico</t>
        </is>
      </c>
      <c r="G1356" t="n">
        <v>0.14</v>
      </c>
      <c r="H1356" t="n">
        <v>135.71</v>
      </c>
      <c r="I1356" t="n">
        <v>0</v>
      </c>
      <c r="J1356" t="n">
        <v>12</v>
      </c>
      <c r="K1356" t="inlineStr">
        <is>
          <t>BIRDMAN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4</v>
      </c>
      <c r="Q1356" t="n">
        <v>2</v>
      </c>
      <c r="R1356" t="n">
        <v>4</v>
      </c>
      <c r="S1356" t="n">
        <v>7</v>
      </c>
      <c r="T1356" t="n">
        <v>2</v>
      </c>
      <c r="U1356">
        <f>IF(S1356&lt;=0,0, IF( E1356+I1356 &gt;= MAX((S1356/30)*V1356, S1356*1.2), 0, CEILING( (MAX((S1356/30)*V1356, S1356*1.2) - (E1356+I1356)) / J1356, 1) * J1356))</f>
        <v/>
      </c>
      <c r="V1356" t="n">
        <v>36</v>
      </c>
      <c r="W1356">
        <f>U1356/J1356</f>
        <v/>
      </c>
    </row>
    <row r="1357">
      <c r="A1357" t="inlineStr">
        <is>
          <t>CEREALES, AVENAS Y BARRAS IEPS</t>
        </is>
      </c>
      <c r="B1357" t="n">
        <v>402</v>
      </c>
      <c r="C1357" t="inlineStr">
        <is>
          <t>7501008092736</t>
        </is>
      </c>
      <c r="D1357" t="inlineStr">
        <is>
          <t xml:space="preserve">CEREAL SALVADO DE TRIGO ORIGINAL  KELLOGGS 775 GRS </t>
        </is>
      </c>
      <c r="E1357" t="n">
        <v>19</v>
      </c>
      <c r="F1357" t="inlineStr">
        <is>
          <t>Automatico</t>
        </is>
      </c>
      <c r="G1357" t="n">
        <v>0.57</v>
      </c>
      <c r="H1357" t="n">
        <v>33.33</v>
      </c>
      <c r="I1357" t="n">
        <v>0</v>
      </c>
      <c r="J1357" t="n">
        <v>20</v>
      </c>
      <c r="K1357" t="inlineStr">
        <is>
          <t>KELLOGGS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3</v>
      </c>
      <c r="Q1357" t="n">
        <v>16</v>
      </c>
      <c r="R1357" t="n">
        <v>3</v>
      </c>
      <c r="S1357" t="n">
        <v>7</v>
      </c>
      <c r="T1357" t="n">
        <v>16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CEREALES, AVENAS Y BARRAS IEPS</t>
        </is>
      </c>
      <c r="B1358" t="n">
        <v>402</v>
      </c>
      <c r="C1358" t="inlineStr">
        <is>
          <t>7503016385183</t>
        </is>
      </c>
      <c r="D1358" t="inlineStr">
        <is>
          <t xml:space="preserve">CEREAL ARTESANAL QUINOA Y ALMENDRAS  DASAVENA 380 GRS </t>
        </is>
      </c>
      <c r="E1358" t="n">
        <v>19</v>
      </c>
      <c r="F1358" t="inlineStr">
        <is>
          <t>Automatico</t>
        </is>
      </c>
      <c r="G1358" t="n">
        <v>0.34</v>
      </c>
      <c r="H1358" t="n">
        <v>55.88</v>
      </c>
      <c r="I1358" t="n">
        <v>0</v>
      </c>
      <c r="J1358" t="n">
        <v>12</v>
      </c>
      <c r="K1358" t="inlineStr">
        <is>
          <t>DASAVENA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6</v>
      </c>
      <c r="Q1358" t="n">
        <v>0</v>
      </c>
      <c r="R1358" t="n">
        <v>6</v>
      </c>
      <c r="S1358" t="n">
        <v>15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PERFUMERIA, ACCESORIOS Y MUEBLES P/BEBE</t>
        </is>
      </c>
      <c r="B1359" t="n">
        <v>38</v>
      </c>
      <c r="C1359" t="inlineStr">
        <is>
          <t>7891010037185</t>
        </is>
      </c>
      <c r="D1359" t="inlineStr">
        <is>
          <t xml:space="preserve">CREMA BEBE LIQUIDA INFANTIL 1040005 JOHNSONS 200 ML. </t>
        </is>
      </c>
      <c r="E1359" t="n">
        <v>19</v>
      </c>
      <c r="F1359" t="inlineStr">
        <is>
          <t>Automatico</t>
        </is>
      </c>
      <c r="G1359" t="n">
        <v>0.33</v>
      </c>
      <c r="H1359" t="n">
        <v>57.57</v>
      </c>
      <c r="I1359" t="n">
        <v>0</v>
      </c>
      <c r="J1359" t="n">
        <v>12</v>
      </c>
      <c r="K1359" t="inlineStr">
        <is>
          <t>JOHNSONS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</v>
      </c>
      <c r="Q1359" t="n">
        <v>0</v>
      </c>
      <c r="R1359" t="n">
        <v>5</v>
      </c>
      <c r="S1359" t="n">
        <v>7</v>
      </c>
      <c r="T1359" t="n">
        <v>0</v>
      </c>
      <c r="U1359">
        <f>IF(S1359&lt;=0,0, IF( E1359+I1359 &gt;= MAX((S1359/30)*V1359, S1359*1.2), 0, CEILING( (MAX((S1359/30)*V1359, S1359*1.2) - (E1359+I1359)) / J1359, 1) * J1359))</f>
        <v/>
      </c>
      <c r="V1359" t="n">
        <v>22</v>
      </c>
      <c r="W1359">
        <f>U1359/J1359</f>
        <v/>
      </c>
    </row>
    <row r="1360">
      <c r="A1360" t="inlineStr">
        <is>
          <t>PANALES, HIGIENICOS Y DESECHABLES</t>
        </is>
      </c>
      <c r="B1360" t="n">
        <v>95</v>
      </c>
      <c r="C1360" t="inlineStr">
        <is>
          <t>7500729000501</t>
        </is>
      </c>
      <c r="D1360" t="inlineStr">
        <is>
          <t xml:space="preserve">PAPEL ALUMINIO 15M HOMELAND 1 PZA </t>
        </is>
      </c>
      <c r="E1360" t="n">
        <v>20</v>
      </c>
      <c r="F1360" t="inlineStr">
        <is>
          <t>Automatico</t>
        </is>
      </c>
      <c r="G1360" t="n">
        <v>0.33</v>
      </c>
      <c r="H1360" t="n">
        <v>60.6</v>
      </c>
      <c r="I1360" t="n">
        <v>0</v>
      </c>
      <c r="J1360" t="n">
        <v>24</v>
      </c>
      <c r="K1360" t="inlineStr">
        <is>
          <t>HOMELAND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6</v>
      </c>
      <c r="Q1360" t="n">
        <v>2</v>
      </c>
      <c r="R1360" t="n">
        <v>6</v>
      </c>
      <c r="S1360" t="n">
        <v>18</v>
      </c>
      <c r="T1360" t="n">
        <v>7</v>
      </c>
      <c r="U1360">
        <f>IF(S1360&lt;=0,0, IF( E1360+I1360 &gt;= MAX((S1360/30)*V1360, S1360*1.2), 0, CEILING( (MAX((S1360/30)*V1360, S1360*1.2) - (E1360+I1360)) / J1360, 1) * J1360))</f>
        <v/>
      </c>
      <c r="V1360" t="n">
        <v>49</v>
      </c>
      <c r="W1360">
        <f>U1360/J1360</f>
        <v/>
      </c>
    </row>
    <row r="1361">
      <c r="A1361" t="inlineStr">
        <is>
          <t>ASEO Y LIMPIEZA DEL HOGAR</t>
        </is>
      </c>
      <c r="B1361" t="n">
        <v>6</v>
      </c>
      <c r="C1361" t="inlineStr">
        <is>
          <t>7501199414409</t>
        </is>
      </c>
      <c r="D1361" t="inlineStr">
        <is>
          <t xml:space="preserve">DETERGENTE EN POLVO ROPA LAVANDA VIVA 850 GRS </t>
        </is>
      </c>
      <c r="E1361" t="n">
        <v>20</v>
      </c>
      <c r="F1361" t="inlineStr">
        <is>
          <t>Automatico</t>
        </is>
      </c>
      <c r="G1361" t="n">
        <v>0.85</v>
      </c>
      <c r="H1361" t="n">
        <v>23.52</v>
      </c>
      <c r="I1361" t="n">
        <v>0</v>
      </c>
      <c r="J1361" t="n">
        <v>24</v>
      </c>
      <c r="K1361" t="inlineStr">
        <is>
          <t>VIVA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</v>
      </c>
      <c r="Q1361" t="n">
        <v>8</v>
      </c>
      <c r="R1361" t="n">
        <v>9</v>
      </c>
      <c r="S1361" t="n">
        <v>15</v>
      </c>
      <c r="T1361" t="n">
        <v>11</v>
      </c>
      <c r="U1361">
        <f>IF(S1361&lt;=0,0, IF( E1361+I1361 &gt;= MAX((S1361/30)*V1361, S1361*1.2), 0, CEILING( (MAX((S1361/30)*V1361, S1361*1.2) - (E1361+I1361)) / J1361, 1) * J1361))</f>
        <v/>
      </c>
      <c r="V1361" t="n">
        <v>18</v>
      </c>
      <c r="W1361">
        <f>U1361/J1361</f>
        <v/>
      </c>
    </row>
    <row r="1362">
      <c r="A1362" t="inlineStr">
        <is>
          <t>ASEO Y LIMPIEZA DEL HOGAR</t>
        </is>
      </c>
      <c r="B1362" t="n">
        <v>6</v>
      </c>
      <c r="C1362" t="inlineStr">
        <is>
          <t>7501035904071</t>
        </is>
      </c>
      <c r="D1362" t="inlineStr">
        <is>
          <t xml:space="preserve">DETERGENTE LIQUIDO ROPA  VEL ROSITA 1 LT. </t>
        </is>
      </c>
      <c r="E1362" t="n">
        <v>20</v>
      </c>
      <c r="F1362" t="inlineStr">
        <is>
          <t>Automatico</t>
        </is>
      </c>
      <c r="G1362" t="n">
        <v>1.8</v>
      </c>
      <c r="H1362" t="n">
        <v>11.11</v>
      </c>
      <c r="I1362" t="n">
        <v>0</v>
      </c>
      <c r="J1362" t="n">
        <v>12</v>
      </c>
      <c r="K1362" t="inlineStr">
        <is>
          <t>VEL ROSITA</t>
        </is>
      </c>
      <c r="L1362" t="n">
        <v>6.888888888888889</v>
      </c>
      <c r="M1362" t="n">
        <v>12.4</v>
      </c>
      <c r="N1362" t="n">
        <v>6.888888888888889</v>
      </c>
      <c r="O1362" t="n">
        <v>12.4</v>
      </c>
      <c r="P1362" t="n">
        <v>25</v>
      </c>
      <c r="Q1362" t="n">
        <v>16</v>
      </c>
      <c r="R1362" t="n">
        <v>25</v>
      </c>
      <c r="S1362" t="n">
        <v>34</v>
      </c>
      <c r="T1362" t="n">
        <v>23</v>
      </c>
      <c r="U1362">
        <f>IF(S1362&lt;=0,0, IF( E1362+I1362 &gt;= MAX((S1362/30)*V1362, S1362*1.2), 0, CEILING( (MAX((S1362/30)*V1362, S1362*1.2) - (E1362+I1362)) / J1362, 1) * J1362))</f>
        <v/>
      </c>
      <c r="V1362" t="n">
        <v>18</v>
      </c>
      <c r="W1362">
        <f>U1362/J1362</f>
        <v/>
      </c>
    </row>
    <row r="1363">
      <c r="A1363" t="inlineStr">
        <is>
          <t>GALLETAS, PAN Y UNTABLES</t>
        </is>
      </c>
      <c r="B1363" t="n">
        <v>10</v>
      </c>
      <c r="C1363" t="inlineStr">
        <is>
          <t>644209411856</t>
        </is>
      </c>
      <c r="D1363" t="inlineStr">
        <is>
          <t xml:space="preserve">HARINA PARA PASTEL SABOR FRESA  DUNCAN HINES 432 GRS </t>
        </is>
      </c>
      <c r="E1363" t="n">
        <v>20</v>
      </c>
      <c r="F1363" t="inlineStr">
        <is>
          <t>Automatico</t>
        </is>
      </c>
      <c r="G1363" t="n">
        <v>0.23</v>
      </c>
      <c r="H1363" t="n">
        <v>86.95</v>
      </c>
      <c r="I1363" t="n">
        <v>0</v>
      </c>
      <c r="J1363" t="n">
        <v>12</v>
      </c>
      <c r="K1363" t="inlineStr">
        <is>
          <t>DUNCAN HINES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2</v>
      </c>
      <c r="Q1363" t="n">
        <v>4</v>
      </c>
      <c r="R1363" t="n">
        <v>2</v>
      </c>
      <c r="S1363" t="n">
        <v>6</v>
      </c>
      <c r="T1363" t="n">
        <v>7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GALLETAS, PAN Y UNTABLES IEPS</t>
        </is>
      </c>
      <c r="B1364" t="n">
        <v>410</v>
      </c>
      <c r="C1364" t="inlineStr">
        <is>
          <t>7500478015108</t>
        </is>
      </c>
      <c r="D1364" t="inlineStr">
        <is>
          <t xml:space="preserve">GALLETAS TIPO SÁNDWICH RELLENO LIMÓN PIRUETAS PAKETÓN GAMESA 211 GRS </t>
        </is>
      </c>
      <c r="E1364" t="n">
        <v>20</v>
      </c>
      <c r="F1364" t="inlineStr">
        <is>
          <t>Automatico</t>
        </is>
      </c>
      <c r="G1364" t="n">
        <v>1.16</v>
      </c>
      <c r="H1364" t="n">
        <v>17.24</v>
      </c>
      <c r="I1364" t="n">
        <v>36</v>
      </c>
      <c r="J1364" t="n">
        <v>12</v>
      </c>
      <c r="K1364" t="inlineStr">
        <is>
          <t>GAMESA</t>
        </is>
      </c>
      <c r="L1364" t="n">
        <v>4.758620689655171</v>
      </c>
      <c r="M1364" t="n">
        <v>5.519999999999998</v>
      </c>
      <c r="N1364" t="n">
        <v>0</v>
      </c>
      <c r="O1364" t="n">
        <v>0</v>
      </c>
      <c r="P1364" t="n">
        <v>18</v>
      </c>
      <c r="Q1364" t="n">
        <v>0</v>
      </c>
      <c r="R1364" t="n">
        <v>18</v>
      </c>
      <c r="S1364" t="n">
        <v>22</v>
      </c>
      <c r="T1364" t="n">
        <v>0</v>
      </c>
      <c r="U1364">
        <f>IF(S1364&lt;=0,0, IF( E1364+I1364 &gt;= MAX((S1364/30)*V1364, S1364*1.2), 0, CEILING( (MAX((S1364/30)*V1364, S1364*1.2) - (E1364+I1364)) / J1364, 1) * J1364))</f>
        <v/>
      </c>
      <c r="V1364" t="n">
        <v>22</v>
      </c>
      <c r="W1364">
        <f>U1364/J1364</f>
        <v/>
      </c>
    </row>
    <row r="1365">
      <c r="A1365" t="inlineStr">
        <is>
          <t>GALLETAS, PAN Y UNTABLES</t>
        </is>
      </c>
      <c r="B1365" t="n">
        <v>10</v>
      </c>
      <c r="C1365" t="inlineStr">
        <is>
          <t>735257002520</t>
        </is>
      </c>
      <c r="D1365" t="inlineStr">
        <is>
          <t xml:space="preserve">GELATINA DE AGUA EN POLVO SABOR FRAMBUESA D-GARI 120 GRS </t>
        </is>
      </c>
      <c r="E1365" t="n">
        <v>20</v>
      </c>
      <c r="F1365" t="inlineStr">
        <is>
          <t>Automatico</t>
        </is>
      </c>
      <c r="G1365" t="n">
        <v>0.76</v>
      </c>
      <c r="H1365" t="n">
        <v>26.31</v>
      </c>
      <c r="I1365" t="n">
        <v>0</v>
      </c>
      <c r="J1365" t="n">
        <v>50</v>
      </c>
      <c r="K1365" t="inlineStr">
        <is>
          <t>D-GARI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14</v>
      </c>
      <c r="Q1365" t="n">
        <v>3</v>
      </c>
      <c r="R1365" t="n">
        <v>14</v>
      </c>
      <c r="S1365" t="n">
        <v>14</v>
      </c>
      <c r="T1365" t="n">
        <v>4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GALLETAS, PAN Y UNTABLES</t>
        </is>
      </c>
      <c r="B1366" t="n">
        <v>10</v>
      </c>
      <c r="C1366" t="inlineStr">
        <is>
          <t>7501200482281</t>
        </is>
      </c>
      <c r="D1366" t="inlineStr">
        <is>
          <t xml:space="preserve">GELATINA DE AGUA EN POLVO LIGHT SABOR JAMAICA PRONTO 25 GRS </t>
        </is>
      </c>
      <c r="E1366" t="n">
        <v>20</v>
      </c>
      <c r="F1366" t="inlineStr">
        <is>
          <t>Automatico</t>
        </is>
      </c>
      <c r="G1366" t="n">
        <v>0.09</v>
      </c>
      <c r="H1366" t="n">
        <v>222.22</v>
      </c>
      <c r="I1366" t="n">
        <v>0</v>
      </c>
      <c r="J1366" t="n">
        <v>24</v>
      </c>
      <c r="K1366" t="inlineStr">
        <is>
          <t>PRONTO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</v>
      </c>
      <c r="Q1366" t="n">
        <v>2</v>
      </c>
      <c r="R1366" t="n">
        <v>1</v>
      </c>
      <c r="S1366" t="n">
        <v>1</v>
      </c>
      <c r="T1366" t="n">
        <v>2</v>
      </c>
      <c r="U1366">
        <f>IF(S1366&lt;=0,0, IF( E1366+I1366 &gt;= MAX((S1366/30)*V1366, S1366*1.2), 0, CEILING( (MAX((S1366/30)*V1366, S1366*1.2) - (E1366+I1366)) / J1366, 1) * J1366))</f>
        <v/>
      </c>
      <c r="V1366" t="n">
        <v>36</v>
      </c>
      <c r="W1366">
        <f>U1366/J1366</f>
        <v/>
      </c>
    </row>
    <row r="1367">
      <c r="A1367" t="inlineStr">
        <is>
          <t>GALLETAS, PAN Y UNTABLES</t>
        </is>
      </c>
      <c r="B1367" t="n">
        <v>10</v>
      </c>
      <c r="C1367" t="inlineStr">
        <is>
          <t>7501003309808</t>
        </is>
      </c>
      <c r="D1367" t="inlineStr">
        <is>
          <t xml:space="preserve">MERMELADA DE FRESA  MCCORMICK 450 GRS </t>
        </is>
      </c>
      <c r="E1367" t="n">
        <v>20</v>
      </c>
      <c r="F1367" t="inlineStr">
        <is>
          <t>Automatico</t>
        </is>
      </c>
      <c r="G1367" t="n">
        <v>1.16</v>
      </c>
      <c r="H1367" t="n">
        <v>17.24</v>
      </c>
      <c r="I1367" t="n">
        <v>0</v>
      </c>
      <c r="J1367" t="n">
        <v>12</v>
      </c>
      <c r="K1367" t="inlineStr">
        <is>
          <t>MCCORMICK</t>
        </is>
      </c>
      <c r="L1367" t="n">
        <v>0.7586206896551708</v>
      </c>
      <c r="M1367" t="n">
        <v>0.8799999999999981</v>
      </c>
      <c r="N1367" t="n">
        <v>0.7586206896551708</v>
      </c>
      <c r="O1367" t="n">
        <v>0.8799999999999981</v>
      </c>
      <c r="P1367" t="n">
        <v>16</v>
      </c>
      <c r="Q1367" t="n">
        <v>43</v>
      </c>
      <c r="R1367" t="n">
        <v>16</v>
      </c>
      <c r="S1367" t="n">
        <v>29</v>
      </c>
      <c r="T1367" t="n">
        <v>64</v>
      </c>
      <c r="U1367">
        <f>IF(S1367&lt;=0,0, IF( E1367+I1367 &gt;= MAX((S1367/30)*V1367, S1367*1.2), 0, CEILING( (MAX((S1367/30)*V1367, S1367*1.2) - (E1367+I1367)) / J1367, 1) * J1367))</f>
        <v/>
      </c>
      <c r="V1367" t="n">
        <v>18</v>
      </c>
      <c r="W1367">
        <f>U1367/J1367</f>
        <v/>
      </c>
    </row>
    <row r="1368">
      <c r="A1368" t="inlineStr">
        <is>
          <t>GALLETAS, PAN Y UNTABLES IEPS</t>
        </is>
      </c>
      <c r="B1368" t="n">
        <v>410</v>
      </c>
      <c r="C1368" t="inlineStr">
        <is>
          <t>8000380007264</t>
        </is>
      </c>
      <c r="D1368" t="inlineStr">
        <is>
          <t xml:space="preserve">GALLETAS CREMA Y CACAO CLASSIC LOACKER 175 GRS </t>
        </is>
      </c>
      <c r="E1368" t="n">
        <v>20</v>
      </c>
      <c r="F1368" t="inlineStr">
        <is>
          <t>Automatico</t>
        </is>
      </c>
      <c r="G1368" t="n">
        <v>0.21</v>
      </c>
      <c r="H1368" t="n">
        <v>95.23</v>
      </c>
      <c r="I1368" t="n">
        <v>0</v>
      </c>
      <c r="J1368" t="n">
        <v>18</v>
      </c>
      <c r="K1368" t="inlineStr">
        <is>
          <t>LOACKER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7</v>
      </c>
      <c r="Q1368" t="n">
        <v>6</v>
      </c>
      <c r="R1368" t="n">
        <v>7</v>
      </c>
      <c r="S1368" t="n">
        <v>9</v>
      </c>
      <c r="T1368" t="n">
        <v>10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ABA. COMESTIBLES MP IEPS</t>
        </is>
      </c>
      <c r="B1369" t="n">
        <v>365</v>
      </c>
      <c r="C1369" t="inlineStr">
        <is>
          <t>7506409018200</t>
        </is>
      </c>
      <c r="D1369" t="inlineStr">
        <is>
          <t xml:space="preserve">COCOA NATURAL  GOLDEN HILLS 300 GRS </t>
        </is>
      </c>
      <c r="E1369" t="n">
        <v>20</v>
      </c>
      <c r="F1369" t="inlineStr">
        <is>
          <t>Automatico</t>
        </is>
      </c>
      <c r="G1369" t="n">
        <v>0.78</v>
      </c>
      <c r="H1369" t="n">
        <v>25.64</v>
      </c>
      <c r="I1369" t="n">
        <v>36</v>
      </c>
      <c r="J1369" t="n">
        <v>12</v>
      </c>
      <c r="K1369" t="inlineStr">
        <is>
          <t>GOLDEN HILLS</t>
        </is>
      </c>
      <c r="L1369" t="n">
        <v>38.35897435897436</v>
      </c>
      <c r="M1369" t="n">
        <v>29.92000000000001</v>
      </c>
      <c r="N1369" t="n">
        <v>0</v>
      </c>
      <c r="O1369" t="n">
        <v>0</v>
      </c>
      <c r="P1369" t="n">
        <v>19</v>
      </c>
      <c r="Q1369" t="n">
        <v>9</v>
      </c>
      <c r="R1369" t="n">
        <v>19</v>
      </c>
      <c r="S1369" t="n">
        <v>32</v>
      </c>
      <c r="T1369" t="n">
        <v>20</v>
      </c>
      <c r="U1369">
        <f>IF(S1369&lt;=0,0, IF( E1369+I1369 &gt;= MAX((S1369/30)*V1369, S1369*1.2), 0, CEILING( (MAX((S1369/30)*V1369, S1369*1.2) - (E1369+I1369)) / J1369, 1) * J1369))</f>
        <v/>
      </c>
      <c r="V1369" t="n">
        <v>64</v>
      </c>
      <c r="W1369">
        <f>U1369/J1369</f>
        <v/>
      </c>
    </row>
    <row r="1370">
      <c r="A1370" t="inlineStr">
        <is>
          <t>ABA. COMESTIBLES MP IEPS</t>
        </is>
      </c>
      <c r="B1370" t="n">
        <v>365</v>
      </c>
      <c r="C1370" t="inlineStr">
        <is>
          <t>7506409023747</t>
        </is>
      </c>
      <c r="D1370" t="inlineStr">
        <is>
          <t xml:space="preserve">CEREAL DE HOJUELAS DE MAÍZ  GOLDEN HILLS 600 GRS </t>
        </is>
      </c>
      <c r="E1370" t="n">
        <v>20</v>
      </c>
      <c r="F1370" t="inlineStr">
        <is>
          <t>Automatico</t>
        </is>
      </c>
      <c r="G1370" t="n">
        <v>0.05</v>
      </c>
      <c r="H1370" t="n">
        <v>400</v>
      </c>
      <c r="I1370" t="n">
        <v>0</v>
      </c>
      <c r="J1370" t="n">
        <v>14</v>
      </c>
      <c r="K1370" t="inlineStr">
        <is>
          <t>GOLDEN HILLS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2</v>
      </c>
      <c r="Q1370" t="n">
        <v>7</v>
      </c>
      <c r="R1370" t="n">
        <v>2</v>
      </c>
      <c r="S1370" t="n">
        <v>2</v>
      </c>
      <c r="T1370" t="n">
        <v>10</v>
      </c>
      <c r="U1370">
        <f>IF(S1370&lt;=0,0, IF( E1370+I1370 &gt;= MAX((S1370/30)*V1370, S1370*1.2), 0, CEILING( (MAX((S1370/30)*V1370, S1370*1.2) - (E1370+I1370)) / J1370, 1) * J1370))</f>
        <v/>
      </c>
      <c r="V1370" t="n">
        <v>64</v>
      </c>
      <c r="W1370">
        <f>U1370/J1370</f>
        <v/>
      </c>
    </row>
    <row r="1371">
      <c r="A1371" t="inlineStr">
        <is>
          <t>ABA. NO COMESTIBLES MP IVA</t>
        </is>
      </c>
      <c r="B1371" t="n">
        <v>21</v>
      </c>
      <c r="C1371" t="inlineStr">
        <is>
          <t>7506409026335</t>
        </is>
      </c>
      <c r="D1371" t="inlineStr">
        <is>
          <t xml:space="preserve">DETERGENTE MULTIUSOS  GOLDEN HILLS 2 KG. </t>
        </is>
      </c>
      <c r="E1371" t="n">
        <v>20</v>
      </c>
      <c r="F1371" t="inlineStr">
        <is>
          <t>Automatico</t>
        </is>
      </c>
      <c r="G1371" t="n">
        <v>0.42</v>
      </c>
      <c r="H1371" t="n">
        <v>47.61</v>
      </c>
      <c r="I1371" t="n">
        <v>6</v>
      </c>
      <c r="J1371" t="n">
        <v>6</v>
      </c>
      <c r="K1371" t="inlineStr">
        <is>
          <t>GOLDEN HILLS</t>
        </is>
      </c>
      <c r="L1371" t="n">
        <v>4.38095238095238</v>
      </c>
      <c r="M1371" t="n">
        <v>1.839999999999999</v>
      </c>
      <c r="N1371" t="n">
        <v>0</v>
      </c>
      <c r="O1371" t="n">
        <v>0</v>
      </c>
      <c r="P1371" t="n">
        <v>4</v>
      </c>
      <c r="Q1371" t="n">
        <v>1</v>
      </c>
      <c r="R1371" t="n">
        <v>4</v>
      </c>
      <c r="S1371" t="n">
        <v>5</v>
      </c>
      <c r="T1371" t="n">
        <v>2</v>
      </c>
      <c r="U1371">
        <f>IF(S1371&lt;=0,0, IF( E1371+I1371 &gt;= MAX((S1371/30)*V1371, S1371*1.2), 0, CEILING( (MAX((S1371/30)*V1371, S1371*1.2) - (E1371+I1371)) / J1371, 1) * J1371))</f>
        <v/>
      </c>
      <c r="V1371" t="n">
        <v>52</v>
      </c>
      <c r="W1371">
        <f>U1371/J1371</f>
        <v/>
      </c>
    </row>
    <row r="1372">
      <c r="A1372" t="inlineStr">
        <is>
          <t>ABA. NO COMESTIBLES MP IVA</t>
        </is>
      </c>
      <c r="B1372" t="n">
        <v>21</v>
      </c>
      <c r="C1372" t="inlineStr">
        <is>
          <t>7506409029763</t>
        </is>
      </c>
      <c r="D1372" t="inlineStr">
        <is>
          <t xml:space="preserve">DIFUSOR ELIMINA OLOR A TABACO  GOLDEN HILLS 40 ML. </t>
        </is>
      </c>
      <c r="E1372" t="n">
        <v>20</v>
      </c>
      <c r="F1372" t="inlineStr">
        <is>
          <t>Automatico</t>
        </is>
      </c>
      <c r="G1372" t="n">
        <v>0.07000000000000001</v>
      </c>
      <c r="H1372" t="n">
        <v>285.71</v>
      </c>
      <c r="I1372" t="n">
        <v>0</v>
      </c>
      <c r="J1372" t="n">
        <v>12</v>
      </c>
      <c r="K1372" t="inlineStr">
        <is>
          <t>GOLDEN HILLS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1</v>
      </c>
      <c r="Q1372" t="n">
        <v>0</v>
      </c>
      <c r="R1372" t="n">
        <v>1</v>
      </c>
      <c r="S1372" t="n">
        <v>1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52</v>
      </c>
      <c r="W1372">
        <f>U1372/J1372</f>
        <v/>
      </c>
    </row>
    <row r="1373">
      <c r="A1373" t="inlineStr">
        <is>
          <t>ABA. NO COMESTIBLES MP IVA</t>
        </is>
      </c>
      <c r="B1373" t="n">
        <v>21</v>
      </c>
      <c r="C1373" t="inlineStr">
        <is>
          <t>7506409015759</t>
        </is>
      </c>
      <c r="D1373" t="inlineStr">
        <is>
          <t xml:space="preserve">SUAVIZANTE DE TELAS BEBE GOLDEN HILLS 5 LT. </t>
        </is>
      </c>
      <c r="E1373" t="n">
        <v>20</v>
      </c>
      <c r="F1373" t="inlineStr">
        <is>
          <t>Automatico</t>
        </is>
      </c>
      <c r="G1373" t="n">
        <v>0.01</v>
      </c>
      <c r="H1373" t="n">
        <v>2000</v>
      </c>
      <c r="I1373" t="n">
        <v>0</v>
      </c>
      <c r="J1373" t="n">
        <v>4</v>
      </c>
      <c r="K1373" t="inlineStr">
        <is>
          <t>GOLDEN HILLS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</v>
      </c>
      <c r="Q1373" t="n">
        <v>2</v>
      </c>
      <c r="R1373" t="n">
        <v>1</v>
      </c>
      <c r="S1373" t="n">
        <v>3</v>
      </c>
      <c r="T1373" t="n">
        <v>8</v>
      </c>
      <c r="U1373">
        <f>IF(S1373&lt;=0,0, IF( E1373+I1373 &gt;= MAX((S1373/30)*V1373, S1373*1.2), 0, CEILING( (MAX((S1373/30)*V1373, S1373*1.2) - (E1373+I1373)) / J1373, 1) * J1373))</f>
        <v/>
      </c>
      <c r="V1373" t="n">
        <v>32</v>
      </c>
      <c r="W1373">
        <f>U1373/J1373</f>
        <v/>
      </c>
    </row>
    <row r="1374">
      <c r="A1374" t="inlineStr">
        <is>
          <t>CEREALES, AVENAS Y BARRAS IEPS</t>
        </is>
      </c>
      <c r="B1374" t="n">
        <v>402</v>
      </c>
      <c r="C1374" t="inlineStr">
        <is>
          <t>884912342737</t>
        </is>
      </c>
      <c r="D1374" t="inlineStr">
        <is>
          <t xml:space="preserve">CEREAL DE TRIGO Y ARROZ ENDULZADO  POST 326 GRS </t>
        </is>
      </c>
      <c r="E1374" t="n">
        <v>20</v>
      </c>
      <c r="F1374" t="inlineStr">
        <is>
          <t>Automatico</t>
        </is>
      </c>
      <c r="G1374" t="n">
        <v>0.19</v>
      </c>
      <c r="H1374" t="n">
        <v>110.52</v>
      </c>
      <c r="I1374" t="n">
        <v>0</v>
      </c>
      <c r="J1374" t="n">
        <v>16</v>
      </c>
      <c r="K1374" t="inlineStr">
        <is>
          <t>POST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4</v>
      </c>
      <c r="Q1374" t="n">
        <v>4</v>
      </c>
      <c r="R1374" t="n">
        <v>4</v>
      </c>
      <c r="S1374" t="n">
        <v>5</v>
      </c>
      <c r="T1374" t="n">
        <v>5</v>
      </c>
      <c r="U1374">
        <f>IF(S1374&lt;=0,0, IF( E1374+I1374 &gt;= MAX((S1374/30)*V1374, S1374*1.2), 0, CEILING( (MAX((S1374/30)*V1374, S1374*1.2) - (E1374+I1374)) / J1374, 1) * J1374))</f>
        <v/>
      </c>
      <c r="V1374" t="n">
        <v>36</v>
      </c>
      <c r="W1374">
        <f>U1374/J1374</f>
        <v/>
      </c>
    </row>
    <row r="1375">
      <c r="A1375" t="inlineStr">
        <is>
          <t>ABARROTES BASICOS</t>
        </is>
      </c>
      <c r="B1375" t="n">
        <v>23</v>
      </c>
      <c r="C1375" t="inlineStr">
        <is>
          <t>8410069013484</t>
        </is>
      </c>
      <c r="D1375" t="inlineStr">
        <is>
          <t xml:space="preserve">PASTA GNOCCHI DE PAPA  GALLO 400 GRS </t>
        </is>
      </c>
      <c r="E1375" t="n">
        <v>20</v>
      </c>
      <c r="F1375" t="inlineStr">
        <is>
          <t>Automatico</t>
        </is>
      </c>
      <c r="G1375" t="n">
        <v>0.91</v>
      </c>
      <c r="H1375" t="n">
        <v>21.97</v>
      </c>
      <c r="I1375" t="n">
        <v>0</v>
      </c>
      <c r="J1375" t="n">
        <v>10</v>
      </c>
      <c r="K1375" t="inlineStr">
        <is>
          <t>GALLO</t>
        </is>
      </c>
      <c r="L1375" t="n">
        <v>0.0219780219780219</v>
      </c>
      <c r="M1375" t="n">
        <v>0.01999999999999993</v>
      </c>
      <c r="N1375" t="n">
        <v>0.0219780219780219</v>
      </c>
      <c r="O1375" t="n">
        <v>0.01999999999999993</v>
      </c>
      <c r="P1375" t="n">
        <v>14</v>
      </c>
      <c r="Q1375" t="n">
        <v>14</v>
      </c>
      <c r="R1375" t="n">
        <v>14</v>
      </c>
      <c r="S1375" t="n">
        <v>17</v>
      </c>
      <c r="T1375" t="n">
        <v>22</v>
      </c>
      <c r="U1375">
        <f>IF(S1375&lt;=0,0, IF( E1375+I1375 &gt;= MAX((S1375/30)*V1375, S1375*1.2), 0, CEILING( (MAX((S1375/30)*V1375, S1375*1.2) - (E1375+I1375)) / J1375, 1) * J1375))</f>
        <v/>
      </c>
      <c r="V1375" t="n">
        <v>22</v>
      </c>
      <c r="W1375">
        <f>U1375/J1375</f>
        <v/>
      </c>
    </row>
    <row r="1376">
      <c r="A1376" t="inlineStr">
        <is>
          <t>PERFUMERIA, ACCESORIOS Y MUEBLES P/BEBE</t>
        </is>
      </c>
      <c r="B1376" t="n">
        <v>38</v>
      </c>
      <c r="C1376" t="inlineStr">
        <is>
          <t>7891010031053</t>
        </is>
      </c>
      <c r="D1376" t="inlineStr">
        <is>
          <t xml:space="preserve">ACEITE BEBE PURO 1030010 JOHNSONS 200 ML. </t>
        </is>
      </c>
      <c r="E1376" t="n">
        <v>20</v>
      </c>
      <c r="F1376" t="inlineStr">
        <is>
          <t>Automatico</t>
        </is>
      </c>
      <c r="G1376" t="n">
        <v>0.28</v>
      </c>
      <c r="H1376" t="n">
        <v>78.56999999999999</v>
      </c>
      <c r="I1376" t="n">
        <v>0</v>
      </c>
      <c r="J1376" t="n">
        <v>12</v>
      </c>
      <c r="K1376" t="inlineStr">
        <is>
          <t>JOHNSONS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4</v>
      </c>
      <c r="Q1376" t="n">
        <v>12</v>
      </c>
      <c r="R1376" t="n">
        <v>4</v>
      </c>
      <c r="S1376" t="n">
        <v>9</v>
      </c>
      <c r="T1376" t="n">
        <v>15</v>
      </c>
      <c r="U1376">
        <f>IF(S1376&lt;=0,0, IF( E1376+I1376 &gt;= MAX((S1376/30)*V1376, S1376*1.2), 0, CEILING( (MAX((S1376/30)*V1376, S1376*1.2) - (E1376+I1376)) / J1376, 1) * J1376))</f>
        <v/>
      </c>
      <c r="V1376" t="n">
        <v>22</v>
      </c>
      <c r="W1376">
        <f>U1376/J1376</f>
        <v/>
      </c>
    </row>
    <row r="1377">
      <c r="A1377" t="inlineStr">
        <is>
          <t>PERFUMERIA, ACCESORIOS Y MUEBLES P/BEBE</t>
        </is>
      </c>
      <c r="B1377" t="n">
        <v>38</v>
      </c>
      <c r="C1377" t="inlineStr">
        <is>
          <t>7702031293620</t>
        </is>
      </c>
      <c r="D1377" t="inlineStr">
        <is>
          <t xml:space="preserve">SHAMPOO BEBE FUERZA Y VITAMINA  JOHNSONS 400 ML. </t>
        </is>
      </c>
      <c r="E1377" t="n">
        <v>20</v>
      </c>
      <c r="F1377" t="inlineStr">
        <is>
          <t>Automatico</t>
        </is>
      </c>
      <c r="G1377" t="n">
        <v>0.07000000000000001</v>
      </c>
      <c r="H1377" t="n">
        <v>285.71</v>
      </c>
      <c r="I1377" t="n">
        <v>0</v>
      </c>
      <c r="J1377" t="n">
        <v>12</v>
      </c>
      <c r="K1377" t="inlineStr">
        <is>
          <t>JOHNSONS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1</v>
      </c>
      <c r="Q1377" t="n">
        <v>3</v>
      </c>
      <c r="R1377" t="n">
        <v>1</v>
      </c>
      <c r="S1377" t="n">
        <v>1</v>
      </c>
      <c r="T1377" t="n">
        <v>3</v>
      </c>
      <c r="U1377">
        <f>IF(S1377&lt;=0,0, IF( E1377+I1377 &gt;= MAX((S1377/30)*V1377, S1377*1.2), 0, CEILING( (MAX((S1377/30)*V1377, S1377*1.2) - (E1377+I1377)) / J1377, 1) * J1377))</f>
        <v/>
      </c>
      <c r="V1377" t="n">
        <v>22</v>
      </c>
      <c r="W1377">
        <f>U1377/J1377</f>
        <v/>
      </c>
    </row>
    <row r="1378">
      <c r="A1378" t="inlineStr">
        <is>
          <t>ASEO Y LIMPIEZA DEL HOGAR</t>
        </is>
      </c>
      <c r="B1378" t="n">
        <v>6</v>
      </c>
      <c r="C1378" t="inlineStr">
        <is>
          <t>7501026023026</t>
        </is>
      </c>
      <c r="D1378" t="inlineStr">
        <is>
          <t xml:space="preserve">DETERGENTE EN POLVO ROPA  CARISMA 2 KG. </t>
        </is>
      </c>
      <c r="E1378" t="n">
        <v>21</v>
      </c>
      <c r="F1378" t="inlineStr">
        <is>
          <t>Automatico</t>
        </is>
      </c>
      <c r="G1378" t="n">
        <v>2.27</v>
      </c>
      <c r="H1378" t="n">
        <v>9.69</v>
      </c>
      <c r="I1378" t="n">
        <v>50</v>
      </c>
      <c r="J1378" t="n">
        <v>10</v>
      </c>
      <c r="K1378" t="inlineStr">
        <is>
          <t>CARISMA</t>
        </is>
      </c>
      <c r="L1378" t="n">
        <v>8.748898678414097</v>
      </c>
      <c r="M1378" t="n">
        <v>19.86</v>
      </c>
      <c r="N1378" t="n">
        <v>0</v>
      </c>
      <c r="O1378" t="n">
        <v>0</v>
      </c>
      <c r="P1378" t="n">
        <v>27</v>
      </c>
      <c r="Q1378" t="n">
        <v>21</v>
      </c>
      <c r="R1378" t="n">
        <v>27</v>
      </c>
      <c r="S1378" t="n">
        <v>38</v>
      </c>
      <c r="T1378" t="n">
        <v>31</v>
      </c>
      <c r="U1378">
        <f>IF(S1378&lt;=0,0, IF( E1378+I1378 &gt;= MAX((S1378/30)*V1378, S1378*1.2), 0, CEILING( (MAX((S1378/30)*V1378, S1378*1.2) - (E1378+I1378)) / J1378, 1) * J1378))</f>
        <v/>
      </c>
      <c r="V1378" t="n">
        <v>18</v>
      </c>
      <c r="W1378">
        <f>U1378/J1378</f>
        <v/>
      </c>
    </row>
    <row r="1379">
      <c r="A1379" t="inlineStr">
        <is>
          <t>PANALES, HIGIENICOS Y DESECHABLES</t>
        </is>
      </c>
      <c r="B1379" t="n">
        <v>95</v>
      </c>
      <c r="C1379" t="inlineStr">
        <is>
          <t>7500729000495</t>
        </is>
      </c>
      <c r="D1379" t="inlineStr">
        <is>
          <t xml:space="preserve">PAPEL ALUMINIO 7.6M HOMELAND 1 PZA </t>
        </is>
      </c>
      <c r="E1379" t="n">
        <v>21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24</v>
      </c>
      <c r="K1379" t="inlineStr">
        <is>
          <t>HOMELAND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</v>
      </c>
      <c r="Q1379" t="n">
        <v>1</v>
      </c>
      <c r="R1379" t="n">
        <v>3</v>
      </c>
      <c r="S1379" t="n">
        <v>7</v>
      </c>
      <c r="T1379" t="n">
        <v>3</v>
      </c>
      <c r="U1379">
        <f>IF(S1379&lt;=0,0, IF( E1379+I1379 &gt;= MAX((S1379/30)*V1379, S1379*1.2), 0, CEILING( (MAX((S1379/30)*V1379, S1379*1.2) - (E1379+I1379)) / J1379, 1) * J1379))</f>
        <v/>
      </c>
      <c r="V1379" t="n">
        <v>49</v>
      </c>
      <c r="W1379">
        <f>U1379/J1379</f>
        <v/>
      </c>
    </row>
    <row r="1380">
      <c r="A1380" t="inlineStr">
        <is>
          <t>ASEO Y LIMPIEZA DEL HOGAR</t>
        </is>
      </c>
      <c r="B1380" t="n">
        <v>6</v>
      </c>
      <c r="C1380" t="inlineStr">
        <is>
          <t>7500459002301</t>
        </is>
      </c>
      <c r="D1380" t="inlineStr">
        <is>
          <t xml:space="preserve">DETERGENTE EN POLVO ROPA SUAVIZANTE Y JAZMÍN 1.2.3. 1.1 KG. </t>
        </is>
      </c>
      <c r="E1380" t="n">
        <v>21</v>
      </c>
      <c r="F1380" t="inlineStr">
        <is>
          <t>Automatico</t>
        </is>
      </c>
      <c r="G1380" t="n">
        <v>0.01</v>
      </c>
      <c r="H1380" t="n">
        <v>2100</v>
      </c>
      <c r="I1380" t="n">
        <v>0</v>
      </c>
      <c r="J1380" t="n">
        <v>18</v>
      </c>
      <c r="K1380" t="inlineStr">
        <is>
          <t>1.2.3.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2</v>
      </c>
      <c r="T1380" t="n">
        <v>0</v>
      </c>
      <c r="U1380">
        <f>IF(S1380&lt;=0,0, IF( E1380+I1380 &gt;= MAX((S1380/30)*V1380, S1380*1.2), 0, CEILING( (MAX((S1380/30)*V1380, S1380*1.2) - (E1380+I1380)) / J1380, 1) * J1380))</f>
        <v/>
      </c>
      <c r="V1380" t="n">
        <v>18</v>
      </c>
      <c r="W1380">
        <f>U1380/J1380</f>
        <v/>
      </c>
    </row>
    <row r="1381">
      <c r="A1381" t="inlineStr">
        <is>
          <t>BEBIDAS</t>
        </is>
      </c>
      <c r="B1381" t="n">
        <v>35</v>
      </c>
      <c r="C1381" t="inlineStr">
        <is>
          <t>758104005185</t>
        </is>
      </c>
      <c r="D1381" t="inlineStr">
        <is>
          <t xml:space="preserve">AGUA NATURAL  BONAFONT 4 LT. </t>
        </is>
      </c>
      <c r="E1381" t="n">
        <v>21</v>
      </c>
      <c r="F1381" t="inlineStr">
        <is>
          <t>Automatico</t>
        </is>
      </c>
      <c r="G1381" t="n">
        <v>1.27</v>
      </c>
      <c r="H1381" t="n">
        <v>17.32</v>
      </c>
      <c r="I1381" t="n">
        <v>28</v>
      </c>
      <c r="J1381" t="n">
        <v>2</v>
      </c>
      <c r="K1381" t="inlineStr">
        <is>
          <t>BONAFONT</t>
        </is>
      </c>
      <c r="L1381" t="n">
        <v>5.464566929133859</v>
      </c>
      <c r="M1381" t="n">
        <v>6.940000000000001</v>
      </c>
      <c r="N1381" t="n">
        <v>0</v>
      </c>
      <c r="O1381" t="n">
        <v>0</v>
      </c>
      <c r="P1381" t="n">
        <v>31</v>
      </c>
      <c r="Q1381" t="n">
        <v>72</v>
      </c>
      <c r="R1381" t="n">
        <v>31</v>
      </c>
      <c r="S1381" t="n">
        <v>34</v>
      </c>
      <c r="T1381" t="n">
        <v>98</v>
      </c>
      <c r="U1381">
        <f>IF(S1381&lt;=0,0, IF( E1381+I1381 &gt;= MAX((S1381/30)*V1381, S1381*1.2), 0, CEILING( (MAX((S1381/30)*V1381, S1381*1.2) - (E1381+I1381)) / J1381, 1) * J1381))</f>
        <v/>
      </c>
      <c r="V1381" t="n">
        <v>22</v>
      </c>
      <c r="W1381">
        <f>U1381/J1381</f>
        <v/>
      </c>
    </row>
    <row r="1382">
      <c r="A1382" t="inlineStr">
        <is>
          <t>BEBIDAS IVA</t>
        </is>
      </c>
      <c r="B1382" t="n">
        <v>3</v>
      </c>
      <c r="C1382" t="inlineStr">
        <is>
          <t>7500326103476</t>
        </is>
      </c>
      <c r="D1382" t="inlineStr">
        <is>
          <t xml:space="preserve">REFRESCO MANZANA  BARRILITOS 750 ML. </t>
        </is>
      </c>
      <c r="E1382" t="n">
        <v>21</v>
      </c>
      <c r="F1382" t="inlineStr">
        <is>
          <t>Automatico</t>
        </is>
      </c>
      <c r="G1382" t="n">
        <v>1.85</v>
      </c>
      <c r="H1382" t="n">
        <v>12.43</v>
      </c>
      <c r="I1382" t="n">
        <v>0</v>
      </c>
      <c r="J1382" t="n">
        <v>24</v>
      </c>
      <c r="K1382" t="inlineStr">
        <is>
          <t>BARRILITOS</t>
        </is>
      </c>
      <c r="L1382" t="n">
        <v>10.64864864864865</v>
      </c>
      <c r="M1382" t="n">
        <v>19.7</v>
      </c>
      <c r="N1382" t="n">
        <v>10.64864864864865</v>
      </c>
      <c r="O1382" t="n">
        <v>19.7</v>
      </c>
      <c r="P1382" t="n">
        <v>27</v>
      </c>
      <c r="Q1382" t="n">
        <v>40</v>
      </c>
      <c r="R1382" t="n">
        <v>27</v>
      </c>
      <c r="S1382" t="n">
        <v>37</v>
      </c>
      <c r="T1382" t="n">
        <v>68</v>
      </c>
      <c r="U1382">
        <f>IF(S1382&lt;=0,0, IF( E1382+I1382 &gt;= MAX((S1382/30)*V1382, S1382*1.2), 0, CEILING( (MAX((S1382/30)*V1382, S1382*1.2) - (E1382+I1382)) / J1382, 1) * J1382))</f>
        <v/>
      </c>
      <c r="V1382" t="n">
        <v>22</v>
      </c>
      <c r="W1382">
        <f>U1382/J1382</f>
        <v/>
      </c>
    </row>
    <row r="1383">
      <c r="A1383" t="inlineStr">
        <is>
          <t>ORGANICOS IEPS</t>
        </is>
      </c>
      <c r="B1383" t="n">
        <v>474</v>
      </c>
      <c r="C1383" t="inlineStr">
        <is>
          <t>58449870241</t>
        </is>
      </c>
      <c r="D1383" t="inlineStr">
        <is>
          <t xml:space="preserve">CEREAL MAIZ INFLADO CHOCOLATE ORGANICO SIN GLUTEN NATURES PATH 284 GRS </t>
        </is>
      </c>
      <c r="E1383" t="n">
        <v>21</v>
      </c>
      <c r="F1383" t="inlineStr">
        <is>
          <t>Automatico</t>
        </is>
      </c>
      <c r="G1383" t="n">
        <v>0.5</v>
      </c>
      <c r="H1383" t="n">
        <v>42</v>
      </c>
      <c r="I1383" t="n">
        <v>12</v>
      </c>
      <c r="J1383" t="n">
        <v>12</v>
      </c>
      <c r="K1383" t="inlineStr">
        <is>
          <t>NATURES PATH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5</v>
      </c>
      <c r="Q1383" t="n">
        <v>5</v>
      </c>
      <c r="R1383" t="n">
        <v>5</v>
      </c>
      <c r="S1383" t="n">
        <v>9</v>
      </c>
      <c r="T1383" t="n">
        <v>8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ABA. BASICOS MP</t>
        </is>
      </c>
      <c r="B1384" t="n">
        <v>346</v>
      </c>
      <c r="C1384" t="inlineStr">
        <is>
          <t>7506409023211</t>
        </is>
      </c>
      <c r="D1384" t="inlineStr">
        <is>
          <t xml:space="preserve">MAIZ PALOMERO  GOLDEN HILLS 500 GRS </t>
        </is>
      </c>
      <c r="E1384" t="n">
        <v>21</v>
      </c>
      <c r="F1384" t="inlineStr">
        <is>
          <t>Automatico</t>
        </is>
      </c>
      <c r="G1384" t="n">
        <v>1.6</v>
      </c>
      <c r="H1384" t="n">
        <v>13.12</v>
      </c>
      <c r="I1384" t="n">
        <v>60</v>
      </c>
      <c r="J1384" t="n">
        <v>20</v>
      </c>
      <c r="K1384" t="inlineStr">
        <is>
          <t>GOLDEN HILLS</t>
        </is>
      </c>
      <c r="L1384" t="n">
        <v>18.875</v>
      </c>
      <c r="M1384" t="n">
        <v>30.2</v>
      </c>
      <c r="N1384" t="n">
        <v>0</v>
      </c>
      <c r="O1384" t="n">
        <v>0</v>
      </c>
      <c r="P1384" t="n">
        <v>28</v>
      </c>
      <c r="Q1384" t="n">
        <v>20</v>
      </c>
      <c r="R1384" t="n">
        <v>28</v>
      </c>
      <c r="S1384" t="n">
        <v>57</v>
      </c>
      <c r="T1384" t="n">
        <v>24</v>
      </c>
      <c r="U1384">
        <f>IF(S1384&lt;=0,0, IF( E1384+I1384 &gt;= MAX((S1384/30)*V1384, S1384*1.2), 0, CEILING( (MAX((S1384/30)*V1384, S1384*1.2) - (E1384+I1384)) / J1384, 1) * J1384))</f>
        <v/>
      </c>
      <c r="V1384" t="n">
        <v>32</v>
      </c>
      <c r="W1384">
        <f>U1384/J1384</f>
        <v/>
      </c>
    </row>
    <row r="1385">
      <c r="A1385" t="inlineStr">
        <is>
          <t>ABA. COMESTIBLES MP</t>
        </is>
      </c>
      <c r="B1385" t="n">
        <v>348</v>
      </c>
      <c r="C1385" t="inlineStr">
        <is>
          <t>7506409020845</t>
        </is>
      </c>
      <c r="D1385" t="inlineStr">
        <is>
          <t xml:space="preserve">SUSTITUTO DE AZÚCAR CON FRUTA DEL MONJE  GOLDEN HILLS 50 ML. </t>
        </is>
      </c>
      <c r="E1385" t="n">
        <v>21</v>
      </c>
      <c r="F1385" t="inlineStr">
        <is>
          <t>Automatico</t>
        </is>
      </c>
      <c r="G1385" t="n">
        <v>0.06</v>
      </c>
      <c r="H1385" t="n">
        <v>350</v>
      </c>
      <c r="I1385" t="n">
        <v>0</v>
      </c>
      <c r="J1385" t="n">
        <v>12</v>
      </c>
      <c r="K1385" t="inlineStr">
        <is>
          <t>GOLDEN HILLS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8</v>
      </c>
      <c r="Q1385" t="n">
        <v>0</v>
      </c>
      <c r="R1385" t="n">
        <v>8</v>
      </c>
      <c r="S1385" t="n">
        <v>10</v>
      </c>
      <c r="T1385" t="n">
        <v>0</v>
      </c>
      <c r="U1385">
        <f>IF(S1385&lt;=0,0, IF( E1385+I1385 &gt;= MAX((S1385/30)*V1385, S1385*1.2), 0, CEILING( (MAX((S1385/30)*V1385, S1385*1.2) - (E1385+I1385)) / J1385, 1) * J1385))</f>
        <v/>
      </c>
      <c r="V1385" t="n">
        <v>52</v>
      </c>
      <c r="W1385">
        <f>U1385/J1385</f>
        <v/>
      </c>
    </row>
    <row r="1386">
      <c r="A1386" t="inlineStr">
        <is>
          <t>ABA. BASICOS MP</t>
        </is>
      </c>
      <c r="B1386" t="n">
        <v>346</v>
      </c>
      <c r="C1386" t="inlineStr">
        <is>
          <t>7506409026717</t>
        </is>
      </c>
      <c r="D1386" t="inlineStr">
        <is>
          <t xml:space="preserve">CURCUMA  GOLDEN HILLS 75 GRS </t>
        </is>
      </c>
      <c r="E1386" t="n">
        <v>21</v>
      </c>
      <c r="F1386" t="inlineStr">
        <is>
          <t>Automatico</t>
        </is>
      </c>
      <c r="G1386" t="n">
        <v>1.01</v>
      </c>
      <c r="H1386" t="n">
        <v>22.77</v>
      </c>
      <c r="I1386" t="n">
        <v>48</v>
      </c>
      <c r="J1386" t="n">
        <v>12</v>
      </c>
      <c r="K1386" t="inlineStr">
        <is>
          <t>GOLDEN HILLS</t>
        </is>
      </c>
      <c r="L1386" t="n">
        <v>31.20792079207921</v>
      </c>
      <c r="M1386" t="n">
        <v>31.52</v>
      </c>
      <c r="N1386" t="n">
        <v>0</v>
      </c>
      <c r="O1386" t="n">
        <v>0</v>
      </c>
      <c r="P1386" t="n">
        <v>17</v>
      </c>
      <c r="Q1386" t="n">
        <v>0</v>
      </c>
      <c r="R1386" t="n">
        <v>17</v>
      </c>
      <c r="S1386" t="n">
        <v>21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52</v>
      </c>
      <c r="W1386">
        <f>U1386/J1386</f>
        <v/>
      </c>
    </row>
    <row r="1387">
      <c r="A1387" t="inlineStr">
        <is>
          <t>CEREALES, AVENAS Y BARRAS</t>
        </is>
      </c>
      <c r="B1387" t="n">
        <v>2</v>
      </c>
      <c r="C1387" t="inlineStr">
        <is>
          <t>7613287129017</t>
        </is>
      </c>
      <c r="D1387" t="inlineStr">
        <is>
          <t xml:space="preserve">CEREAL LETRITAS TRIGO SABOR CHOCOLATE  NESTLE 320 GRS </t>
        </is>
      </c>
      <c r="E1387" t="n">
        <v>21</v>
      </c>
      <c r="F1387" t="inlineStr">
        <is>
          <t>Automatico</t>
        </is>
      </c>
      <c r="G1387" t="n">
        <v>0.14</v>
      </c>
      <c r="H1387" t="n">
        <v>150</v>
      </c>
      <c r="I1387" t="n">
        <v>0</v>
      </c>
      <c r="J1387" t="n">
        <v>18</v>
      </c>
      <c r="K1387" t="inlineStr">
        <is>
          <t>NESTLE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7</v>
      </c>
      <c r="Q1387" t="n">
        <v>14</v>
      </c>
      <c r="R1387" t="n">
        <v>7</v>
      </c>
      <c r="S1387" t="n">
        <v>10</v>
      </c>
      <c r="T1387" t="n">
        <v>14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ABARROTES BASICOS</t>
        </is>
      </c>
      <c r="B1388" t="n">
        <v>23</v>
      </c>
      <c r="C1388" t="inlineStr">
        <is>
          <t>7501018312046</t>
        </is>
      </c>
      <c r="D1388" t="inlineStr">
        <is>
          <t xml:space="preserve">PASTA INSTANTANEA MACARRONES CON QUESO LA MODERNA 63 GRS </t>
        </is>
      </c>
      <c r="E1388" t="n">
        <v>21</v>
      </c>
      <c r="F1388" t="inlineStr">
        <is>
          <t>Automatico</t>
        </is>
      </c>
      <c r="G1388" t="n">
        <v>2.33</v>
      </c>
      <c r="H1388" t="n">
        <v>9.44</v>
      </c>
      <c r="I1388" t="n">
        <v>12</v>
      </c>
      <c r="J1388" t="n">
        <v>12</v>
      </c>
      <c r="K1388" t="inlineStr">
        <is>
          <t>LA MODERNA</t>
        </is>
      </c>
      <c r="L1388" t="n">
        <v>12.98712446351931</v>
      </c>
      <c r="M1388" t="n">
        <v>30.26</v>
      </c>
      <c r="N1388" t="n">
        <v>7.836909871244636</v>
      </c>
      <c r="O1388" t="n">
        <v>18.26</v>
      </c>
      <c r="P1388" t="n">
        <v>25</v>
      </c>
      <c r="Q1388" t="n">
        <v>41</v>
      </c>
      <c r="R1388" t="n">
        <v>25</v>
      </c>
      <c r="S1388" t="n">
        <v>42</v>
      </c>
      <c r="T1388" t="n">
        <v>60</v>
      </c>
      <c r="U1388">
        <f>IF(S1388&lt;=0,0, IF( E1388+I1388 &gt;= MAX((S1388/30)*V1388, S1388*1.2), 0, CEILING( (MAX((S1388/30)*V1388, S1388*1.2) - (E1388+I1388)) / J1388, 1) * J1388))</f>
        <v/>
      </c>
      <c r="V1388" t="n">
        <v>22</v>
      </c>
      <c r="W1388">
        <f>U1388/J1388</f>
        <v/>
      </c>
    </row>
    <row r="1389">
      <c r="A1389" t="inlineStr">
        <is>
          <t>GALLETAS, PAN Y UNTABLES</t>
        </is>
      </c>
      <c r="B1389" t="n">
        <v>10</v>
      </c>
      <c r="C1389" t="inlineStr">
        <is>
          <t>16000302006</t>
        </is>
      </c>
      <c r="D1389" t="inlineStr">
        <is>
          <t xml:space="preserve">HARINA PARA PIZZA  BETTY CROCKER 184 GRS </t>
        </is>
      </c>
      <c r="E1389" t="n">
        <v>22</v>
      </c>
      <c r="F1389" t="inlineStr">
        <is>
          <t>Automatico</t>
        </is>
      </c>
      <c r="G1389" t="n">
        <v>0.44</v>
      </c>
      <c r="H1389" t="n">
        <v>52.27</v>
      </c>
      <c r="I1389" t="n">
        <v>0</v>
      </c>
      <c r="J1389" t="n">
        <v>9</v>
      </c>
      <c r="K1389" t="inlineStr">
        <is>
          <t>BETTY CROCKER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17</v>
      </c>
      <c r="Q1389" t="n">
        <v>20</v>
      </c>
      <c r="R1389" t="n">
        <v>17</v>
      </c>
      <c r="S1389" t="n">
        <v>21</v>
      </c>
      <c r="T1389" t="n">
        <v>28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GOURMET IEPS</t>
        </is>
      </c>
      <c r="B1390" t="n">
        <v>408</v>
      </c>
      <c r="C1390" t="inlineStr">
        <is>
          <t>76186000189</t>
        </is>
      </c>
      <c r="D1390" t="inlineStr">
        <is>
          <t xml:space="preserve">SOPA INSTANTANEA FIDEO YAKISOBA  JFC 100 GRS </t>
        </is>
      </c>
      <c r="E1390" t="n">
        <v>22</v>
      </c>
      <c r="F1390" t="inlineStr">
        <is>
          <t>Automatico</t>
        </is>
      </c>
      <c r="G1390" t="n">
        <v>1.35</v>
      </c>
      <c r="H1390" t="n">
        <v>16.29</v>
      </c>
      <c r="I1390" t="n">
        <v>0</v>
      </c>
      <c r="J1390" t="n">
        <v>24</v>
      </c>
      <c r="K1390" t="inlineStr">
        <is>
          <t>JFC</t>
        </is>
      </c>
      <c r="L1390" t="n">
        <v>5.703703703703706</v>
      </c>
      <c r="M1390" t="n">
        <v>7.700000000000004</v>
      </c>
      <c r="N1390" t="n">
        <v>5.703703703703706</v>
      </c>
      <c r="O1390" t="n">
        <v>7.700000000000004</v>
      </c>
      <c r="P1390" t="n">
        <v>23</v>
      </c>
      <c r="Q1390" t="n">
        <v>42</v>
      </c>
      <c r="R1390" t="n">
        <v>23</v>
      </c>
      <c r="S1390" t="n">
        <v>29</v>
      </c>
      <c r="T1390" t="n">
        <v>52</v>
      </c>
      <c r="U1390">
        <f>IF(S1390&lt;=0,0, IF( E1390+I1390 &gt;= MAX((S1390/30)*V1390, S1390*1.2), 0, CEILING( (MAX((S1390/30)*V1390, S1390*1.2) - (E1390+I1390)) / J1390, 1) * J1390))</f>
        <v/>
      </c>
      <c r="V1390" t="n">
        <v>22</v>
      </c>
      <c r="W1390">
        <f>U1390/J1390</f>
        <v/>
      </c>
    </row>
    <row r="1391">
      <c r="A1391" t="inlineStr">
        <is>
          <t>ABA. BASICOS MP</t>
        </is>
      </c>
      <c r="B1391" t="n">
        <v>346</v>
      </c>
      <c r="C1391" t="inlineStr">
        <is>
          <t>7506409026854</t>
        </is>
      </c>
      <c r="D1391" t="inlineStr">
        <is>
          <t xml:space="preserve">ADEREZO THAI  GOLDEN HILLS 250 GRS </t>
        </is>
      </c>
      <c r="E1391" t="n">
        <v>22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24</v>
      </c>
      <c r="K1391" t="inlineStr">
        <is>
          <t>GOLDEN HILLS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0</v>
      </c>
      <c r="R1391" t="n">
        <v>0</v>
      </c>
      <c r="S1391" t="n">
        <v>0</v>
      </c>
      <c r="T1391" t="n">
        <v>0</v>
      </c>
      <c r="U1391">
        <f>IF(S1391&lt;=0,0, IF( E1391+I1391 &gt;= MAX((S1391/30)*V1391, S1391*1.2), 0, CEILING( (MAX((S1391/30)*V1391, S1391*1.2) - (E1391+I1391)) / J1391, 1) * J1391))</f>
        <v/>
      </c>
      <c r="V1391" t="n">
        <v>64</v>
      </c>
      <c r="W1391">
        <f>U1391/J1391</f>
        <v/>
      </c>
    </row>
    <row r="1392">
      <c r="A1392" t="inlineStr">
        <is>
          <t>ABA. COMESTIBLES MP IEPS</t>
        </is>
      </c>
      <c r="B1392" t="n">
        <v>365</v>
      </c>
      <c r="C1392" t="inlineStr">
        <is>
          <t>7506409019696</t>
        </is>
      </c>
      <c r="D1392" t="inlineStr">
        <is>
          <t xml:space="preserve">CREMA DE AVELLANA CON TROZOS  GOLDEN HILLS 350 GRS </t>
        </is>
      </c>
      <c r="E1392" t="n">
        <v>22</v>
      </c>
      <c r="F1392" t="inlineStr">
        <is>
          <t>Automatico</t>
        </is>
      </c>
      <c r="G1392" t="n">
        <v>0.06</v>
      </c>
      <c r="H1392" t="n">
        <v>366.66</v>
      </c>
      <c r="I1392" t="n">
        <v>0</v>
      </c>
      <c r="J1392" t="n">
        <v>12</v>
      </c>
      <c r="K1392" t="inlineStr">
        <is>
          <t>GOLDEN HILLS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2</v>
      </c>
      <c r="Q1392" t="n">
        <v>1</v>
      </c>
      <c r="R1392" t="n">
        <v>2</v>
      </c>
      <c r="S1392" t="n">
        <v>2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52</v>
      </c>
      <c r="W1392">
        <f>U1392/J1392</f>
        <v/>
      </c>
    </row>
    <row r="1393">
      <c r="A1393" t="inlineStr">
        <is>
          <t>ABA. NO COMESTIBLES MP IVA</t>
        </is>
      </c>
      <c r="B1393" t="n">
        <v>21</v>
      </c>
      <c r="C1393" t="inlineStr">
        <is>
          <t>7506409025710</t>
        </is>
      </c>
      <c r="D1393" t="inlineStr">
        <is>
          <t xml:space="preserve">CLORO EN GEL  GOLDEN HILLS 1 LT. </t>
        </is>
      </c>
      <c r="E1393" t="n">
        <v>22</v>
      </c>
      <c r="F1393" t="inlineStr">
        <is>
          <t>Automatico</t>
        </is>
      </c>
      <c r="G1393" t="n">
        <v>0.47</v>
      </c>
      <c r="H1393" t="n">
        <v>46.8</v>
      </c>
      <c r="I1393" t="n">
        <v>0</v>
      </c>
      <c r="J1393" t="n">
        <v>12</v>
      </c>
      <c r="K1393" t="inlineStr">
        <is>
          <t>GOLDEN HILLS</t>
        </is>
      </c>
      <c r="L1393" t="n">
        <v>5.191489361702125</v>
      </c>
      <c r="M1393" t="n">
        <v>2.439999999999999</v>
      </c>
      <c r="N1393" t="n">
        <v>5.191489361702125</v>
      </c>
      <c r="O1393" t="n">
        <v>2.439999999999999</v>
      </c>
      <c r="P1393" t="n">
        <v>13</v>
      </c>
      <c r="Q1393" t="n">
        <v>1</v>
      </c>
      <c r="R1393" t="n">
        <v>13</v>
      </c>
      <c r="S1393" t="n">
        <v>13</v>
      </c>
      <c r="T1393" t="n">
        <v>2</v>
      </c>
      <c r="U1393">
        <f>IF(S1393&lt;=0,0, IF( E1393+I1393 &gt;= MAX((S1393/30)*V1393, S1393*1.2), 0, CEILING( (MAX((S1393/30)*V1393, S1393*1.2) - (E1393+I1393)) / J1393, 1) * J1393))</f>
        <v/>
      </c>
      <c r="V1393" t="n">
        <v>52</v>
      </c>
      <c r="W1393">
        <f>U1393/J1393</f>
        <v/>
      </c>
    </row>
    <row r="1394">
      <c r="A1394" t="inlineStr">
        <is>
          <t>FARMACIA OTC</t>
        </is>
      </c>
      <c r="B1394" t="n">
        <v>119</v>
      </c>
      <c r="C1394" t="inlineStr">
        <is>
          <t>7501125116810</t>
        </is>
      </c>
      <c r="D1394" t="inlineStr">
        <is>
          <t xml:space="preserve">AGRIFEN T 10 CAFEINA CLORFENAMINA MALEATO DE PISA 1 PZA </t>
        </is>
      </c>
      <c r="E1394" t="n">
        <v>22</v>
      </c>
      <c r="F1394" t="inlineStr">
        <is>
          <t>SIN RESURTIDO</t>
        </is>
      </c>
      <c r="G1394" t="n">
        <v>1.11</v>
      </c>
      <c r="H1394" t="n">
        <v>19.81</v>
      </c>
      <c r="I1394" t="n">
        <v>0</v>
      </c>
      <c r="J1394" t="n">
        <v>1</v>
      </c>
      <c r="K1394" t="inlineStr">
        <is>
          <t>PISA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30</v>
      </c>
      <c r="Q1394" t="n">
        <v>28</v>
      </c>
      <c r="R1394" t="n">
        <v>30</v>
      </c>
      <c r="S1394" t="n">
        <v>48</v>
      </c>
      <c r="T1394" t="n">
        <v>51</v>
      </c>
      <c r="U1394">
        <f>IF(S1394&lt;=0,0, IF( E1394+I1394 &gt;= MAX((S1394/30)*V1394, S1394*1.2), 0, CEILING( (MAX((S1394/30)*V1394, S1394*1.2) - (E1394+I1394)) / J1394, 1) * J1394))</f>
        <v/>
      </c>
      <c r="V1394" t="n">
        <v>0</v>
      </c>
      <c r="W1394">
        <f>U1394/J1394</f>
        <v/>
      </c>
    </row>
    <row r="1395">
      <c r="A1395" t="inlineStr">
        <is>
          <t>CEREALES, AVENAS Y BARRAS IEPS</t>
        </is>
      </c>
      <c r="B1395" t="n">
        <v>402</v>
      </c>
      <c r="C1395" t="inlineStr">
        <is>
          <t>7501008038833</t>
        </is>
      </c>
      <c r="D1395" t="inlineStr">
        <is>
          <t xml:space="preserve">CEREAL DE ARROZ INFLADO SIN AZUCAR KELLOGGS 470 GRS </t>
        </is>
      </c>
      <c r="E1395" t="n">
        <v>22</v>
      </c>
      <c r="F1395" t="inlineStr">
        <is>
          <t>Automatico</t>
        </is>
      </c>
      <c r="G1395" t="n">
        <v>0.55</v>
      </c>
      <c r="H1395" t="n">
        <v>40</v>
      </c>
      <c r="I1395" t="n">
        <v>0</v>
      </c>
      <c r="J1395" t="n">
        <v>24</v>
      </c>
      <c r="K1395" t="inlineStr">
        <is>
          <t>KELLOGGS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5</v>
      </c>
      <c r="Q1395" t="n">
        <v>11</v>
      </c>
      <c r="R1395" t="n">
        <v>5</v>
      </c>
      <c r="S1395" t="n">
        <v>5</v>
      </c>
      <c r="T1395" t="n">
        <v>11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CEREALES, AVENAS Y BARRAS IEPS</t>
        </is>
      </c>
      <c r="B1396" t="n">
        <v>402</v>
      </c>
      <c r="C1396" t="inlineStr">
        <is>
          <t>7501008028285</t>
        </is>
      </c>
      <c r="D1396" t="inlineStr">
        <is>
          <t xml:space="preserve">CEREAL DE MAIZ Y TRIGO SABOR FRUTAS JUMBO KELLOGGS 340 GRS </t>
        </is>
      </c>
      <c r="E1396" t="n">
        <v>22</v>
      </c>
      <c r="F1396" t="inlineStr">
        <is>
          <t>Automatico</t>
        </is>
      </c>
      <c r="G1396" t="n">
        <v>0.07000000000000001</v>
      </c>
      <c r="H1396" t="n">
        <v>328.57</v>
      </c>
      <c r="I1396" t="n">
        <v>0</v>
      </c>
      <c r="J1396" t="n">
        <v>24</v>
      </c>
      <c r="K1396" t="inlineStr">
        <is>
          <t>KELLOGGS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2</v>
      </c>
      <c r="Q1396" t="n">
        <v>6</v>
      </c>
      <c r="R1396" t="n">
        <v>2</v>
      </c>
      <c r="S1396" t="n">
        <v>2</v>
      </c>
      <c r="T1396" t="n">
        <v>12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ABARROTES BASICOS</t>
        </is>
      </c>
      <c r="B1397" t="n">
        <v>23</v>
      </c>
      <c r="C1397" t="inlineStr">
        <is>
          <t>7506306323711</t>
        </is>
      </c>
      <c r="D1397" t="inlineStr">
        <is>
          <t xml:space="preserve">SOPA DE PASTA  INSTANTANEA STAR WARS  KNORR 95 GRS </t>
        </is>
      </c>
      <c r="E1397" t="n">
        <v>22</v>
      </c>
      <c r="F1397" t="inlineStr">
        <is>
          <t>Automatico</t>
        </is>
      </c>
      <c r="G1397" t="n">
        <v>0.49</v>
      </c>
      <c r="H1397" t="n">
        <v>46.93</v>
      </c>
      <c r="I1397" t="n">
        <v>20</v>
      </c>
      <c r="J1397" t="n">
        <v>20</v>
      </c>
      <c r="K1397" t="inlineStr">
        <is>
          <t>KNORR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11</v>
      </c>
      <c r="Q1397" t="n">
        <v>0</v>
      </c>
      <c r="R1397" t="n">
        <v>11</v>
      </c>
      <c r="S1397" t="n">
        <v>16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PANALES, HIGIENICOS Y DESECHABLES</t>
        </is>
      </c>
      <c r="B1398" t="n">
        <v>95</v>
      </c>
      <c r="C1398" t="inlineStr">
        <is>
          <t>7506425657438</t>
        </is>
      </c>
      <c r="D1398" t="inlineStr">
        <is>
          <t xml:space="preserve">PAPEL HIGIENICO EXTRA COMFORT  KLEENEX 6 PZA </t>
        </is>
      </c>
      <c r="E1398" t="n">
        <v>23</v>
      </c>
      <c r="F1398" t="inlineStr">
        <is>
          <t>Automatico</t>
        </is>
      </c>
      <c r="G1398" t="n">
        <v>2.24</v>
      </c>
      <c r="H1398" t="n">
        <v>10.71</v>
      </c>
      <c r="I1398" t="n">
        <v>56</v>
      </c>
      <c r="J1398" t="n">
        <v>8</v>
      </c>
      <c r="K1398" t="inlineStr">
        <is>
          <t>KLEENEX</t>
        </is>
      </c>
      <c r="L1398" t="n">
        <v>11.73214285714286</v>
      </c>
      <c r="M1398" t="n">
        <v>26.28</v>
      </c>
      <c r="N1398" t="n">
        <v>0</v>
      </c>
      <c r="O1398" t="n">
        <v>0</v>
      </c>
      <c r="P1398" t="n">
        <v>9</v>
      </c>
      <c r="Q1398" t="n">
        <v>62</v>
      </c>
      <c r="R1398" t="n">
        <v>9</v>
      </c>
      <c r="S1398" t="n">
        <v>59</v>
      </c>
      <c r="T1398" t="n">
        <v>96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PANALES, HIGIENICOS Y DESECHABLES</t>
        </is>
      </c>
      <c r="B1399" t="n">
        <v>95</v>
      </c>
      <c r="C1399" t="inlineStr">
        <is>
          <t>7501032990046</t>
        </is>
      </c>
      <c r="D1399" t="inlineStr">
        <is>
          <t xml:space="preserve">BOLSA PARA ALIMENTOS CONGELACION GRANDE ZIPLOC 15 PZA </t>
        </is>
      </c>
      <c r="E1399" t="n">
        <v>23</v>
      </c>
      <c r="F1399" t="inlineStr">
        <is>
          <t>Automatico</t>
        </is>
      </c>
      <c r="G1399" t="n">
        <v>1.16</v>
      </c>
      <c r="H1399" t="n">
        <v>20.68</v>
      </c>
      <c r="I1399" t="n">
        <v>36</v>
      </c>
      <c r="J1399" t="n">
        <v>12</v>
      </c>
      <c r="K1399" t="inlineStr">
        <is>
          <t>ZIPLOC</t>
        </is>
      </c>
      <c r="L1399" t="n">
        <v>2.172413793103448</v>
      </c>
      <c r="M1399" t="n">
        <v>2.52</v>
      </c>
      <c r="N1399" t="n">
        <v>0</v>
      </c>
      <c r="O1399" t="n">
        <v>0</v>
      </c>
      <c r="P1399" t="n">
        <v>38</v>
      </c>
      <c r="Q1399" t="n">
        <v>23</v>
      </c>
      <c r="R1399" t="n">
        <v>38</v>
      </c>
      <c r="S1399" t="n">
        <v>61</v>
      </c>
      <c r="T1399" t="n">
        <v>33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ASEO Y LIMPIEZA DEL HOGAR</t>
        </is>
      </c>
      <c r="B1400" t="n">
        <v>6</v>
      </c>
      <c r="C1400" t="inlineStr">
        <is>
          <t>12388003726</t>
        </is>
      </c>
      <c r="D1400" t="inlineStr">
        <is>
          <t xml:space="preserve">DETERGENTE ROPA POLVO CARIÑITOS DE MAMA BOLD3 800 GRS </t>
        </is>
      </c>
      <c r="E1400" t="n">
        <v>23</v>
      </c>
      <c r="F1400" t="inlineStr">
        <is>
          <t>Automatico</t>
        </is>
      </c>
      <c r="G1400" t="n">
        <v>0.65</v>
      </c>
      <c r="H1400" t="n">
        <v>35.38</v>
      </c>
      <c r="I1400" t="n">
        <v>18</v>
      </c>
      <c r="J1400" t="n">
        <v>18</v>
      </c>
      <c r="K1400" t="inlineStr">
        <is>
          <t>BOLD3</t>
        </is>
      </c>
      <c r="L1400" t="n">
        <v>0.6153846153846132</v>
      </c>
      <c r="M1400" t="n">
        <v>0.3999999999999986</v>
      </c>
      <c r="N1400" t="n">
        <v>0</v>
      </c>
      <c r="O1400" t="n">
        <v>0</v>
      </c>
      <c r="P1400" t="n">
        <v>18</v>
      </c>
      <c r="Q1400" t="n">
        <v>24</v>
      </c>
      <c r="R1400" t="n">
        <v>18</v>
      </c>
      <c r="S1400" t="n">
        <v>24</v>
      </c>
      <c r="T1400" t="n">
        <v>26</v>
      </c>
      <c r="U1400">
        <f>IF(S1400&lt;=0,0, IF( E1400+I1400 &gt;= MAX((S1400/30)*V1400, S1400*1.2), 0, CEILING( (MAX((S1400/30)*V1400, S1400*1.2) - (E1400+I1400)) / J1400, 1) * J1400))</f>
        <v/>
      </c>
      <c r="V1400" t="n">
        <v>36</v>
      </c>
      <c r="W1400">
        <f>U1400/J1400</f>
        <v/>
      </c>
    </row>
    <row r="1401">
      <c r="A1401" t="inlineStr">
        <is>
          <t>ASEO Y LIMPIEZA DEL HOGAR</t>
        </is>
      </c>
      <c r="B1401" t="n">
        <v>6</v>
      </c>
      <c r="C1401" t="inlineStr">
        <is>
          <t>7501026028328</t>
        </is>
      </c>
      <c r="D1401" t="inlineStr">
        <is>
          <t xml:space="preserve">DETERGENTE LIQUIDO MULTIUSOS  ROMA 3.78 LT. </t>
        </is>
      </c>
      <c r="E1401" t="n">
        <v>23</v>
      </c>
      <c r="F1401" t="inlineStr">
        <is>
          <t>Automatico</t>
        </is>
      </c>
      <c r="G1401" t="n">
        <v>3.74</v>
      </c>
      <c r="H1401" t="n">
        <v>6.14</v>
      </c>
      <c r="I1401" t="n">
        <v>32</v>
      </c>
      <c r="J1401" t="n">
        <v>4</v>
      </c>
      <c r="K1401" t="inlineStr">
        <is>
          <t>ROMA</t>
        </is>
      </c>
      <c r="L1401" t="n">
        <v>11.85026737967915</v>
      </c>
      <c r="M1401" t="n">
        <v>44.32000000000001</v>
      </c>
      <c r="N1401" t="n">
        <v>3.294117647058826</v>
      </c>
      <c r="O1401" t="n">
        <v>12.32000000000001</v>
      </c>
      <c r="P1401" t="n">
        <v>82</v>
      </c>
      <c r="Q1401" t="n">
        <v>0</v>
      </c>
      <c r="R1401" t="n">
        <v>82</v>
      </c>
      <c r="S1401" t="n">
        <v>112</v>
      </c>
      <c r="T1401" t="n">
        <v>0</v>
      </c>
      <c r="U1401">
        <f>IF(S1401&lt;=0,0, IF( E1401+I1401 &gt;= MAX((S1401/30)*V1401, S1401*1.2), 0, CEILING( (MAX((S1401/30)*V1401, S1401*1.2) - (E1401+I1401)) / J1401, 1) * J1401))</f>
        <v/>
      </c>
      <c r="V1401" t="n">
        <v>18</v>
      </c>
      <c r="W1401">
        <f>U1401/J1401</f>
        <v/>
      </c>
    </row>
    <row r="1402">
      <c r="A1402" t="inlineStr">
        <is>
          <t>GALLETAS, PAN Y UNTABLES</t>
        </is>
      </c>
      <c r="B1402" t="n">
        <v>10</v>
      </c>
      <c r="C1402" t="inlineStr">
        <is>
          <t>7501200482120</t>
        </is>
      </c>
      <c r="D1402" t="inlineStr">
        <is>
          <t xml:space="preserve">GELATINA DE AGUA EN POLVO SABOR FRESA PRONTO 84 GRS </t>
        </is>
      </c>
      <c r="E1402" t="n">
        <v>23</v>
      </c>
      <c r="F1402" t="inlineStr">
        <is>
          <t>Automatico</t>
        </is>
      </c>
      <c r="G1402" t="n">
        <v>0.43</v>
      </c>
      <c r="H1402" t="n">
        <v>53.48</v>
      </c>
      <c r="I1402" t="n">
        <v>0</v>
      </c>
      <c r="J1402" t="n">
        <v>24</v>
      </c>
      <c r="K1402" t="inlineStr">
        <is>
          <t>PRONTO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7</v>
      </c>
      <c r="Q1402" t="n">
        <v>6</v>
      </c>
      <c r="R1402" t="n">
        <v>7</v>
      </c>
      <c r="S1402" t="n">
        <v>13</v>
      </c>
      <c r="T1402" t="n">
        <v>11</v>
      </c>
      <c r="U1402">
        <f>IF(S1402&lt;=0,0, IF( E1402+I1402 &gt;= MAX((S1402/30)*V1402, S1402*1.2), 0, CEILING( (MAX((S1402/30)*V1402, S1402*1.2) - (E1402+I1402)) / J1402, 1) * J1402))</f>
        <v/>
      </c>
      <c r="V1402" t="n">
        <v>36</v>
      </c>
      <c r="W1402">
        <f>U1402/J1402</f>
        <v/>
      </c>
    </row>
    <row r="1403">
      <c r="A1403" t="inlineStr">
        <is>
          <t>GALLETAS, PAN Y UNTABLES IEPS</t>
        </is>
      </c>
      <c r="B1403" t="n">
        <v>410</v>
      </c>
      <c r="C1403" t="inlineStr">
        <is>
          <t>7500462512941</t>
        </is>
      </c>
      <c r="D1403" t="inlineStr">
        <is>
          <t xml:space="preserve">CREMA DE CACAHUATE CACAO  MUSSI 250 ML. </t>
        </is>
      </c>
      <c r="E1403" t="n">
        <v>23</v>
      </c>
      <c r="F1403" t="inlineStr">
        <is>
          <t>Automatico</t>
        </is>
      </c>
      <c r="G1403" t="n">
        <v>0.13</v>
      </c>
      <c r="H1403" t="n">
        <v>176.92</v>
      </c>
      <c r="I1403" t="n">
        <v>0</v>
      </c>
      <c r="J1403" t="n">
        <v>12</v>
      </c>
      <c r="K1403" t="inlineStr">
        <is>
          <t>MUSSI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2</v>
      </c>
      <c r="Q1403" t="n">
        <v>5</v>
      </c>
      <c r="R1403" t="n">
        <v>2</v>
      </c>
      <c r="S1403" t="n">
        <v>2</v>
      </c>
      <c r="T1403" t="n">
        <v>6</v>
      </c>
      <c r="U1403">
        <f>IF(S1403&lt;=0,0, IF( E1403+I1403 &gt;= MAX((S1403/30)*V1403, S1403*1.2), 0, CEILING( (MAX((S1403/30)*V1403, S1403*1.2) - (E1403+I1403)) / J1403, 1) * J1403))</f>
        <v/>
      </c>
      <c r="V1403" t="n">
        <v>64</v>
      </c>
      <c r="W1403">
        <f>U1403/J1403</f>
        <v/>
      </c>
    </row>
    <row r="1404">
      <c r="A1404" t="inlineStr">
        <is>
          <t>GALLETAS, PAN Y UNTABLES</t>
        </is>
      </c>
      <c r="B1404" t="n">
        <v>10</v>
      </c>
      <c r="C1404" t="inlineStr">
        <is>
          <t>7501200487019</t>
        </is>
      </c>
      <c r="D1404" t="inlineStr">
        <is>
          <t xml:space="preserve">FECULA DE MAIZ  PRONTO 425 GRS </t>
        </is>
      </c>
      <c r="E1404" t="n">
        <v>23</v>
      </c>
      <c r="F1404" t="inlineStr">
        <is>
          <t>Automatico</t>
        </is>
      </c>
      <c r="G1404" t="n">
        <v>0.06</v>
      </c>
      <c r="H1404" t="n">
        <v>383.33</v>
      </c>
      <c r="I1404" t="n">
        <v>0</v>
      </c>
      <c r="J1404" t="n">
        <v>12</v>
      </c>
      <c r="K1404" t="inlineStr">
        <is>
          <t>PRONTO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2</v>
      </c>
      <c r="Q1404" t="n">
        <v>0</v>
      </c>
      <c r="R1404" t="n">
        <v>2</v>
      </c>
      <c r="S1404" t="n">
        <v>2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36</v>
      </c>
      <c r="W1404">
        <f>U1404/J1404</f>
        <v/>
      </c>
    </row>
    <row r="1405">
      <c r="A1405" t="inlineStr">
        <is>
          <t>GOURMET IEPS</t>
        </is>
      </c>
      <c r="B1405" t="n">
        <v>408</v>
      </c>
      <c r="C1405" t="inlineStr">
        <is>
          <t>76186000028</t>
        </is>
      </c>
      <c r="D1405" t="inlineStr">
        <is>
          <t xml:space="preserve">SOPA INSTANTANEA FIDEO POLLO  JFC 100 GRS </t>
        </is>
      </c>
      <c r="E1405" t="n">
        <v>23</v>
      </c>
      <c r="F1405" t="inlineStr">
        <is>
          <t>Automatico</t>
        </is>
      </c>
      <c r="G1405" t="n">
        <v>3.07</v>
      </c>
      <c r="H1405" t="n">
        <v>7.49</v>
      </c>
      <c r="I1405" t="n">
        <v>0</v>
      </c>
      <c r="J1405" t="n">
        <v>24</v>
      </c>
      <c r="K1405" t="inlineStr">
        <is>
          <t>JFC</t>
        </is>
      </c>
      <c r="L1405" t="n">
        <v>14.50814332247557</v>
      </c>
      <c r="M1405" t="n">
        <v>44.53999999999999</v>
      </c>
      <c r="N1405" t="n">
        <v>14.50814332247557</v>
      </c>
      <c r="O1405" t="n">
        <v>44.53999999999999</v>
      </c>
      <c r="P1405" t="n">
        <v>46</v>
      </c>
      <c r="Q1405" t="n">
        <v>42</v>
      </c>
      <c r="R1405" t="n">
        <v>46</v>
      </c>
      <c r="S1405" t="n">
        <v>59</v>
      </c>
      <c r="T1405" t="n">
        <v>61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ABA. COMESTIBLES MP IVA</t>
        </is>
      </c>
      <c r="B1406" t="n">
        <v>18</v>
      </c>
      <c r="C1406" t="inlineStr">
        <is>
          <t>7506409019733</t>
        </is>
      </c>
      <c r="D1406" t="inlineStr">
        <is>
          <t xml:space="preserve">SABORIZANTE ARTIFICIAL DE VAINILLA  GOLDEN HILLS 250 ML. </t>
        </is>
      </c>
      <c r="E1406" t="n">
        <v>23</v>
      </c>
      <c r="F1406" t="inlineStr">
        <is>
          <t>Automatico</t>
        </is>
      </c>
      <c r="G1406" t="n">
        <v>0.28</v>
      </c>
      <c r="H1406" t="n">
        <v>82.14</v>
      </c>
      <c r="I1406" t="n">
        <v>0</v>
      </c>
      <c r="J1406" t="n">
        <v>24</v>
      </c>
      <c r="K1406" t="inlineStr">
        <is>
          <t>GOLDEN HILLS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4</v>
      </c>
      <c r="Q1406" t="n">
        <v>6</v>
      </c>
      <c r="R1406" t="n">
        <v>4</v>
      </c>
      <c r="S1406" t="n">
        <v>11</v>
      </c>
      <c r="T1406" t="n">
        <v>8</v>
      </c>
      <c r="U1406">
        <f>IF(S1406&lt;=0,0, IF( E1406+I1406 &gt;= MAX((S1406/30)*V1406, S1406*1.2), 0, CEILING( (MAX((S1406/30)*V1406, S1406*1.2) - (E1406+I1406)) / J1406, 1) * J1406))</f>
        <v/>
      </c>
      <c r="V1406" t="n">
        <v>52</v>
      </c>
      <c r="W1406">
        <f>U1406/J1406</f>
        <v/>
      </c>
    </row>
    <row r="1407">
      <c r="A1407" t="inlineStr">
        <is>
          <t>ABA. BASICOS MP</t>
        </is>
      </c>
      <c r="B1407" t="n">
        <v>346</v>
      </c>
      <c r="C1407" t="inlineStr">
        <is>
          <t>7506409017173</t>
        </is>
      </c>
      <c r="D1407" t="inlineStr">
        <is>
          <t xml:space="preserve">QUINOA  GOLDEN HILLS 400 GRS </t>
        </is>
      </c>
      <c r="E1407" t="n">
        <v>23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GOLDEN HILLS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0</v>
      </c>
      <c r="Q1407" t="n">
        <v>2</v>
      </c>
      <c r="R1407" t="n">
        <v>0</v>
      </c>
      <c r="S1407" t="n">
        <v>0</v>
      </c>
      <c r="T1407" t="n">
        <v>2</v>
      </c>
      <c r="U1407">
        <f>IF(S1407&lt;=0,0, IF( E1407+I1407 &gt;= MAX((S1407/30)*V1407, S1407*1.2), 0, CEILING( (MAX((S1407/30)*V1407, S1407*1.2) - (E1407+I1407)) / J1407, 1) * J1407))</f>
        <v/>
      </c>
      <c r="V1407" t="n">
        <v>52</v>
      </c>
      <c r="W1407">
        <f>U1407/J1407</f>
        <v/>
      </c>
    </row>
    <row r="1408">
      <c r="A1408" t="inlineStr">
        <is>
          <t>ABA. COMESTIBLES MP</t>
        </is>
      </c>
      <c r="B1408" t="n">
        <v>348</v>
      </c>
      <c r="C1408" t="inlineStr">
        <is>
          <t>7506409020975</t>
        </is>
      </c>
      <c r="D1408" t="inlineStr">
        <is>
          <t xml:space="preserve">AZÚCAR MASCABADO 50 SOBRES  GOLDEN HILLS 250 GRS </t>
        </is>
      </c>
      <c r="E1408" t="n">
        <v>23</v>
      </c>
      <c r="F1408" t="inlineStr">
        <is>
          <t>Automatico</t>
        </is>
      </c>
      <c r="G1408" t="n">
        <v>0.13</v>
      </c>
      <c r="H1408" t="n">
        <v>176.92</v>
      </c>
      <c r="I1408" t="n">
        <v>0</v>
      </c>
      <c r="J1408" t="n">
        <v>25</v>
      </c>
      <c r="K1408" t="inlineStr">
        <is>
          <t>GOLDEN HILLS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4</v>
      </c>
      <c r="Q1408" t="n">
        <v>7</v>
      </c>
      <c r="R1408" t="n">
        <v>4</v>
      </c>
      <c r="S1408" t="n">
        <v>5</v>
      </c>
      <c r="T1408" t="n">
        <v>16</v>
      </c>
      <c r="U1408">
        <f>IF(S1408&lt;=0,0, IF( E1408+I1408 &gt;= MAX((S1408/30)*V1408, S1408*1.2), 0, CEILING( (MAX((S1408/30)*V1408, S1408*1.2) - (E1408+I1408)) / J1408, 1) * J1408))</f>
        <v/>
      </c>
      <c r="V1408" t="n">
        <v>52</v>
      </c>
      <c r="W1408">
        <f>U1408/J1408</f>
        <v/>
      </c>
    </row>
    <row r="1409">
      <c r="A1409" t="inlineStr">
        <is>
          <t>ABA. COMESTIBLES MP IEPS</t>
        </is>
      </c>
      <c r="B1409" t="n">
        <v>365</v>
      </c>
      <c r="C1409" t="inlineStr">
        <is>
          <t>7506409030028</t>
        </is>
      </c>
      <c r="D1409" t="inlineStr">
        <is>
          <t xml:space="preserve">PISTACHE TOSTADO CON SAL DE MAR  GOLDEN HILLS 1 KG. </t>
        </is>
      </c>
      <c r="E1409" t="n">
        <v>23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10</v>
      </c>
      <c r="K1409" t="inlineStr">
        <is>
          <t>GOLDEN HILLS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3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52</v>
      </c>
      <c r="W1409">
        <f>U1409/J1409</f>
        <v/>
      </c>
    </row>
    <row r="1410">
      <c r="A1410" t="inlineStr">
        <is>
          <t>ABA. COMESTIBLES MP IEPS</t>
        </is>
      </c>
      <c r="B1410" t="n">
        <v>365</v>
      </c>
      <c r="C1410" t="inlineStr">
        <is>
          <t>7506409020692</t>
        </is>
      </c>
      <c r="D1410" t="inlineStr">
        <is>
          <t xml:space="preserve">MALVAVISCOS MEDIANOS  GOLDEN HILLS 340 GRS </t>
        </is>
      </c>
      <c r="E1410" t="n">
        <v>23</v>
      </c>
      <c r="F1410" t="inlineStr">
        <is>
          <t>Automatico</t>
        </is>
      </c>
      <c r="G1410" t="n">
        <v>0.28</v>
      </c>
      <c r="H1410" t="n">
        <v>82.14</v>
      </c>
      <c r="I1410" t="n">
        <v>15</v>
      </c>
      <c r="J1410" t="n">
        <v>15</v>
      </c>
      <c r="K1410" t="inlineStr">
        <is>
          <t>GOLDEN HILLS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5</v>
      </c>
      <c r="Q1410" t="n">
        <v>1</v>
      </c>
      <c r="R1410" t="n">
        <v>5</v>
      </c>
      <c r="S1410" t="n">
        <v>7</v>
      </c>
      <c r="T1410" t="n">
        <v>18</v>
      </c>
      <c r="U1410">
        <f>IF(S1410&lt;=0,0, IF( E1410+I1410 &gt;= MAX((S1410/30)*V1410, S1410*1.2), 0, CEILING( (MAX((S1410/30)*V1410, S1410*1.2) - (E1410+I1410)) / J1410, 1) * J1410))</f>
        <v/>
      </c>
      <c r="V1410" t="n">
        <v>52</v>
      </c>
      <c r="W1410">
        <f>U1410/J1410</f>
        <v/>
      </c>
    </row>
    <row r="1411">
      <c r="A1411" t="inlineStr">
        <is>
          <t>CEREALES, AVENAS Y BARRAS IEPS</t>
        </is>
      </c>
      <c r="B1411" t="n">
        <v>402</v>
      </c>
      <c r="C1411" t="inlineStr">
        <is>
          <t>7501008005934</t>
        </is>
      </c>
      <c r="D1411" t="inlineStr">
        <is>
          <t xml:space="preserve">CEREAL HOJUELA DE TRIGO CON MANZANA  KELLOGGS 330 GRS </t>
        </is>
      </c>
      <c r="E1411" t="n">
        <v>23</v>
      </c>
      <c r="F1411" t="inlineStr">
        <is>
          <t>Automatico</t>
        </is>
      </c>
      <c r="G1411" t="n">
        <v>0.49</v>
      </c>
      <c r="H1411" t="n">
        <v>46.93</v>
      </c>
      <c r="I1411" t="n">
        <v>0</v>
      </c>
      <c r="J1411" t="n">
        <v>24</v>
      </c>
      <c r="K1411" t="inlineStr">
        <is>
          <t>KELLOGGS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7</v>
      </c>
      <c r="Q1411" t="n">
        <v>11</v>
      </c>
      <c r="R1411" t="n">
        <v>7</v>
      </c>
      <c r="S1411" t="n">
        <v>7</v>
      </c>
      <c r="T1411" t="n">
        <v>15</v>
      </c>
      <c r="U1411">
        <f>IF(S1411&lt;=0,0, IF( E1411+I1411 &gt;= MAX((S1411/30)*V1411, S1411*1.2), 0, CEILING( (MAX((S1411/30)*V1411, S1411*1.2) - (E1411+I1411)) / J1411, 1) * J1411))</f>
        <v/>
      </c>
      <c r="V1411" t="n">
        <v>22</v>
      </c>
      <c r="W1411">
        <f>U1411/J1411</f>
        <v/>
      </c>
    </row>
    <row r="1412">
      <c r="A1412" t="inlineStr">
        <is>
          <t>CEREALES, AVENAS Y BARRAS IEPS</t>
        </is>
      </c>
      <c r="B1412" t="n">
        <v>402</v>
      </c>
      <c r="C1412" t="inlineStr">
        <is>
          <t>7501008023594</t>
        </is>
      </c>
      <c r="D1412" t="inlineStr">
        <is>
          <t xml:space="preserve">CEREAL HOJUELA DE TRIGO INTEGRAL FLAKES  KELLOGGS 570 GRS </t>
        </is>
      </c>
      <c r="E1412" t="n">
        <v>23</v>
      </c>
      <c r="F1412" t="inlineStr">
        <is>
          <t>Automatico</t>
        </is>
      </c>
      <c r="G1412" t="n">
        <v>0.63</v>
      </c>
      <c r="H1412" t="n">
        <v>36.5</v>
      </c>
      <c r="I1412" t="n">
        <v>0</v>
      </c>
      <c r="J1412" t="n">
        <v>24</v>
      </c>
      <c r="K1412" t="inlineStr">
        <is>
          <t>KELLOGGS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9</v>
      </c>
      <c r="Q1412" t="n">
        <v>27</v>
      </c>
      <c r="R1412" t="n">
        <v>9</v>
      </c>
      <c r="S1412" t="n">
        <v>14</v>
      </c>
      <c r="T1412" t="n">
        <v>36</v>
      </c>
      <c r="U1412">
        <f>IF(S1412&lt;=0,0, IF( E1412+I1412 &gt;= MAX((S1412/30)*V1412, S1412*1.2), 0, CEILING( (MAX((S1412/30)*V1412, S1412*1.2) - (E1412+I1412)) / J1412, 1) * J1412))</f>
        <v/>
      </c>
      <c r="V1412" t="n">
        <v>22</v>
      </c>
      <c r="W1412">
        <f>U1412/J1412</f>
        <v/>
      </c>
    </row>
    <row r="1413">
      <c r="A1413" t="inlineStr">
        <is>
          <t>PERFUMERIA, ACCESORIOS Y MUEBLES P/BEBE</t>
        </is>
      </c>
      <c r="B1413" t="n">
        <v>38</v>
      </c>
      <c r="C1413" t="inlineStr">
        <is>
          <t>7501035911796</t>
        </is>
      </c>
      <c r="D1413" t="inlineStr">
        <is>
          <t xml:space="preserve">COLONIA BEBE BABY MAGIC  MENNEN 200 ML. </t>
        </is>
      </c>
      <c r="E1413" t="n">
        <v>23</v>
      </c>
      <c r="F1413" t="inlineStr">
        <is>
          <t>Automatico</t>
        </is>
      </c>
      <c r="G1413" t="n">
        <v>0.13</v>
      </c>
      <c r="H1413" t="n">
        <v>176.92</v>
      </c>
      <c r="I1413" t="n">
        <v>0</v>
      </c>
      <c r="J1413" t="n">
        <v>12</v>
      </c>
      <c r="K1413" t="inlineStr">
        <is>
          <t>MENNEN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3</v>
      </c>
      <c r="Q1413" t="n">
        <v>6</v>
      </c>
      <c r="R1413" t="n">
        <v>3</v>
      </c>
      <c r="S1413" t="n">
        <v>5</v>
      </c>
      <c r="T1413" t="n">
        <v>7</v>
      </c>
      <c r="U1413">
        <f>IF(S1413&lt;=0,0, IF( E1413+I1413 &gt;= MAX((S1413/30)*V1413, S1413*1.2), 0, CEILING( (MAX((S1413/30)*V1413, S1413*1.2) - (E1413+I1413)) / J1413, 1) * J1413))</f>
        <v/>
      </c>
      <c r="V1413" t="n">
        <v>18</v>
      </c>
      <c r="W1413">
        <f>U1413/J1413</f>
        <v/>
      </c>
    </row>
    <row r="1414">
      <c r="A1414" t="inlineStr">
        <is>
          <t>BEBIDAS</t>
        </is>
      </c>
      <c r="B1414" t="n">
        <v>35</v>
      </c>
      <c r="C1414" t="inlineStr">
        <is>
          <t>758104005673</t>
        </is>
      </c>
      <c r="D1414" t="inlineStr">
        <is>
          <t xml:space="preserve">AGUA CON JUGO UVA 6 PACK BONAFONT 330 ML. </t>
        </is>
      </c>
      <c r="E1414" t="n">
        <v>24</v>
      </c>
      <c r="F1414" t="inlineStr">
        <is>
          <t>Automatico</t>
        </is>
      </c>
      <c r="G1414" t="n">
        <v>0.51</v>
      </c>
      <c r="H1414" t="n">
        <v>47.05</v>
      </c>
      <c r="I1414" t="n">
        <v>0</v>
      </c>
      <c r="J1414" t="n">
        <v>1</v>
      </c>
      <c r="K1414" t="inlineStr">
        <is>
          <t>BONAFONT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13</v>
      </c>
      <c r="Q1414" t="n">
        <v>37</v>
      </c>
      <c r="R1414" t="n">
        <v>13</v>
      </c>
      <c r="S1414" t="n">
        <v>28</v>
      </c>
      <c r="T1414" t="n">
        <v>55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BEBIDAS IVA</t>
        </is>
      </c>
      <c r="B1415" t="n">
        <v>3</v>
      </c>
      <c r="C1415" t="inlineStr">
        <is>
          <t>7500326103445</t>
        </is>
      </c>
      <c r="D1415" t="inlineStr">
        <is>
          <t xml:space="preserve">REFRESCO DURAZNO  BARRILITOS 750 ML. </t>
        </is>
      </c>
      <c r="E1415" t="n">
        <v>24</v>
      </c>
      <c r="F1415" t="inlineStr">
        <is>
          <t>Automatico</t>
        </is>
      </c>
      <c r="G1415" t="n">
        <v>1.65</v>
      </c>
      <c r="H1415" t="n">
        <v>14.54</v>
      </c>
      <c r="I1415" t="n">
        <v>72</v>
      </c>
      <c r="J1415" t="n">
        <v>24</v>
      </c>
      <c r="K1415" t="inlineStr">
        <is>
          <t>BARRILITOS</t>
        </is>
      </c>
      <c r="L1415" t="n">
        <v>7.454545454545453</v>
      </c>
      <c r="M1415" t="n">
        <v>12.3</v>
      </c>
      <c r="N1415" t="n">
        <v>0</v>
      </c>
      <c r="O1415" t="n">
        <v>0</v>
      </c>
      <c r="P1415" t="n">
        <v>31</v>
      </c>
      <c r="Q1415" t="n">
        <v>33</v>
      </c>
      <c r="R1415" t="n">
        <v>31</v>
      </c>
      <c r="S1415" t="n">
        <v>48</v>
      </c>
      <c r="T1415" t="n">
        <v>52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ABARROTES BASICOS IEPS</t>
        </is>
      </c>
      <c r="B1416" t="n">
        <v>423</v>
      </c>
      <c r="C1416" t="inlineStr">
        <is>
          <t>7501088918131</t>
        </is>
      </c>
      <c r="D1416" t="inlineStr">
        <is>
          <t xml:space="preserve">ARANDANO DESHIDRATADO  SAN LAZARO 125 GRS </t>
        </is>
      </c>
      <c r="E1416" t="n">
        <v>24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24</v>
      </c>
      <c r="K1416" t="inlineStr">
        <is>
          <t>SAN LAZARO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1</v>
      </c>
      <c r="R1416" t="n">
        <v>0</v>
      </c>
      <c r="S1416" t="n">
        <v>0</v>
      </c>
      <c r="T1416" t="n">
        <v>3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ABARROTES BASICOS</t>
        </is>
      </c>
      <c r="B1417" t="n">
        <v>23</v>
      </c>
      <c r="C1417" t="inlineStr">
        <is>
          <t>7506306322448</t>
        </is>
      </c>
      <c r="D1417" t="inlineStr">
        <is>
          <t xml:space="preserve">CONSOME DE POLLO NATURAL  KNORR 420 GRS </t>
        </is>
      </c>
      <c r="E1417" t="n">
        <v>24</v>
      </c>
      <c r="F1417" t="inlineStr">
        <is>
          <t>Automatico</t>
        </is>
      </c>
      <c r="G1417" t="n">
        <v>1.21</v>
      </c>
      <c r="H1417" t="n">
        <v>20.66</v>
      </c>
      <c r="I1417" t="n">
        <v>0</v>
      </c>
      <c r="J1417" t="n">
        <v>12</v>
      </c>
      <c r="K1417" t="inlineStr">
        <is>
          <t>KNORR</t>
        </is>
      </c>
      <c r="L1417" t="n">
        <v>2.165289256198346</v>
      </c>
      <c r="M1417" t="n">
        <v>2.619999999999998</v>
      </c>
      <c r="N1417" t="n">
        <v>2.165289256198346</v>
      </c>
      <c r="O1417" t="n">
        <v>2.619999999999998</v>
      </c>
      <c r="P1417" t="n">
        <v>25</v>
      </c>
      <c r="Q1417" t="n">
        <v>15</v>
      </c>
      <c r="R1417" t="n">
        <v>25</v>
      </c>
      <c r="S1417" t="n">
        <v>36</v>
      </c>
      <c r="T1417" t="n">
        <v>20</v>
      </c>
      <c r="U1417">
        <f>IF(S1417&lt;=0,0, IF( E1417+I1417 &gt;= MAX((S1417/30)*V1417, S1417*1.2), 0, CEILING( (MAX((S1417/30)*V1417, S1417*1.2) - (E1417+I1417)) / J1417, 1) * J1417))</f>
        <v/>
      </c>
      <c r="V1417" t="n">
        <v>22</v>
      </c>
      <c r="W1417">
        <f>U1417/J1417</f>
        <v/>
      </c>
    </row>
    <row r="1418">
      <c r="A1418" t="inlineStr">
        <is>
          <t>GALLETAS, PAN Y UNTABLES</t>
        </is>
      </c>
      <c r="B1418" t="n">
        <v>10</v>
      </c>
      <c r="C1418" t="inlineStr">
        <is>
          <t>7501200482359</t>
        </is>
      </c>
      <c r="D1418" t="inlineStr">
        <is>
          <t xml:space="preserve">GELATINA DE AGUA EN POLVO LIGHT SABOR PIÑA PRONTO 25 GRS </t>
        </is>
      </c>
      <c r="E1418" t="n">
        <v>24</v>
      </c>
      <c r="F1418" t="inlineStr">
        <is>
          <t>Automatico</t>
        </is>
      </c>
      <c r="G1418" t="n">
        <v>0.6899999999999999</v>
      </c>
      <c r="H1418" t="n">
        <v>36.23</v>
      </c>
      <c r="I1418" t="n">
        <v>0</v>
      </c>
      <c r="J1418" t="n">
        <v>24</v>
      </c>
      <c r="K1418" t="inlineStr">
        <is>
          <t>PRONTO</t>
        </is>
      </c>
      <c r="L1418" t="n">
        <v>1.217391304347821</v>
      </c>
      <c r="M1418" t="n">
        <v>0.8399999999999963</v>
      </c>
      <c r="N1418" t="n">
        <v>1.217391304347821</v>
      </c>
      <c r="O1418" t="n">
        <v>0.8399999999999963</v>
      </c>
      <c r="P1418" t="n">
        <v>14</v>
      </c>
      <c r="Q1418" t="n">
        <v>36</v>
      </c>
      <c r="R1418" t="n">
        <v>14</v>
      </c>
      <c r="S1418" t="n">
        <v>14</v>
      </c>
      <c r="T1418" t="n">
        <v>47</v>
      </c>
      <c r="U1418">
        <f>IF(S1418&lt;=0,0, IF( E1418+I1418 &gt;= MAX((S1418/30)*V1418, S1418*1.2), 0, CEILING( (MAX((S1418/30)*V1418, S1418*1.2) - (E1418+I1418)) / J1418, 1) * J1418))</f>
        <v/>
      </c>
      <c r="V1418" t="n">
        <v>36</v>
      </c>
      <c r="W1418">
        <f>U1418/J1418</f>
        <v/>
      </c>
    </row>
    <row r="1419">
      <c r="A1419" t="inlineStr">
        <is>
          <t>GOURMET IEPS</t>
        </is>
      </c>
      <c r="B1419" t="n">
        <v>408</v>
      </c>
      <c r="C1419" t="inlineStr">
        <is>
          <t>76186000011</t>
        </is>
      </c>
      <c r="D1419" t="inlineStr">
        <is>
          <t xml:space="preserve">SOPA INSTANTANEA FIDEO ORIGINAL  SAPPORO 100 GRS </t>
        </is>
      </c>
      <c r="E1419" t="n">
        <v>24</v>
      </c>
      <c r="F1419" t="inlineStr">
        <is>
          <t>Automatico</t>
        </is>
      </c>
      <c r="G1419" t="n">
        <v>0.44</v>
      </c>
      <c r="H1419" t="n">
        <v>54.54</v>
      </c>
      <c r="I1419" t="n">
        <v>24</v>
      </c>
      <c r="J1419" t="n">
        <v>24</v>
      </c>
      <c r="K1419" t="inlineStr">
        <is>
          <t>SAPPORO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13</v>
      </c>
      <c r="Q1419" t="n">
        <v>24</v>
      </c>
      <c r="R1419" t="n">
        <v>13</v>
      </c>
      <c r="S1419" t="n">
        <v>17</v>
      </c>
      <c r="T1419" t="n">
        <v>42</v>
      </c>
      <c r="U1419">
        <f>IF(S1419&lt;=0,0, IF( E1419+I1419 &gt;= MAX((S1419/30)*V1419, S1419*1.2), 0, CEILING( (MAX((S1419/30)*V1419, S1419*1.2) - (E1419+I1419)) / J1419, 1) * J1419))</f>
        <v/>
      </c>
      <c r="V1419" t="n">
        <v>22</v>
      </c>
      <c r="W1419">
        <f>U1419/J1419</f>
        <v/>
      </c>
    </row>
    <row r="1420">
      <c r="A1420" t="inlineStr">
        <is>
          <t>FARMACIA OTC</t>
        </is>
      </c>
      <c r="B1420" t="n">
        <v>119</v>
      </c>
      <c r="C1420" t="inlineStr">
        <is>
          <t>7501008443033</t>
        </is>
      </c>
      <c r="D1420" t="inlineStr">
        <is>
          <t xml:space="preserve">ALKA SELTZER T 12 ACIDO ACETILSALICILICO SODIO BICAR BAYER 1 PZA </t>
        </is>
      </c>
      <c r="E1420" t="n">
        <v>24</v>
      </c>
      <c r="F1420" t="inlineStr">
        <is>
          <t>Automatico</t>
        </is>
      </c>
      <c r="G1420" t="n">
        <v>1.09</v>
      </c>
      <c r="H1420" t="n">
        <v>22.01</v>
      </c>
      <c r="I1420" t="n">
        <v>0</v>
      </c>
      <c r="J1420" t="n">
        <v>1</v>
      </c>
      <c r="K1420" t="inlineStr">
        <is>
          <t>BAYER</t>
        </is>
      </c>
      <c r="L1420" t="n">
        <v>4.98165137614679</v>
      </c>
      <c r="M1420" t="n">
        <v>5.430000000000001</v>
      </c>
      <c r="N1420" t="n">
        <v>4.98165137614679</v>
      </c>
      <c r="O1420" t="n">
        <v>5.430000000000001</v>
      </c>
      <c r="P1420" t="n">
        <v>29</v>
      </c>
      <c r="Q1420" t="n">
        <v>20</v>
      </c>
      <c r="R1420" t="n">
        <v>29</v>
      </c>
      <c r="S1420" t="n">
        <v>51</v>
      </c>
      <c r="T1420" t="n">
        <v>33</v>
      </c>
      <c r="U1420">
        <f>IF(S1420&lt;=0,0, IF( E1420+I1420 &gt;= MAX((S1420/30)*V1420, S1420*1.2), 0, CEILING( (MAX((S1420/30)*V1420, S1420*1.2) - (E1420+I1420)) / J1420, 1) * J1420))</f>
        <v/>
      </c>
      <c r="V1420" t="n">
        <v>27</v>
      </c>
      <c r="W1420">
        <f>U1420/J1420</f>
        <v/>
      </c>
    </row>
    <row r="1421">
      <c r="A1421" t="inlineStr">
        <is>
          <t>FARMACIA OTC</t>
        </is>
      </c>
      <c r="B1421" t="n">
        <v>119</v>
      </c>
      <c r="C1421" t="inlineStr">
        <is>
          <t>7501125104428</t>
        </is>
      </c>
      <c r="D1421" t="inlineStr">
        <is>
          <t xml:space="preserve">ELECTROLIT ADULTO COCO 1LT CALCIOCLORURO DE GLUCOSA PISA 1 LT. </t>
        </is>
      </c>
      <c r="E1421" t="n">
        <v>24</v>
      </c>
      <c r="F1421" t="inlineStr">
        <is>
          <t>Automatico</t>
        </is>
      </c>
      <c r="G1421" t="n">
        <v>1.43</v>
      </c>
      <c r="H1421" t="n">
        <v>17.48</v>
      </c>
      <c r="I1421" t="n">
        <v>30</v>
      </c>
      <c r="J1421" t="n">
        <v>6</v>
      </c>
      <c r="K1421" t="inlineStr">
        <is>
          <t>PISA</t>
        </is>
      </c>
      <c r="L1421" t="n">
        <v>5.216783216783217</v>
      </c>
      <c r="M1421" t="n">
        <v>7.459999999999999</v>
      </c>
      <c r="N1421" t="n">
        <v>0</v>
      </c>
      <c r="O1421" t="n">
        <v>0</v>
      </c>
      <c r="P1421" t="n">
        <v>24</v>
      </c>
      <c r="Q1421" t="n">
        <v>17</v>
      </c>
      <c r="R1421" t="n">
        <v>24</v>
      </c>
      <c r="S1421" t="n">
        <v>29</v>
      </c>
      <c r="T1421" t="n">
        <v>26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CEREALES, AVENAS Y BARRAS</t>
        </is>
      </c>
      <c r="B1422" t="n">
        <v>2</v>
      </c>
      <c r="C1422" t="inlineStr">
        <is>
          <t>7500464610416</t>
        </is>
      </c>
      <c r="D1422" t="inlineStr">
        <is>
          <t xml:space="preserve">CEREAL DE MAÍZ Y QUINOA SABOR VAINILLA CAJA GROOVIES 250 GRS </t>
        </is>
      </c>
      <c r="E1422" t="n">
        <v>24</v>
      </c>
      <c r="F1422" t="inlineStr">
        <is>
          <t>Automatico</t>
        </is>
      </c>
      <c r="G1422" t="n">
        <v>0.5</v>
      </c>
      <c r="H1422" t="n">
        <v>48</v>
      </c>
      <c r="I1422" t="n">
        <v>24</v>
      </c>
      <c r="J1422" t="n">
        <v>12</v>
      </c>
      <c r="K1422" t="inlineStr">
        <is>
          <t>GROOVIES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16</v>
      </c>
      <c r="Q1422" t="n">
        <v>23</v>
      </c>
      <c r="R1422" t="n">
        <v>16</v>
      </c>
      <c r="S1422" t="n">
        <v>27</v>
      </c>
      <c r="T1422" t="n">
        <v>26</v>
      </c>
      <c r="U1422">
        <f>IF(S1422&lt;=0,0, IF( E1422+I1422 &gt;= MAX((S1422/30)*V1422, S1422*1.2), 0, CEILING( (MAX((S1422/30)*V1422, S1422*1.2) - (E1422+I1422)) / J1422, 1) * J1422))</f>
        <v/>
      </c>
      <c r="V1422" t="n">
        <v>36</v>
      </c>
      <c r="W1422">
        <f>U1422/J1422</f>
        <v/>
      </c>
    </row>
    <row r="1423">
      <c r="A1423" t="inlineStr">
        <is>
          <t>CEREALES, AVENAS Y BARRAS IEPS</t>
        </is>
      </c>
      <c r="B1423" t="n">
        <v>402</v>
      </c>
      <c r="C1423" t="inlineStr">
        <is>
          <t>7506475111546</t>
        </is>
      </c>
      <c r="D1423" t="inlineStr">
        <is>
          <t xml:space="preserve">CEREAL MAIZ INTEGRAL ENDULZADO  NESTLE 430 GRS </t>
        </is>
      </c>
      <c r="E1423" t="n">
        <v>24</v>
      </c>
      <c r="F1423" t="inlineStr">
        <is>
          <t>Automatico</t>
        </is>
      </c>
      <c r="G1423" t="n">
        <v>0.71</v>
      </c>
      <c r="H1423" t="n">
        <v>35.21</v>
      </c>
      <c r="I1423" t="n">
        <v>0</v>
      </c>
      <c r="J1423" t="n">
        <v>20</v>
      </c>
      <c r="K1423" t="inlineStr">
        <is>
          <t>NESTLE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16</v>
      </c>
      <c r="Q1423" t="n">
        <v>36</v>
      </c>
      <c r="R1423" t="n">
        <v>16</v>
      </c>
      <c r="S1423" t="n">
        <v>28</v>
      </c>
      <c r="T1423" t="n">
        <v>45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CEREALES, AVENAS Y BARRAS IEPS</t>
        </is>
      </c>
      <c r="B1424" t="n">
        <v>402</v>
      </c>
      <c r="C1424" t="inlineStr">
        <is>
          <t>7501008057292</t>
        </is>
      </c>
      <c r="D1424" t="inlineStr">
        <is>
          <t xml:space="preserve">CEREAL HOJUELAS DE MAÍZ CON AZÚCAR  KELLOGGS 600 GRS </t>
        </is>
      </c>
      <c r="E1424" t="n">
        <v>24</v>
      </c>
      <c r="F1424" t="inlineStr">
        <is>
          <t>Automatico</t>
        </is>
      </c>
      <c r="G1424" t="n">
        <v>1.37</v>
      </c>
      <c r="H1424" t="n">
        <v>18.24</v>
      </c>
      <c r="I1424" t="n">
        <v>0</v>
      </c>
      <c r="J1424" t="n">
        <v>16</v>
      </c>
      <c r="K1424" t="inlineStr">
        <is>
          <t>KELLOGGS</t>
        </is>
      </c>
      <c r="L1424" t="n">
        <v>4.481751824817518</v>
      </c>
      <c r="M1424" t="n">
        <v>6.140000000000001</v>
      </c>
      <c r="N1424" t="n">
        <v>4.481751824817518</v>
      </c>
      <c r="O1424" t="n">
        <v>6.140000000000001</v>
      </c>
      <c r="P1424" t="n">
        <v>39</v>
      </c>
      <c r="Q1424" t="n">
        <v>90</v>
      </c>
      <c r="R1424" t="n">
        <v>39</v>
      </c>
      <c r="S1424" t="n">
        <v>60</v>
      </c>
      <c r="T1424" t="n">
        <v>115</v>
      </c>
      <c r="U1424">
        <f>IF(S1424&lt;=0,0, IF( E1424+I1424 &gt;= MAX((S1424/30)*V1424, S1424*1.2), 0, CEILING( (MAX((S1424/30)*V1424, S1424*1.2) - (E1424+I1424)) / J1424, 1) * J1424))</f>
        <v/>
      </c>
      <c r="V1424" t="n">
        <v>22</v>
      </c>
      <c r="W1424">
        <f>U1424/J1424</f>
        <v/>
      </c>
    </row>
    <row r="1425">
      <c r="A1425" t="inlineStr">
        <is>
          <t>ABARROTES BASICOS</t>
        </is>
      </c>
      <c r="B1425" t="n">
        <v>23</v>
      </c>
      <c r="C1425" t="inlineStr">
        <is>
          <t>7501059240681</t>
        </is>
      </c>
      <c r="D1425" t="inlineStr">
        <is>
          <t xml:space="preserve">LECHE EVAPORADA  NESTLE 1 LT. </t>
        </is>
      </c>
      <c r="E1425" t="n">
        <v>24</v>
      </c>
      <c r="F1425" t="inlineStr">
        <is>
          <t>Automatico</t>
        </is>
      </c>
      <c r="G1425" t="n">
        <v>0.86</v>
      </c>
      <c r="H1425" t="n">
        <v>27.9</v>
      </c>
      <c r="I1425" t="n">
        <v>12</v>
      </c>
      <c r="J1425" t="n">
        <v>12</v>
      </c>
      <c r="K1425" t="inlineStr">
        <is>
          <t>NESTLE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15</v>
      </c>
      <c r="Q1425" t="n">
        <v>41</v>
      </c>
      <c r="R1425" t="n">
        <v>15</v>
      </c>
      <c r="S1425" t="n">
        <v>17</v>
      </c>
      <c r="T1425" t="n">
        <v>54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ABARROTES BASICOS</t>
        </is>
      </c>
      <c r="B1426" t="n">
        <v>23</v>
      </c>
      <c r="C1426" t="inlineStr">
        <is>
          <t>8001250110015</t>
        </is>
      </c>
      <c r="D1426" t="inlineStr">
        <is>
          <t xml:space="preserve">PASTA LASAGNA LARGA DOPPIA NO 1  DE CECCO 500 GRS </t>
        </is>
      </c>
      <c r="E1426" t="n">
        <v>24</v>
      </c>
      <c r="F1426" t="inlineStr">
        <is>
          <t>Automatico</t>
        </is>
      </c>
      <c r="G1426" t="n">
        <v>0.02</v>
      </c>
      <c r="H1426" t="n">
        <v>1200</v>
      </c>
      <c r="I1426" t="n">
        <v>24</v>
      </c>
      <c r="J1426" t="n">
        <v>24</v>
      </c>
      <c r="K1426" t="inlineStr">
        <is>
          <t>DE CECCO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11</v>
      </c>
      <c r="Q1426" t="n">
        <v>3</v>
      </c>
      <c r="R1426" t="n">
        <v>11</v>
      </c>
      <c r="S1426" t="n">
        <v>31</v>
      </c>
      <c r="T1426" t="n">
        <v>37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PERFUMERIA, ACCESORIOS Y MUEBLES P/BEBE</t>
        </is>
      </c>
      <c r="B1427" t="n">
        <v>38</v>
      </c>
      <c r="C1427" t="inlineStr">
        <is>
          <t>7702031244608</t>
        </is>
      </c>
      <c r="D1427" t="inlineStr">
        <is>
          <t xml:space="preserve">POLVO DE ALMIDON PARA BEBE DERMOPROTECT  JOHNSONS 400 GRS </t>
        </is>
      </c>
      <c r="E1427" t="n">
        <v>24</v>
      </c>
      <c r="F1427" t="inlineStr">
        <is>
          <t>Automatico</t>
        </is>
      </c>
      <c r="G1427" t="n">
        <v>0.13</v>
      </c>
      <c r="H1427" t="n">
        <v>184.61</v>
      </c>
      <c r="I1427" t="n">
        <v>0</v>
      </c>
      <c r="J1427" t="n">
        <v>12</v>
      </c>
      <c r="K1427" t="inlineStr">
        <is>
          <t>JOHNSONS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2</v>
      </c>
      <c r="Q1427" t="n">
        <v>4</v>
      </c>
      <c r="R1427" t="n">
        <v>2</v>
      </c>
      <c r="S1427" t="n">
        <v>4</v>
      </c>
      <c r="T1427" t="n">
        <v>4</v>
      </c>
      <c r="U1427">
        <f>IF(S1427&lt;=0,0, IF( E1427+I1427 &gt;= MAX((S1427/30)*V1427, S1427*1.2), 0, CEILING( (MAX((S1427/30)*V1427, S1427*1.2) - (E1427+I1427)) / J1427, 1) * J1427))</f>
        <v/>
      </c>
      <c r="V1427" t="n">
        <v>22</v>
      </c>
      <c r="W1427">
        <f>U1427/J1427</f>
        <v/>
      </c>
    </row>
    <row r="1428">
      <c r="A1428" t="inlineStr">
        <is>
          <t>ABARROTES BASICOS</t>
        </is>
      </c>
      <c r="B1428" t="n">
        <v>23</v>
      </c>
      <c r="C1428" t="inlineStr">
        <is>
          <t>7501088940125</t>
        </is>
      </c>
      <c r="D1428" t="inlineStr">
        <is>
          <t xml:space="preserve">CANELA ENTERA  SAN LAZARO 50 GRS </t>
        </is>
      </c>
      <c r="E1428" t="n">
        <v>25</v>
      </c>
      <c r="F1428" t="inlineStr">
        <is>
          <t>Automatico</t>
        </is>
      </c>
      <c r="G1428" t="n">
        <v>0.64</v>
      </c>
      <c r="H1428" t="n">
        <v>39.06</v>
      </c>
      <c r="I1428" t="n">
        <v>20</v>
      </c>
      <c r="J1428" t="n">
        <v>20</v>
      </c>
      <c r="K1428" t="inlineStr">
        <is>
          <t>SAN LAZARO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10</v>
      </c>
      <c r="Q1428" t="n">
        <v>39</v>
      </c>
      <c r="R1428" t="n">
        <v>10</v>
      </c>
      <c r="S1428" t="n">
        <v>12</v>
      </c>
      <c r="T1428" t="n">
        <v>45</v>
      </c>
      <c r="U1428">
        <f>IF(S1428&lt;=0,0, IF( E1428+I1428 &gt;= MAX((S1428/30)*V1428, S1428*1.2), 0, CEILING( (MAX((S1428/30)*V1428, S1428*1.2) - (E1428+I1428)) / J1428, 1) * J1428))</f>
        <v/>
      </c>
      <c r="V1428" t="n">
        <v>22</v>
      </c>
      <c r="W1428">
        <f>U1428/J1428</f>
        <v/>
      </c>
    </row>
    <row r="1429">
      <c r="A1429" t="inlineStr">
        <is>
          <t>GALLETAS, PAN Y UNTABLES IEPS</t>
        </is>
      </c>
      <c r="B1429" t="n">
        <v>410</v>
      </c>
      <c r="C1429" t="inlineStr">
        <is>
          <t>7500478037537</t>
        </is>
      </c>
      <c r="D1429" t="inlineStr">
        <is>
          <t xml:space="preserve">GALLETAS CHOKIS MIX  GAMESA 277.5 GRS </t>
        </is>
      </c>
      <c r="E1429" t="n">
        <v>25</v>
      </c>
      <c r="F1429" t="inlineStr">
        <is>
          <t>Automatico</t>
        </is>
      </c>
      <c r="G1429" t="n">
        <v>0.49</v>
      </c>
      <c r="H1429" t="n">
        <v>51.02</v>
      </c>
      <c r="I1429" t="n">
        <v>0</v>
      </c>
      <c r="J1429" t="n">
        <v>12</v>
      </c>
      <c r="K1429" t="inlineStr">
        <is>
          <t>GAMESA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14</v>
      </c>
      <c r="Q1429" t="n">
        <v>11</v>
      </c>
      <c r="R1429" t="n">
        <v>14</v>
      </c>
      <c r="S1429" t="n">
        <v>16</v>
      </c>
      <c r="T1429" t="n">
        <v>13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GALLETAS, PAN Y UNTABLES IEPS</t>
        </is>
      </c>
      <c r="B1430" t="n">
        <v>410</v>
      </c>
      <c r="C1430" t="inlineStr">
        <is>
          <t>7500478047604</t>
        </is>
      </c>
      <c r="D1430" t="inlineStr">
        <is>
          <t xml:space="preserve">GALLETAS SANDWICH SABOR VAINILLA  GAMESA 291 GRS </t>
        </is>
      </c>
      <c r="E1430" t="n">
        <v>25</v>
      </c>
      <c r="F1430" t="inlineStr">
        <is>
          <t>Automatico</t>
        </is>
      </c>
      <c r="G1430" t="n">
        <v>0.3</v>
      </c>
      <c r="H1430" t="n">
        <v>83.33</v>
      </c>
      <c r="I1430" t="n">
        <v>0</v>
      </c>
      <c r="J1430" t="n">
        <v>12</v>
      </c>
      <c r="K1430" t="inlineStr">
        <is>
          <t>GAMESA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9</v>
      </c>
      <c r="Q1430" t="n">
        <v>0</v>
      </c>
      <c r="R1430" t="n">
        <v>9</v>
      </c>
      <c r="S1430" t="n">
        <v>11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22</v>
      </c>
      <c r="W1430">
        <f>U1430/J1430</f>
        <v/>
      </c>
    </row>
    <row r="1431">
      <c r="A1431" t="inlineStr">
        <is>
          <t>GALLETAS, PAN Y UNTABLES</t>
        </is>
      </c>
      <c r="B1431" t="n">
        <v>10</v>
      </c>
      <c r="C1431" t="inlineStr">
        <is>
          <t>51500782484</t>
        </is>
      </c>
      <c r="D1431" t="inlineStr">
        <is>
          <t xml:space="preserve">MERMELADA DE FRESA  SMUCKERS 340 GRS </t>
        </is>
      </c>
      <c r="E1431" t="n">
        <v>25</v>
      </c>
      <c r="F1431" t="inlineStr">
        <is>
          <t>Automatico</t>
        </is>
      </c>
      <c r="G1431" t="n">
        <v>0.97</v>
      </c>
      <c r="H1431" t="n">
        <v>25.77</v>
      </c>
      <c r="I1431" t="n">
        <v>0</v>
      </c>
      <c r="J1431" t="n">
        <v>12</v>
      </c>
      <c r="K1431" t="inlineStr">
        <is>
          <t>SMUCKERS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24</v>
      </c>
      <c r="Q1431" t="n">
        <v>6</v>
      </c>
      <c r="R1431" t="n">
        <v>24</v>
      </c>
      <c r="S1431" t="n">
        <v>33</v>
      </c>
      <c r="T1431" t="n">
        <v>11</v>
      </c>
      <c r="U1431">
        <f>IF(S1431&lt;=0,0, IF( E1431+I1431 &gt;= MAX((S1431/30)*V1431, S1431*1.2), 0, CEILING( (MAX((S1431/30)*V1431, S1431*1.2) - (E1431+I1431)) / J1431, 1) * J1431))</f>
        <v/>
      </c>
      <c r="V1431" t="n">
        <v>22</v>
      </c>
      <c r="W1431">
        <f>U1431/J1431</f>
        <v/>
      </c>
    </row>
    <row r="1432">
      <c r="A1432" t="inlineStr">
        <is>
          <t>GOURMET IEPS</t>
        </is>
      </c>
      <c r="B1432" t="n">
        <v>408</v>
      </c>
      <c r="C1432" t="inlineStr">
        <is>
          <t>7502280922018</t>
        </is>
      </c>
      <c r="D1432" t="inlineStr">
        <is>
          <t xml:space="preserve">GALLETAS DE VANILLA FRENCH  KETOPIA 140 GRS </t>
        </is>
      </c>
      <c r="E1432" t="n">
        <v>25</v>
      </c>
      <c r="F1432" t="inlineStr">
        <is>
          <t>Automatico</t>
        </is>
      </c>
      <c r="G1432" t="n">
        <v>0.35</v>
      </c>
      <c r="H1432" t="n">
        <v>71.42</v>
      </c>
      <c r="I1432" t="n">
        <v>0</v>
      </c>
      <c r="J1432" t="n">
        <v>12</v>
      </c>
      <c r="K1432" t="inlineStr">
        <is>
          <t>KETOPIA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3</v>
      </c>
      <c r="Q1432" t="n">
        <v>11</v>
      </c>
      <c r="R1432" t="n">
        <v>3</v>
      </c>
      <c r="S1432" t="n">
        <v>4</v>
      </c>
      <c r="T1432" t="n">
        <v>11</v>
      </c>
      <c r="U1432">
        <f>IF(S1432&lt;=0,0, IF( E1432+I1432 &gt;= MAX((S1432/30)*V1432, S1432*1.2), 0, CEILING( (MAX((S1432/30)*V1432, S1432*1.2) - (E1432+I1432)) / J1432, 1) * J1432))</f>
        <v/>
      </c>
      <c r="V1432" t="n">
        <v>36</v>
      </c>
      <c r="W1432">
        <f>U1432/J1432</f>
        <v/>
      </c>
    </row>
    <row r="1433">
      <c r="A1433" t="inlineStr">
        <is>
          <t>ABA. COMESTIBLES MP IEPS</t>
        </is>
      </c>
      <c r="B1433" t="n">
        <v>365</v>
      </c>
      <c r="C1433" t="inlineStr">
        <is>
          <t>7506409019641</t>
        </is>
      </c>
      <c r="D1433" t="inlineStr">
        <is>
          <t xml:space="preserve">FRITURA DE TRIGO EN DONITAS LIMON Y SAL  GOLDEN HILLS 110 GRS </t>
        </is>
      </c>
      <c r="E1433" t="n">
        <v>25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16</v>
      </c>
      <c r="K1433" t="inlineStr">
        <is>
          <t>GOLDEN HILLS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0</v>
      </c>
      <c r="R1433" t="n">
        <v>0</v>
      </c>
      <c r="S1433" t="n">
        <v>4</v>
      </c>
      <c r="T1433" t="n">
        <v>0</v>
      </c>
      <c r="U1433">
        <f>IF(S1433&lt;=0,0, IF( E1433+I1433 &gt;= MAX((S1433/30)*V1433, S1433*1.2), 0, CEILING( (MAX((S1433/30)*V1433, S1433*1.2) - (E1433+I1433)) / J1433, 1) * J1433))</f>
        <v/>
      </c>
      <c r="V1433" t="n">
        <v>52</v>
      </c>
      <c r="W1433">
        <f>U1433/J1433</f>
        <v/>
      </c>
    </row>
    <row r="1434">
      <c r="A1434" t="inlineStr">
        <is>
          <t>ABA. COMESTIBLES MP IEPS</t>
        </is>
      </c>
      <c r="B1434" t="n">
        <v>365</v>
      </c>
      <c r="C1434" t="inlineStr">
        <is>
          <t>7506409018149</t>
        </is>
      </c>
      <c r="D1434" t="inlineStr">
        <is>
          <t xml:space="preserve">GRANILLO DE CHOCOLATE CON LECHE  GOLDEN HILLS 300 GRS </t>
        </is>
      </c>
      <c r="E1434" t="n">
        <v>25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GOLDEN HILLS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</v>
      </c>
      <c r="Q1434" t="n">
        <v>0</v>
      </c>
      <c r="R1434" t="n">
        <v>1</v>
      </c>
      <c r="S1434" t="n">
        <v>2</v>
      </c>
      <c r="T1434" t="n">
        <v>1</v>
      </c>
      <c r="U1434">
        <f>IF(S1434&lt;=0,0, IF( E1434+I1434 &gt;= MAX((S1434/30)*V1434, S1434*1.2), 0, CEILING( (MAX((S1434/30)*V1434, S1434*1.2) - (E1434+I1434)) / J1434, 1) * J1434))</f>
        <v/>
      </c>
      <c r="V1434" t="n">
        <v>64</v>
      </c>
      <c r="W1434">
        <f>U1434/J1434</f>
        <v/>
      </c>
    </row>
    <row r="1435">
      <c r="A1435" t="inlineStr">
        <is>
          <t>ABA. BASICOS MP</t>
        </is>
      </c>
      <c r="B1435" t="n">
        <v>346</v>
      </c>
      <c r="C1435" t="inlineStr">
        <is>
          <t>7506409026762</t>
        </is>
      </c>
      <c r="D1435" t="inlineStr">
        <is>
          <t xml:space="preserve">ROMERO  GOLDEN HILLS 27 GRS </t>
        </is>
      </c>
      <c r="E1435" t="n">
        <v>25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12</v>
      </c>
      <c r="K1435" t="inlineStr">
        <is>
          <t>GOLDEN HILLS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0</v>
      </c>
      <c r="Q1435" t="n">
        <v>0</v>
      </c>
      <c r="R1435" t="n">
        <v>0</v>
      </c>
      <c r="S1435" t="n">
        <v>24</v>
      </c>
      <c r="T1435" t="n">
        <v>0</v>
      </c>
      <c r="U1435">
        <f>IF(S1435&lt;=0,0, IF( E1435+I1435 &gt;= MAX((S1435/30)*V1435, S1435*1.2), 0, CEILING( (MAX((S1435/30)*V1435, S1435*1.2) - (E1435+I1435)) / J1435, 1) * J1435))</f>
        <v/>
      </c>
      <c r="V1435" t="n">
        <v>52</v>
      </c>
      <c r="W1435">
        <f>U1435/J1435</f>
        <v/>
      </c>
    </row>
    <row r="1436">
      <c r="A1436" t="inlineStr">
        <is>
          <t>CEREALES, AVENAS Y BARRAS</t>
        </is>
      </c>
      <c r="B1436" t="n">
        <v>2</v>
      </c>
      <c r="C1436" t="inlineStr">
        <is>
          <t>7500464610454</t>
        </is>
      </c>
      <c r="D1436" t="inlineStr">
        <is>
          <t xml:space="preserve">CEREAL DE MAÍZ Y QUINOA SABOR FRUTA CAJA GROOVIES 250 GRS </t>
        </is>
      </c>
      <c r="E1436" t="n">
        <v>25</v>
      </c>
      <c r="F1436" t="inlineStr">
        <is>
          <t>Automatico</t>
        </is>
      </c>
      <c r="G1436" t="n">
        <v>1.35</v>
      </c>
      <c r="H1436" t="n">
        <v>19.25</v>
      </c>
      <c r="I1436" t="n">
        <v>24</v>
      </c>
      <c r="J1436" t="n">
        <v>12</v>
      </c>
      <c r="K1436" t="inlineStr">
        <is>
          <t>GROOVIES</t>
        </is>
      </c>
      <c r="L1436" t="n">
        <v>17.48148148148148</v>
      </c>
      <c r="M1436" t="n">
        <v>23.6</v>
      </c>
      <c r="N1436" t="n">
        <v>0</v>
      </c>
      <c r="O1436" t="n">
        <v>0</v>
      </c>
      <c r="P1436" t="n">
        <v>36</v>
      </c>
      <c r="Q1436" t="n">
        <v>0</v>
      </c>
      <c r="R1436" t="n">
        <v>36</v>
      </c>
      <c r="S1436" t="n">
        <v>48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36</v>
      </c>
      <c r="W1436">
        <f>U1436/J1436</f>
        <v/>
      </c>
    </row>
    <row r="1437">
      <c r="A1437" t="inlineStr">
        <is>
          <t>PERFUMERIA, ACCESORIOS Y MUEBLES P/BEBE</t>
        </is>
      </c>
      <c r="B1437" t="n">
        <v>38</v>
      </c>
      <c r="C1437" t="inlineStr">
        <is>
          <t>7702031291510</t>
        </is>
      </c>
      <c r="D1437" t="inlineStr">
        <is>
          <t xml:space="preserve">SHAMPOO BEBE ORIGINAL  JOHNSONS 400 ML. </t>
        </is>
      </c>
      <c r="E1437" t="n">
        <v>25</v>
      </c>
      <c r="F1437" t="inlineStr">
        <is>
          <t>Automatico</t>
        </is>
      </c>
      <c r="G1437" t="n">
        <v>0.15</v>
      </c>
      <c r="H1437" t="n">
        <v>166.66</v>
      </c>
      <c r="I1437" t="n">
        <v>0</v>
      </c>
      <c r="J1437" t="n">
        <v>12</v>
      </c>
      <c r="K1437" t="inlineStr">
        <is>
          <t>JOHNSONS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7</v>
      </c>
      <c r="Q1437" t="n">
        <v>5</v>
      </c>
      <c r="R1437" t="n">
        <v>7</v>
      </c>
      <c r="S1437" t="n">
        <v>11</v>
      </c>
      <c r="T1437" t="n">
        <v>9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GALLETAS, PAN Y UNTABLES</t>
        </is>
      </c>
      <c r="B1438" t="n">
        <v>10</v>
      </c>
      <c r="C1438" t="inlineStr">
        <is>
          <t>735257002650</t>
        </is>
      </c>
      <c r="D1438" t="inlineStr">
        <is>
          <t xml:space="preserve">GELATINA DE LECHE EN POLVO SABOR CHOCOLATE D-GARI 120 GRS </t>
        </is>
      </c>
      <c r="E1438" t="n">
        <v>26</v>
      </c>
      <c r="F1438" t="inlineStr">
        <is>
          <t>Automatico</t>
        </is>
      </c>
      <c r="G1438" t="n">
        <v>0.21</v>
      </c>
      <c r="H1438" t="n">
        <v>133.33</v>
      </c>
      <c r="I1438" t="n">
        <v>0</v>
      </c>
      <c r="J1438" t="n">
        <v>50</v>
      </c>
      <c r="K1438" t="inlineStr">
        <is>
          <t>D-GARI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7</v>
      </c>
      <c r="Q1438" t="n">
        <v>5</v>
      </c>
      <c r="R1438" t="n">
        <v>7</v>
      </c>
      <c r="S1438" t="n">
        <v>12</v>
      </c>
      <c r="T1438" t="n">
        <v>8</v>
      </c>
      <c r="U1438">
        <f>IF(S1438&lt;=0,0, IF( E1438+I1438 &gt;= MAX((S1438/30)*V1438, S1438*1.2), 0, CEILING( (MAX((S1438/30)*V1438, S1438*1.2) - (E1438+I1438)) / J1438, 1) * J1438))</f>
        <v/>
      </c>
      <c r="V1438" t="n">
        <v>22</v>
      </c>
      <c r="W1438">
        <f>U1438/J1438</f>
        <v/>
      </c>
    </row>
    <row r="1439">
      <c r="A1439" t="inlineStr">
        <is>
          <t>ABA. COMESTIBLES MP IEPS</t>
        </is>
      </c>
      <c r="B1439" t="n">
        <v>365</v>
      </c>
      <c r="C1439" t="inlineStr">
        <is>
          <t>38629001702</t>
        </is>
      </c>
      <c r="D1439" t="inlineStr">
        <is>
          <t xml:space="preserve">GALLETAS SABOR NUEZ MARIANITAS  LA MODERNA 185 GRS </t>
        </is>
      </c>
      <c r="E1439" t="n">
        <v>26</v>
      </c>
      <c r="F1439" t="inlineStr">
        <is>
          <t>Automatico</t>
        </is>
      </c>
      <c r="G1439" t="n">
        <v>1.26</v>
      </c>
      <c r="H1439" t="n">
        <v>20.63</v>
      </c>
      <c r="I1439" t="n">
        <v>0</v>
      </c>
      <c r="J1439" t="n">
        <v>20</v>
      </c>
      <c r="K1439" t="inlineStr">
        <is>
          <t>LA MODERNA</t>
        </is>
      </c>
      <c r="L1439" t="n">
        <v>11.36507936507936</v>
      </c>
      <c r="M1439" t="n">
        <v>14.32</v>
      </c>
      <c r="N1439" t="n">
        <v>11.36507936507936</v>
      </c>
      <c r="O1439" t="n">
        <v>14.32</v>
      </c>
      <c r="P1439" t="n">
        <v>20</v>
      </c>
      <c r="Q1439" t="n">
        <v>22</v>
      </c>
      <c r="R1439" t="n">
        <v>20</v>
      </c>
      <c r="S1439" t="n">
        <v>26</v>
      </c>
      <c r="T1439" t="n">
        <v>27</v>
      </c>
      <c r="U1439">
        <f>IF(S1439&lt;=0,0, IF( E1439+I1439 &gt;= MAX((S1439/30)*V1439, S1439*1.2), 0, CEILING( (MAX((S1439/30)*V1439, S1439*1.2) - (E1439+I1439)) / J1439, 1) * J1439))</f>
        <v/>
      </c>
      <c r="V1439" t="n">
        <v>32</v>
      </c>
      <c r="W1439">
        <f>U1439/J1439</f>
        <v/>
      </c>
    </row>
    <row r="1440">
      <c r="A1440" t="inlineStr">
        <is>
          <t>ABA. COMESTIBLES MP IEPS</t>
        </is>
      </c>
      <c r="B1440" t="n">
        <v>365</v>
      </c>
      <c r="C1440" t="inlineStr">
        <is>
          <t>7506409023754</t>
        </is>
      </c>
      <c r="D1440" t="inlineStr">
        <is>
          <t xml:space="preserve">CEREAL DE MAÍZ Y AVENA SABOR FRUTAS  GOLDEN HILLS 484 GRS </t>
        </is>
      </c>
      <c r="E1440" t="n">
        <v>26</v>
      </c>
      <c r="F1440" t="inlineStr">
        <is>
          <t>Automatico</t>
        </is>
      </c>
      <c r="G1440" t="n">
        <v>0.07000000000000001</v>
      </c>
      <c r="H1440" t="n">
        <v>371.42</v>
      </c>
      <c r="I1440" t="n">
        <v>0</v>
      </c>
      <c r="J1440" t="n">
        <v>14</v>
      </c>
      <c r="K1440" t="inlineStr">
        <is>
          <t>GOLDEN HILLS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1</v>
      </c>
      <c r="Q1440" t="n">
        <v>4</v>
      </c>
      <c r="R1440" t="n">
        <v>1</v>
      </c>
      <c r="S1440" t="n">
        <v>3</v>
      </c>
      <c r="T1440" t="n">
        <v>5</v>
      </c>
      <c r="U1440">
        <f>IF(S1440&lt;=0,0, IF( E1440+I1440 &gt;= MAX((S1440/30)*V1440, S1440*1.2), 0, CEILING( (MAX((S1440/30)*V1440, S1440*1.2) - (E1440+I1440)) / J1440, 1) * J1440))</f>
        <v/>
      </c>
      <c r="V1440" t="n">
        <v>64</v>
      </c>
      <c r="W1440">
        <f>U1440/J1440</f>
        <v/>
      </c>
    </row>
    <row r="1441">
      <c r="A1441" t="inlineStr">
        <is>
          <t>FARMACIA OTC IVA</t>
        </is>
      </c>
      <c r="B1441" t="n">
        <v>83</v>
      </c>
      <c r="C1441" t="inlineStr">
        <is>
          <t>7501020609448</t>
        </is>
      </c>
      <c r="D1441" t="inlineStr">
        <is>
          <t xml:space="preserve">KLIN SPRAY  ZUUM 60 ML. </t>
        </is>
      </c>
      <c r="E1441" t="n">
        <v>26</v>
      </c>
      <c r="F1441" t="inlineStr">
        <is>
          <t>Automatico</t>
        </is>
      </c>
      <c r="G1441" t="n">
        <v>1.62</v>
      </c>
      <c r="H1441" t="n">
        <v>16.04</v>
      </c>
      <c r="I1441" t="n">
        <v>4</v>
      </c>
      <c r="J1441" t="n">
        <v>1</v>
      </c>
      <c r="K1441" t="inlineStr">
        <is>
          <t>ZUUM</t>
        </is>
      </c>
      <c r="L1441" t="n">
        <v>1.950617283950617</v>
      </c>
      <c r="M1441" t="n">
        <v>3.16</v>
      </c>
      <c r="N1441" t="n">
        <v>0</v>
      </c>
      <c r="O1441" t="n">
        <v>0</v>
      </c>
      <c r="P1441" t="n">
        <v>25</v>
      </c>
      <c r="Q1441" t="n">
        <v>32</v>
      </c>
      <c r="R1441" t="n">
        <v>25</v>
      </c>
      <c r="S1441" t="n">
        <v>47</v>
      </c>
      <c r="T1441" t="n">
        <v>42</v>
      </c>
      <c r="U1441">
        <f>IF(S1441&lt;=0,0, IF( E1441+I1441 &gt;= MAX((S1441/30)*V1441, S1441*1.2), 0, CEILING( (MAX((S1441/30)*V1441, S1441*1.2) - (E1441+I1441)) / J1441, 1) * J1441))</f>
        <v/>
      </c>
      <c r="V1441" t="n">
        <v>18</v>
      </c>
      <c r="W1441">
        <f>U1441/J1441</f>
        <v/>
      </c>
    </row>
    <row r="1442">
      <c r="A1442" t="inlineStr">
        <is>
          <t>FARMACOM OTC</t>
        </is>
      </c>
      <c r="B1442" t="n">
        <v>334</v>
      </c>
      <c r="C1442" t="inlineStr">
        <is>
          <t>7506494600144</t>
        </is>
      </c>
      <c r="D1442" t="inlineStr">
        <is>
          <t xml:space="preserve">BUTILHIOSCINA 10 MG 10 TAB  FARMACOM 1 PZA </t>
        </is>
      </c>
      <c r="E1442" t="n">
        <v>26</v>
      </c>
      <c r="F1442" t="inlineStr">
        <is>
          <t>Automatico</t>
        </is>
      </c>
      <c r="G1442" t="n">
        <v>0.1</v>
      </c>
      <c r="H1442" t="n">
        <v>260</v>
      </c>
      <c r="I1442" t="n">
        <v>0</v>
      </c>
      <c r="J1442" t="n">
        <v>1</v>
      </c>
      <c r="K1442" t="inlineStr">
        <is>
          <t>FARMACOM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4</v>
      </c>
      <c r="Q1442" t="n">
        <v>1</v>
      </c>
      <c r="R1442" t="n">
        <v>4</v>
      </c>
      <c r="S1442" t="n">
        <v>4</v>
      </c>
      <c r="T1442" t="n">
        <v>3</v>
      </c>
      <c r="U1442">
        <f>IF(S1442&lt;=0,0, IF( E1442+I1442 &gt;= MAX((S1442/30)*V1442, S1442*1.2), 0, CEILING( (MAX((S1442/30)*V1442, S1442*1.2) - (E1442+I1442)) / J1442, 1) * J1442))</f>
        <v/>
      </c>
      <c r="V1442" t="n">
        <v>18</v>
      </c>
      <c r="W1442">
        <f>U1442/J1442</f>
        <v/>
      </c>
    </row>
    <row r="1443">
      <c r="A1443" t="inlineStr">
        <is>
          <t>CEREALES, AVENAS Y BARRAS IEPS</t>
        </is>
      </c>
      <c r="B1443" t="n">
        <v>402</v>
      </c>
      <c r="C1443" t="inlineStr">
        <is>
          <t>7501008006542</t>
        </is>
      </c>
      <c r="D1443" t="inlineStr">
        <is>
          <t xml:space="preserve">CEREAL HOJUELA DE TRIGO Y COSECHA FRUTAL  KELLOGGS 455 GRS </t>
        </is>
      </c>
      <c r="E1443" t="n">
        <v>26</v>
      </c>
      <c r="F1443" t="inlineStr">
        <is>
          <t>Automatico</t>
        </is>
      </c>
      <c r="G1443" t="n">
        <v>0.28</v>
      </c>
      <c r="H1443" t="n">
        <v>92.84999999999999</v>
      </c>
      <c r="I1443" t="n">
        <v>0</v>
      </c>
      <c r="J1443" t="n">
        <v>21</v>
      </c>
      <c r="K1443" t="inlineStr">
        <is>
          <t>KELLOGGS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4</v>
      </c>
      <c r="Q1443" t="n">
        <v>0</v>
      </c>
      <c r="R1443" t="n">
        <v>4</v>
      </c>
      <c r="S1443" t="n">
        <v>5</v>
      </c>
      <c r="T1443" t="n">
        <v>0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ASEO Y LIMPIEZA DEL HOGAR</t>
        </is>
      </c>
      <c r="B1444" t="n">
        <v>6</v>
      </c>
      <c r="C1444" t="inlineStr">
        <is>
          <t>7501026028304</t>
        </is>
      </c>
      <c r="D1444" t="inlineStr">
        <is>
          <t xml:space="preserve">DETERGENTE LIQUIDO MULTIUSOS  ROMA 1 LT. </t>
        </is>
      </c>
      <c r="E1444" t="n">
        <v>27</v>
      </c>
      <c r="F1444" t="inlineStr">
        <is>
          <t>Automatico</t>
        </is>
      </c>
      <c r="G1444" t="n">
        <v>1.61</v>
      </c>
      <c r="H1444" t="n">
        <v>16.77</v>
      </c>
      <c r="I1444" t="n">
        <v>12</v>
      </c>
      <c r="J1444" t="n">
        <v>12</v>
      </c>
      <c r="K1444" t="inlineStr">
        <is>
          <t>ROMA</t>
        </is>
      </c>
      <c r="L1444" t="n">
        <v>1.229813664596275</v>
      </c>
      <c r="M1444" t="n">
        <v>1.980000000000003</v>
      </c>
      <c r="N1444" t="n">
        <v>0</v>
      </c>
      <c r="O1444" t="n">
        <v>0</v>
      </c>
      <c r="P1444" t="n">
        <v>59</v>
      </c>
      <c r="Q1444" t="n">
        <v>104</v>
      </c>
      <c r="R1444" t="n">
        <v>59</v>
      </c>
      <c r="S1444" t="n">
        <v>80</v>
      </c>
      <c r="T1444" t="n">
        <v>109</v>
      </c>
      <c r="U1444">
        <f>IF(S1444&lt;=0,0, IF( E1444+I1444 &gt;= MAX((S1444/30)*V1444, S1444*1.2), 0, CEILING( (MAX((S1444/30)*V1444, S1444*1.2) - (E1444+I1444)) / J1444, 1) * J1444))</f>
        <v/>
      </c>
      <c r="V1444" t="n">
        <v>18</v>
      </c>
      <c r="W1444">
        <f>U1444/J1444</f>
        <v/>
      </c>
    </row>
    <row r="1445">
      <c r="A1445" t="inlineStr">
        <is>
          <t>GALLETAS, PAN Y UNTABLES</t>
        </is>
      </c>
      <c r="B1445" t="n">
        <v>10</v>
      </c>
      <c r="C1445" t="inlineStr">
        <is>
          <t>51500617793</t>
        </is>
      </c>
      <c r="D1445" t="inlineStr">
        <is>
          <t xml:space="preserve">MERMELADA DE FRESA  SIN AZUCAR  SMUCKERS 365 GRS </t>
        </is>
      </c>
      <c r="E1445" t="n">
        <v>27</v>
      </c>
      <c r="F1445" t="inlineStr">
        <is>
          <t>Automatico</t>
        </is>
      </c>
      <c r="G1445" t="n">
        <v>1.04</v>
      </c>
      <c r="H1445" t="n">
        <v>25.96</v>
      </c>
      <c r="I1445" t="n">
        <v>0</v>
      </c>
      <c r="J1445" t="n">
        <v>8</v>
      </c>
      <c r="K1445" t="inlineStr">
        <is>
          <t>SMUCKERS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15</v>
      </c>
      <c r="Q1445" t="n">
        <v>18</v>
      </c>
      <c r="R1445" t="n">
        <v>15</v>
      </c>
      <c r="S1445" t="n">
        <v>21</v>
      </c>
      <c r="T1445" t="n">
        <v>22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ABA. COMESTIBLES MP</t>
        </is>
      </c>
      <c r="B1446" t="n">
        <v>348</v>
      </c>
      <c r="C1446" t="inlineStr">
        <is>
          <t>7506409016077</t>
        </is>
      </c>
      <c r="D1446" t="inlineStr">
        <is>
          <t xml:space="preserve">MERMELADA DE ZARZAMORA SIN AZÚCAR  GOLDEN HILLS 260 GRS </t>
        </is>
      </c>
      <c r="E1446" t="n">
        <v>27</v>
      </c>
      <c r="F1446" t="inlineStr">
        <is>
          <t>Automatico</t>
        </is>
      </c>
      <c r="G1446" t="n">
        <v>0.29</v>
      </c>
      <c r="H1446" t="n">
        <v>93.09999999999999</v>
      </c>
      <c r="I1446" t="n">
        <v>0</v>
      </c>
      <c r="J1446" t="n">
        <v>24</v>
      </c>
      <c r="K1446" t="inlineStr">
        <is>
          <t>GOLDEN HILLS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8</v>
      </c>
      <c r="Q1446" t="n">
        <v>3</v>
      </c>
      <c r="R1446" t="n">
        <v>8</v>
      </c>
      <c r="S1446" t="n">
        <v>15</v>
      </c>
      <c r="T1446" t="n">
        <v>9</v>
      </c>
      <c r="U1446">
        <f>IF(S1446&lt;=0,0, IF( E1446+I1446 &gt;= MAX((S1446/30)*V1446, S1446*1.2), 0, CEILING( (MAX((S1446/30)*V1446, S1446*1.2) - (E1446+I1446)) / J1446, 1) * J1446))</f>
        <v/>
      </c>
      <c r="V1446" t="n">
        <v>64</v>
      </c>
      <c r="W1446">
        <f>U1446/J1446</f>
        <v/>
      </c>
    </row>
    <row r="1447">
      <c r="A1447" t="inlineStr">
        <is>
          <t>ABA. COMESTIBLES MP IEPS</t>
        </is>
      </c>
      <c r="B1447" t="n">
        <v>365</v>
      </c>
      <c r="C1447" t="inlineStr">
        <is>
          <t>7506409023730</t>
        </is>
      </c>
      <c r="D1447" t="inlineStr">
        <is>
          <t xml:space="preserve">CEREAL DE HOJUELAS DE MAÍZ AZUCARADAS  GOLDEN HILLS 600 GRS </t>
        </is>
      </c>
      <c r="E1447" t="n">
        <v>27</v>
      </c>
      <c r="F1447" t="inlineStr">
        <is>
          <t>Automatico</t>
        </is>
      </c>
      <c r="G1447" t="n">
        <v>0.06</v>
      </c>
      <c r="H1447" t="n">
        <v>450</v>
      </c>
      <c r="I1447" t="n">
        <v>0</v>
      </c>
      <c r="J1447" t="n">
        <v>14</v>
      </c>
      <c r="K1447" t="inlineStr">
        <is>
          <t>GOLDEN HILLS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</v>
      </c>
      <c r="Q1447" t="n">
        <v>7</v>
      </c>
      <c r="R1447" t="n">
        <v>2</v>
      </c>
      <c r="S1447" t="n">
        <v>2</v>
      </c>
      <c r="T1447" t="n">
        <v>9</v>
      </c>
      <c r="U1447">
        <f>IF(S1447&lt;=0,0, IF( E1447+I1447 &gt;= MAX((S1447/30)*V1447, S1447*1.2), 0, CEILING( (MAX((S1447/30)*V1447, S1447*1.2) - (E1447+I1447)) / J1447, 1) * J1447))</f>
        <v/>
      </c>
      <c r="V1447" t="n">
        <v>64</v>
      </c>
      <c r="W1447">
        <f>U1447/J1447</f>
        <v/>
      </c>
    </row>
    <row r="1448">
      <c r="A1448" t="inlineStr">
        <is>
          <t>FARMACIA OTC</t>
        </is>
      </c>
      <c r="B1448" t="n">
        <v>119</v>
      </c>
      <c r="C1448" t="inlineStr">
        <is>
          <t>7502268542900</t>
        </is>
      </c>
      <c r="D1448" t="inlineStr">
        <is>
          <t xml:space="preserve">ELECTROLIT ADULTO FRESA KIWI 1LT  PISA 1 LT. </t>
        </is>
      </c>
      <c r="E1448" t="n">
        <v>27</v>
      </c>
      <c r="F1448" t="inlineStr">
        <is>
          <t>Automatico</t>
        </is>
      </c>
      <c r="G1448" t="n">
        <v>2.25</v>
      </c>
      <c r="H1448" t="n">
        <v>12.44</v>
      </c>
      <c r="I1448" t="n">
        <v>30</v>
      </c>
      <c r="J1448" t="n">
        <v>6</v>
      </c>
      <c r="K1448" t="inlineStr">
        <is>
          <t>PISA</t>
        </is>
      </c>
      <c r="L1448" t="n">
        <v>10</v>
      </c>
      <c r="M1448" t="n">
        <v>22.5</v>
      </c>
      <c r="N1448" t="n">
        <v>0</v>
      </c>
      <c r="O1448" t="n">
        <v>0</v>
      </c>
      <c r="P1448" t="n">
        <v>47</v>
      </c>
      <c r="Q1448" t="n">
        <v>51</v>
      </c>
      <c r="R1448" t="n">
        <v>47</v>
      </c>
      <c r="S1448" t="n">
        <v>68</v>
      </c>
      <c r="T1448" t="n">
        <v>51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PERFUMERIA, ACCESORIOS Y MUEBLES P/BEBE</t>
        </is>
      </c>
      <c r="B1449" t="n">
        <v>38</v>
      </c>
      <c r="C1449" t="inlineStr">
        <is>
          <t>7501007533902</t>
        </is>
      </c>
      <c r="D1449" t="inlineStr">
        <is>
          <t xml:space="preserve">HISOPOS COTONETES PALITOS PAPEL  JOHNSONS 300 PZA </t>
        </is>
      </c>
      <c r="E1449" t="n">
        <v>27</v>
      </c>
      <c r="F1449" t="inlineStr">
        <is>
          <t>Automatico</t>
        </is>
      </c>
      <c r="G1449" t="n">
        <v>0.14</v>
      </c>
      <c r="H1449" t="n">
        <v>192.85</v>
      </c>
      <c r="I1449" t="n">
        <v>0</v>
      </c>
      <c r="J1449" t="n">
        <v>30</v>
      </c>
      <c r="K1449" t="inlineStr">
        <is>
          <t>JOHNSONS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8</v>
      </c>
      <c r="Q1449" t="n">
        <v>16</v>
      </c>
      <c r="R1449" t="n">
        <v>8</v>
      </c>
      <c r="S1449" t="n">
        <v>10</v>
      </c>
      <c r="T1449" t="n">
        <v>19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PERFUMERIA, ACCESORIOS Y MUEBLES P/BEBE</t>
        </is>
      </c>
      <c r="B1450" t="n">
        <v>38</v>
      </c>
      <c r="C1450" t="inlineStr">
        <is>
          <t>7501007501031</t>
        </is>
      </c>
      <c r="D1450" t="inlineStr">
        <is>
          <t xml:space="preserve">JABON BARRA BEBE NEUTRO 1050005 JOHNSONS 75 GRS </t>
        </is>
      </c>
      <c r="E1450" t="n">
        <v>27</v>
      </c>
      <c r="F1450" t="inlineStr">
        <is>
          <t>Automatico</t>
        </is>
      </c>
      <c r="G1450" t="n">
        <v>0.07000000000000001</v>
      </c>
      <c r="H1450" t="n">
        <v>400</v>
      </c>
      <c r="I1450" t="n">
        <v>0</v>
      </c>
      <c r="J1450" t="n">
        <v>48</v>
      </c>
      <c r="K1450" t="inlineStr">
        <is>
          <t>JOHNSONS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3</v>
      </c>
      <c r="Q1450" t="n">
        <v>4</v>
      </c>
      <c r="R1450" t="n">
        <v>3</v>
      </c>
      <c r="S1450" t="n">
        <v>8</v>
      </c>
      <c r="T1450" t="n">
        <v>8</v>
      </c>
      <c r="U1450">
        <f>IF(S1450&lt;=0,0, IF( E1450+I1450 &gt;= MAX((S1450/30)*V1450, S1450*1.2), 0, CEILING( (MAX((S1450/30)*V1450, S1450*1.2) - (E1450+I1450)) / J1450, 1) * J1450))</f>
        <v/>
      </c>
      <c r="V1450" t="n">
        <v>22</v>
      </c>
      <c r="W1450">
        <f>U1450/J1450</f>
        <v/>
      </c>
    </row>
    <row r="1451">
      <c r="A1451" t="inlineStr">
        <is>
          <t>PANALES, HIGIENICOS Y DESECHABLES</t>
        </is>
      </c>
      <c r="B1451" t="n">
        <v>95</v>
      </c>
      <c r="C1451" t="inlineStr">
        <is>
          <t>7501032900335</t>
        </is>
      </c>
      <c r="D1451" t="inlineStr">
        <is>
          <t xml:space="preserve">BOLSA REUTILIZABLE PARA ALIMENTOS GRANDE ZIPLOC 10 PZA </t>
        </is>
      </c>
      <c r="E1451" t="n">
        <v>28</v>
      </c>
      <c r="F1451" t="inlineStr">
        <is>
          <t>Automatico</t>
        </is>
      </c>
      <c r="G1451" t="n">
        <v>1.1</v>
      </c>
      <c r="H1451" t="n">
        <v>25.45</v>
      </c>
      <c r="I1451" t="n">
        <v>0</v>
      </c>
      <c r="J1451" t="n">
        <v>12</v>
      </c>
      <c r="K1451" t="inlineStr">
        <is>
          <t>ZIPLOC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28</v>
      </c>
      <c r="Q1451" t="n">
        <v>38</v>
      </c>
      <c r="R1451" t="n">
        <v>28</v>
      </c>
      <c r="S1451" t="n">
        <v>38</v>
      </c>
      <c r="T1451" t="n">
        <v>47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ASEO Y LIMPIEZA DEL HOGAR</t>
        </is>
      </c>
      <c r="B1452" t="n">
        <v>6</v>
      </c>
      <c r="C1452" t="inlineStr">
        <is>
          <t>7500459000918</t>
        </is>
      </c>
      <c r="D1452" t="inlineStr">
        <is>
          <t xml:space="preserve">DETERGENTE EN POLVO ROPA ALTA HIGIENE  PERSIL 900 GRS </t>
        </is>
      </c>
      <c r="E1452" t="n">
        <v>28</v>
      </c>
      <c r="F1452" t="inlineStr">
        <is>
          <t>Automatico</t>
        </is>
      </c>
      <c r="G1452" t="n">
        <v>0.35</v>
      </c>
      <c r="H1452" t="n">
        <v>80</v>
      </c>
      <c r="I1452" t="n">
        <v>0</v>
      </c>
      <c r="J1452" t="n">
        <v>20</v>
      </c>
      <c r="K1452" t="inlineStr">
        <is>
          <t>PERSIL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5</v>
      </c>
      <c r="Q1452" t="n">
        <v>8</v>
      </c>
      <c r="R1452" t="n">
        <v>5</v>
      </c>
      <c r="S1452" t="n">
        <v>6</v>
      </c>
      <c r="T1452" t="n">
        <v>12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ABARROTES BASICOS</t>
        </is>
      </c>
      <c r="B1453" t="n">
        <v>23</v>
      </c>
      <c r="C1453" t="inlineStr">
        <is>
          <t>7503004977543</t>
        </is>
      </c>
      <c r="D1453" t="inlineStr">
        <is>
          <t xml:space="preserve">CAFE  TOSTADO Y MOLIDO  LA PARROQUIA 340 GRS </t>
        </is>
      </c>
      <c r="E1453" t="n">
        <v>28</v>
      </c>
      <c r="F1453" t="inlineStr">
        <is>
          <t>Automatico</t>
        </is>
      </c>
      <c r="G1453" t="n">
        <v>1.13</v>
      </c>
      <c r="H1453" t="n">
        <v>24.77</v>
      </c>
      <c r="I1453" t="n">
        <v>72</v>
      </c>
      <c r="J1453" t="n">
        <v>24</v>
      </c>
      <c r="K1453" t="inlineStr">
        <is>
          <t>LA PARROQUIA</t>
        </is>
      </c>
      <c r="L1453" t="n">
        <v>11.22123893805309</v>
      </c>
      <c r="M1453" t="n">
        <v>12.68</v>
      </c>
      <c r="N1453" t="n">
        <v>0</v>
      </c>
      <c r="O1453" t="n">
        <v>0</v>
      </c>
      <c r="P1453" t="n">
        <v>21</v>
      </c>
      <c r="Q1453" t="n">
        <v>29</v>
      </c>
      <c r="R1453" t="n">
        <v>21</v>
      </c>
      <c r="S1453" t="n">
        <v>29</v>
      </c>
      <c r="T1453" t="n">
        <v>46</v>
      </c>
      <c r="U1453">
        <f>IF(S1453&lt;=0,0, IF( E1453+I1453 &gt;= MAX((S1453/30)*V1453, S1453*1.2), 0, CEILING( (MAX((S1453/30)*V1453, S1453*1.2) - (E1453+I1453)) / J1453, 1) * J1453))</f>
        <v/>
      </c>
      <c r="V1453" t="n">
        <v>36</v>
      </c>
      <c r="W1453">
        <f>U1453/J1453</f>
        <v/>
      </c>
    </row>
    <row r="1454">
      <c r="A1454" t="inlineStr">
        <is>
          <t>GALLETAS, PAN Y UNTABLES</t>
        </is>
      </c>
      <c r="B1454" t="n">
        <v>10</v>
      </c>
      <c r="C1454" t="inlineStr">
        <is>
          <t>735257002575</t>
        </is>
      </c>
      <c r="D1454" t="inlineStr">
        <is>
          <t xml:space="preserve">GELATINA DE AGUA EN POLVO SABOR ANIS D-GARI 120 GRS </t>
        </is>
      </c>
      <c r="E1454" t="n">
        <v>28</v>
      </c>
      <c r="F1454" t="inlineStr">
        <is>
          <t>Automatico</t>
        </is>
      </c>
      <c r="G1454" t="n">
        <v>0.28</v>
      </c>
      <c r="H1454" t="n">
        <v>100</v>
      </c>
      <c r="I1454" t="n">
        <v>0</v>
      </c>
      <c r="J1454" t="n">
        <v>50</v>
      </c>
      <c r="K1454" t="inlineStr">
        <is>
          <t>D-GARI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3</v>
      </c>
      <c r="Q1454" t="n">
        <v>6</v>
      </c>
      <c r="R1454" t="n">
        <v>3</v>
      </c>
      <c r="S1454" t="n">
        <v>16</v>
      </c>
      <c r="T1454" t="n">
        <v>11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GALLETAS, PAN Y UNTABLES</t>
        </is>
      </c>
      <c r="B1455" t="n">
        <v>10</v>
      </c>
      <c r="C1455" t="inlineStr">
        <is>
          <t>7501052474076</t>
        </is>
      </c>
      <c r="D1455" t="inlineStr">
        <is>
          <t xml:space="preserve">MERMELADA DE FRESA  CLEMENTE JACQUES 470 GRS </t>
        </is>
      </c>
      <c r="E1455" t="n">
        <v>28</v>
      </c>
      <c r="F1455" t="inlineStr">
        <is>
          <t>Automatico</t>
        </is>
      </c>
      <c r="G1455" t="n">
        <v>1.03</v>
      </c>
      <c r="H1455" t="n">
        <v>27.18</v>
      </c>
      <c r="I1455" t="n">
        <v>12</v>
      </c>
      <c r="J1455" t="n">
        <v>12</v>
      </c>
      <c r="K1455" t="inlineStr">
        <is>
          <t>CLEMENTE JACQUES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22</v>
      </c>
      <c r="Q1455" t="n">
        <v>18</v>
      </c>
      <c r="R1455" t="n">
        <v>22</v>
      </c>
      <c r="S1455" t="n">
        <v>32</v>
      </c>
      <c r="T1455" t="n">
        <v>23</v>
      </c>
      <c r="U1455">
        <f>IF(S1455&lt;=0,0, IF( E1455+I1455 &gt;= MAX((S1455/30)*V1455, S1455*1.2), 0, CEILING( (MAX((S1455/30)*V1455, S1455*1.2) - (E1455+I1455)) / J1455, 1) * J1455))</f>
        <v/>
      </c>
      <c r="V1455" t="n">
        <v>22</v>
      </c>
      <c r="W1455">
        <f>U1455/J1455</f>
        <v/>
      </c>
    </row>
    <row r="1456">
      <c r="A1456" t="inlineStr">
        <is>
          <t>GALLETAS, PAN Y UNTABLES IEPS</t>
        </is>
      </c>
      <c r="B1456" t="n">
        <v>410</v>
      </c>
      <c r="C1456" t="inlineStr">
        <is>
          <t>37600106139</t>
        </is>
      </c>
      <c r="D1456" t="inlineStr">
        <is>
          <t xml:space="preserve">CREMA DE CACAHUATE  EXTRA CRUJIENTE  SKIPPY 794 GRS </t>
        </is>
      </c>
      <c r="E1456" t="n">
        <v>28</v>
      </c>
      <c r="F1456" t="inlineStr">
        <is>
          <t>Automatico</t>
        </is>
      </c>
      <c r="G1456" t="n">
        <v>0.42</v>
      </c>
      <c r="H1456" t="n">
        <v>69.04000000000001</v>
      </c>
      <c r="I1456" t="n">
        <v>0</v>
      </c>
      <c r="J1456" t="n">
        <v>12</v>
      </c>
      <c r="K1456" t="inlineStr">
        <is>
          <t>SKIPPY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8</v>
      </c>
      <c r="Q1456" t="n">
        <v>3</v>
      </c>
      <c r="R1456" t="n">
        <v>8</v>
      </c>
      <c r="S1456" t="n">
        <v>9</v>
      </c>
      <c r="T1456" t="n">
        <v>4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ABARROTES BASICOS</t>
        </is>
      </c>
      <c r="B1457" t="n">
        <v>23</v>
      </c>
      <c r="C1457" t="inlineStr">
        <is>
          <t>7501018315245</t>
        </is>
      </c>
      <c r="D1457" t="inlineStr">
        <is>
          <t xml:space="preserve">SOPA DE PASTA INSTANTANEA CODITO Y TOMATE LA MODERNA 100 GRS </t>
        </is>
      </c>
      <c r="E1457" t="n">
        <v>28</v>
      </c>
      <c r="F1457" t="inlineStr">
        <is>
          <t>Automatico</t>
        </is>
      </c>
      <c r="G1457" t="n">
        <v>1.19</v>
      </c>
      <c r="H1457" t="n">
        <v>23.52</v>
      </c>
      <c r="I1457" t="n">
        <v>0</v>
      </c>
      <c r="J1457" t="n">
        <v>12</v>
      </c>
      <c r="K1457" t="inlineStr">
        <is>
          <t>LA MODERNA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17</v>
      </c>
      <c r="Q1457" t="n">
        <v>38</v>
      </c>
      <c r="R1457" t="n">
        <v>17</v>
      </c>
      <c r="S1457" t="n">
        <v>21</v>
      </c>
      <c r="T1457" t="n">
        <v>45</v>
      </c>
      <c r="U1457">
        <f>IF(S1457&lt;=0,0, IF( E1457+I1457 &gt;= MAX((S1457/30)*V1457, S1457*1.2), 0, CEILING( (MAX((S1457/30)*V1457, S1457*1.2) - (E1457+I1457)) / J1457, 1) * J1457))</f>
        <v/>
      </c>
      <c r="V1457" t="n">
        <v>22</v>
      </c>
      <c r="W1457">
        <f>U1457/J1457</f>
        <v/>
      </c>
    </row>
    <row r="1458">
      <c r="A1458" t="inlineStr">
        <is>
          <t>PANALES, HIGIENICOS Y DESECHABLES</t>
        </is>
      </c>
      <c r="B1458" t="n">
        <v>95</v>
      </c>
      <c r="C1458" t="inlineStr">
        <is>
          <t>7501032908720</t>
        </is>
      </c>
      <c r="D1458" t="inlineStr">
        <is>
          <t xml:space="preserve">BOLSA REUTILIZABLE PARA ALIMENTOS SNACK  ZIPLOC 50 PZA </t>
        </is>
      </c>
      <c r="E1458" t="n">
        <v>29</v>
      </c>
      <c r="F1458" t="inlineStr">
        <is>
          <t>Automatico</t>
        </is>
      </c>
      <c r="G1458" t="n">
        <v>0.51</v>
      </c>
      <c r="H1458" t="n">
        <v>56.86</v>
      </c>
      <c r="I1458" t="n">
        <v>24</v>
      </c>
      <c r="J1458" t="n">
        <v>12</v>
      </c>
      <c r="K1458" t="inlineStr">
        <is>
          <t>ZIPLOC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10</v>
      </c>
      <c r="Q1458" t="n">
        <v>25</v>
      </c>
      <c r="R1458" t="n">
        <v>10</v>
      </c>
      <c r="S1458" t="n">
        <v>20</v>
      </c>
      <c r="T1458" t="n">
        <v>29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BEBIDAS IVA</t>
        </is>
      </c>
      <c r="B1459" t="n">
        <v>3</v>
      </c>
      <c r="C1459" t="inlineStr">
        <is>
          <t>8002270546839</t>
        </is>
      </c>
      <c r="D1459" t="inlineStr">
        <is>
          <t xml:space="preserve">AGUA MINERAL SABOR GRANADA Y NARANJA  S.PELLEGRINO 330 ML. </t>
        </is>
      </c>
      <c r="E1459" t="n">
        <v>29</v>
      </c>
      <c r="F1459" t="inlineStr">
        <is>
          <t>Automatico</t>
        </is>
      </c>
      <c r="G1459" t="n">
        <v>2.95</v>
      </c>
      <c r="H1459" t="n">
        <v>9.83</v>
      </c>
      <c r="I1459" t="n">
        <v>48</v>
      </c>
      <c r="J1459" t="n">
        <v>12</v>
      </c>
      <c r="K1459" t="inlineStr">
        <is>
          <t>S.PELLEGRINO</t>
        </is>
      </c>
      <c r="L1459" t="n">
        <v>12.16949152542373</v>
      </c>
      <c r="M1459" t="n">
        <v>35.90000000000001</v>
      </c>
      <c r="N1459" t="n">
        <v>0</v>
      </c>
      <c r="O1459" t="n">
        <v>0</v>
      </c>
      <c r="P1459" t="n">
        <v>46</v>
      </c>
      <c r="Q1459" t="n">
        <v>41</v>
      </c>
      <c r="R1459" t="n">
        <v>46</v>
      </c>
      <c r="S1459" t="n">
        <v>54</v>
      </c>
      <c r="T1459" t="n">
        <v>67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GALLETAS, PAN Y UNTABLES</t>
        </is>
      </c>
      <c r="B1460" t="n">
        <v>10</v>
      </c>
      <c r="C1460" t="inlineStr">
        <is>
          <t>7501069213972</t>
        </is>
      </c>
      <c r="D1460" t="inlineStr">
        <is>
          <t xml:space="preserve">FÉCULA DE MAÍZ  TRES ESTRELLAS 400 GRS </t>
        </is>
      </c>
      <c r="E1460" t="n">
        <v>29</v>
      </c>
      <c r="F1460" t="inlineStr">
        <is>
          <t>Automatico</t>
        </is>
      </c>
      <c r="G1460" t="n">
        <v>1.2</v>
      </c>
      <c r="H1460" t="n">
        <v>27.5</v>
      </c>
      <c r="I1460" t="n">
        <v>0</v>
      </c>
      <c r="J1460" t="n">
        <v>12</v>
      </c>
      <c r="K1460" t="inlineStr">
        <is>
          <t>TRES ESTRELLAS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6</v>
      </c>
      <c r="Q1460" t="n">
        <v>7</v>
      </c>
      <c r="R1460" t="n">
        <v>6</v>
      </c>
      <c r="S1460" t="n">
        <v>9</v>
      </c>
      <c r="T1460" t="n">
        <v>12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GOURMET</t>
        </is>
      </c>
      <c r="B1461" t="n">
        <v>108</v>
      </c>
      <c r="C1461" t="inlineStr">
        <is>
          <t>11152453828</t>
        </is>
      </c>
      <c r="D1461" t="inlineStr">
        <is>
          <t xml:space="preserve">PASTA SOPA FIDEOS INSTANTANEOS UDON  MYOJO 205 GRS </t>
        </is>
      </c>
      <c r="E1461" t="n">
        <v>29</v>
      </c>
      <c r="F1461" t="inlineStr">
        <is>
          <t>Automatico</t>
        </is>
      </c>
      <c r="G1461" t="n">
        <v>0.28</v>
      </c>
      <c r="H1461" t="n">
        <v>107.14</v>
      </c>
      <c r="I1461" t="n">
        <v>0</v>
      </c>
      <c r="J1461" t="n">
        <v>30</v>
      </c>
      <c r="K1461" t="inlineStr">
        <is>
          <t>MYOJO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6</v>
      </c>
      <c r="Q1461" t="n">
        <v>15</v>
      </c>
      <c r="R1461" t="n">
        <v>6</v>
      </c>
      <c r="S1461" t="n">
        <v>11</v>
      </c>
      <c r="T1461" t="n">
        <v>21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ABA. BASICOS MP</t>
        </is>
      </c>
      <c r="B1462" t="n">
        <v>346</v>
      </c>
      <c r="C1462" t="inlineStr">
        <is>
          <t>7506409020197</t>
        </is>
      </c>
      <c r="D1462" t="inlineStr">
        <is>
          <t xml:space="preserve">SAL CON CEBOLLA  GOLDEN HILLS 125 GRS </t>
        </is>
      </c>
      <c r="E1462" t="n">
        <v>29</v>
      </c>
      <c r="F1462" t="inlineStr">
        <is>
          <t>Automatico</t>
        </is>
      </c>
      <c r="G1462" t="n">
        <v>0.21</v>
      </c>
      <c r="H1462" t="n">
        <v>138.09</v>
      </c>
      <c r="I1462" t="n">
        <v>36</v>
      </c>
      <c r="J1462" t="n">
        <v>12</v>
      </c>
      <c r="K1462" t="inlineStr">
        <is>
          <t>GOLDEN HILLS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4</v>
      </c>
      <c r="Q1462" t="n">
        <v>7</v>
      </c>
      <c r="R1462" t="n">
        <v>4</v>
      </c>
      <c r="S1462" t="n">
        <v>7</v>
      </c>
      <c r="T1462" t="n">
        <v>10</v>
      </c>
      <c r="U1462">
        <f>IF(S1462&lt;=0,0, IF( E1462+I1462 &gt;= MAX((S1462/30)*V1462, S1462*1.2), 0, CEILING( (MAX((S1462/30)*V1462, S1462*1.2) - (E1462+I1462)) / J1462, 1) * J1462))</f>
        <v/>
      </c>
      <c r="V1462" t="n">
        <v>52</v>
      </c>
      <c r="W1462">
        <f>U1462/J1462</f>
        <v/>
      </c>
    </row>
    <row r="1463">
      <c r="A1463" t="inlineStr">
        <is>
          <t>ABA. NO COMESTIBLES MP IVA</t>
        </is>
      </c>
      <c r="B1463" t="n">
        <v>21</v>
      </c>
      <c r="C1463" t="inlineStr">
        <is>
          <t>7506409017524</t>
        </is>
      </c>
      <c r="D1463" t="inlineStr">
        <is>
          <t xml:space="preserve">PAPEL HIGIENICO PREMIUM  GOLDEN HILLS 6 PZA </t>
        </is>
      </c>
      <c r="E1463" t="n">
        <v>29</v>
      </c>
      <c r="F1463" t="inlineStr">
        <is>
          <t>Automatico</t>
        </is>
      </c>
      <c r="G1463" t="n">
        <v>0.98</v>
      </c>
      <c r="H1463" t="n">
        <v>32.65</v>
      </c>
      <c r="I1463" t="n">
        <v>100</v>
      </c>
      <c r="J1463" t="n">
        <v>5</v>
      </c>
      <c r="K1463" t="inlineStr">
        <is>
          <t>GOLDEN HILLS</t>
        </is>
      </c>
      <c r="L1463" t="n">
        <v>22.40816326530612</v>
      </c>
      <c r="M1463" t="n">
        <v>21.96</v>
      </c>
      <c r="N1463" t="n">
        <v>0</v>
      </c>
      <c r="O1463" t="n">
        <v>0</v>
      </c>
      <c r="P1463" t="n">
        <v>22</v>
      </c>
      <c r="Q1463" t="n">
        <v>72</v>
      </c>
      <c r="R1463" t="n">
        <v>22</v>
      </c>
      <c r="S1463" t="n">
        <v>30</v>
      </c>
      <c r="T1463" t="n">
        <v>95</v>
      </c>
      <c r="U1463">
        <f>IF(S1463&lt;=0,0, IF( E1463+I1463 &gt;= MAX((S1463/30)*V1463, S1463*1.2), 0, CEILING( (MAX((S1463/30)*V1463, S1463*1.2) - (E1463+I1463)) / J1463, 1) * J1463))</f>
        <v/>
      </c>
      <c r="V1463" t="n">
        <v>52</v>
      </c>
      <c r="W1463">
        <f>U1463/J1463</f>
        <v/>
      </c>
    </row>
    <row r="1464">
      <c r="A1464" t="inlineStr">
        <is>
          <t>FARMACIA OTC</t>
        </is>
      </c>
      <c r="B1464" t="n">
        <v>119</v>
      </c>
      <c r="C1464" t="inlineStr">
        <is>
          <t>7503046131439</t>
        </is>
      </c>
      <c r="D1464" t="inlineStr">
        <is>
          <t xml:space="preserve">ELECTROLIT ADULTO PONCHE DE FRUTAS  PISA 1 LT. </t>
        </is>
      </c>
      <c r="E1464" t="n">
        <v>29</v>
      </c>
      <c r="F1464" t="inlineStr">
        <is>
          <t>Automatico</t>
        </is>
      </c>
      <c r="G1464" t="n">
        <v>1.94</v>
      </c>
      <c r="H1464" t="n">
        <v>15.46</v>
      </c>
      <c r="I1464" t="n">
        <v>42</v>
      </c>
      <c r="J1464" t="n">
        <v>6</v>
      </c>
      <c r="K1464" t="inlineStr">
        <is>
          <t>PISA</t>
        </is>
      </c>
      <c r="L1464" t="n">
        <v>7.051546391752577</v>
      </c>
      <c r="M1464" t="n">
        <v>13.68</v>
      </c>
      <c r="N1464" t="n">
        <v>0</v>
      </c>
      <c r="O1464" t="n">
        <v>0</v>
      </c>
      <c r="P1464" t="n">
        <v>33</v>
      </c>
      <c r="Q1464" t="n">
        <v>0</v>
      </c>
      <c r="R1464" t="n">
        <v>33</v>
      </c>
      <c r="S1464" t="n">
        <v>56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CEREALES, AVENAS Y BARRAS IEPS</t>
        </is>
      </c>
      <c r="B1465" t="n">
        <v>402</v>
      </c>
      <c r="C1465" t="inlineStr">
        <is>
          <t>7501059243880</t>
        </is>
      </c>
      <c r="D1465" t="inlineStr">
        <is>
          <t xml:space="preserve">CEREAL MULTIGRANOS CON MANZANA CANELA  NESTLE 480 GRS </t>
        </is>
      </c>
      <c r="E1465" t="n">
        <v>29</v>
      </c>
      <c r="F1465" t="inlineStr">
        <is>
          <t>Automatico</t>
        </is>
      </c>
      <c r="G1465" t="n">
        <v>1.39</v>
      </c>
      <c r="H1465" t="n">
        <v>21.58</v>
      </c>
      <c r="I1465" t="n">
        <v>0</v>
      </c>
      <c r="J1465" t="n">
        <v>14</v>
      </c>
      <c r="K1465" t="inlineStr">
        <is>
          <t>NESTLE</t>
        </is>
      </c>
      <c r="L1465" t="n">
        <v>1.136690647482013</v>
      </c>
      <c r="M1465" t="n">
        <v>1.579999999999997</v>
      </c>
      <c r="N1465" t="n">
        <v>1.136690647482013</v>
      </c>
      <c r="O1465" t="n">
        <v>1.579999999999997</v>
      </c>
      <c r="P1465" t="n">
        <v>26</v>
      </c>
      <c r="Q1465" t="n">
        <v>39</v>
      </c>
      <c r="R1465" t="n">
        <v>26</v>
      </c>
      <c r="S1465" t="n">
        <v>31</v>
      </c>
      <c r="T1465" t="n">
        <v>52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ABARROTES BASICOS</t>
        </is>
      </c>
      <c r="B1466" t="n">
        <v>23</v>
      </c>
      <c r="C1466" t="inlineStr">
        <is>
          <t>3038351480407</t>
        </is>
      </c>
      <c r="D1466" t="inlineStr">
        <is>
          <t xml:space="preserve">PASTA CANNELLONI  PANZANI 250 GRS </t>
        </is>
      </c>
      <c r="E1466" t="n">
        <v>29</v>
      </c>
      <c r="F1466" t="inlineStr">
        <is>
          <t>Automatico</t>
        </is>
      </c>
      <c r="G1466" t="n">
        <v>0.22</v>
      </c>
      <c r="H1466" t="n">
        <v>131.81</v>
      </c>
      <c r="I1466" t="n">
        <v>0</v>
      </c>
      <c r="J1466" t="n">
        <v>18</v>
      </c>
      <c r="K1466" t="inlineStr">
        <is>
          <t>PANZANI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5</v>
      </c>
      <c r="Q1466" t="n">
        <v>4</v>
      </c>
      <c r="R1466" t="n">
        <v>5</v>
      </c>
      <c r="S1466" t="n">
        <v>13</v>
      </c>
      <c r="T1466" t="n">
        <v>16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ABARROTES BASICOS</t>
        </is>
      </c>
      <c r="B1467" t="n">
        <v>23</v>
      </c>
      <c r="C1467" t="inlineStr">
        <is>
          <t>8410069017987</t>
        </is>
      </c>
      <c r="D1467" t="inlineStr">
        <is>
          <t xml:space="preserve">PASTA CORTA FINA PAJARITAS VEGETALES GALLO 450 GRS </t>
        </is>
      </c>
      <c r="E1467" t="n">
        <v>29</v>
      </c>
      <c r="F1467" t="inlineStr">
        <is>
          <t>Automatico</t>
        </is>
      </c>
      <c r="G1467" t="n">
        <v>0.21</v>
      </c>
      <c r="H1467" t="n">
        <v>138.09</v>
      </c>
      <c r="I1467" t="n">
        <v>0</v>
      </c>
      <c r="J1467" t="n">
        <v>18</v>
      </c>
      <c r="K1467" t="inlineStr">
        <is>
          <t>GALLO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5</v>
      </c>
      <c r="Q1467" t="n">
        <v>6</v>
      </c>
      <c r="R1467" t="n">
        <v>5</v>
      </c>
      <c r="S1467" t="n">
        <v>9</v>
      </c>
      <c r="T1467" t="n">
        <v>11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PERFUMERIA, ACCESORIOS Y MUEBLES P/BEBE</t>
        </is>
      </c>
      <c r="B1468" t="n">
        <v>38</v>
      </c>
      <c r="C1468" t="inlineStr">
        <is>
          <t>7702031604143</t>
        </is>
      </c>
      <c r="D1468" t="inlineStr">
        <is>
          <t xml:space="preserve">SPRAY BEBE GOTAS BRILLO ACEITE DE ARGAN  JOHNSONS 200 ML. </t>
        </is>
      </c>
      <c r="E1468" t="n">
        <v>29</v>
      </c>
      <c r="F1468" t="inlineStr">
        <is>
          <t>Automatico</t>
        </is>
      </c>
      <c r="G1468" t="n">
        <v>0.21</v>
      </c>
      <c r="H1468" t="n">
        <v>138.09</v>
      </c>
      <c r="I1468" t="n">
        <v>0</v>
      </c>
      <c r="J1468" t="n">
        <v>12</v>
      </c>
      <c r="K1468" t="inlineStr">
        <is>
          <t>JOHNSONS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5</v>
      </c>
      <c r="Q1468" t="n">
        <v>1</v>
      </c>
      <c r="R1468" t="n">
        <v>5</v>
      </c>
      <c r="S1468" t="n">
        <v>7</v>
      </c>
      <c r="T1468" t="n">
        <v>2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PERFUMERIA, ACCESORIOS Y MUEBLES P/BEBE</t>
        </is>
      </c>
      <c r="B1469" t="n">
        <v>38</v>
      </c>
      <c r="C1469" t="inlineStr">
        <is>
          <t>7501035908307</t>
        </is>
      </c>
      <c r="D1469" t="inlineStr">
        <is>
          <t xml:space="preserve">CREMA BEBE UV BABY MAGIC  MENNEN 300 ML. </t>
        </is>
      </c>
      <c r="E1469" t="n">
        <v>29</v>
      </c>
      <c r="F1469" t="inlineStr">
        <is>
          <t>Automatico</t>
        </is>
      </c>
      <c r="G1469" t="n">
        <v>0.07000000000000001</v>
      </c>
      <c r="H1469" t="n">
        <v>414.28</v>
      </c>
      <c r="I1469" t="n">
        <v>0</v>
      </c>
      <c r="J1469" t="n">
        <v>12</v>
      </c>
      <c r="K1469" t="inlineStr">
        <is>
          <t>MENNEN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</v>
      </c>
      <c r="Q1469" t="n">
        <v>0</v>
      </c>
      <c r="R1469" t="n">
        <v>1</v>
      </c>
      <c r="S1469" t="n">
        <v>3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18</v>
      </c>
      <c r="W1469">
        <f>U1469/J1469</f>
        <v/>
      </c>
    </row>
    <row r="1470">
      <c r="A1470" t="inlineStr">
        <is>
          <t>PERFUMERIA, ACCESORIOS Y MUEBLES P/BEBE</t>
        </is>
      </c>
      <c r="B1470" t="n">
        <v>38</v>
      </c>
      <c r="C1470" t="inlineStr">
        <is>
          <t>8850006935033</t>
        </is>
      </c>
      <c r="D1470" t="inlineStr">
        <is>
          <t xml:space="preserve">TALCO BEBE AZUL BABY MAGIC  MENNEN 400 GRS </t>
        </is>
      </c>
      <c r="E1470" t="n">
        <v>29</v>
      </c>
      <c r="F1470" t="inlineStr">
        <is>
          <t>Automatico</t>
        </is>
      </c>
      <c r="G1470" t="n">
        <v>0.06</v>
      </c>
      <c r="H1470" t="n">
        <v>483.33</v>
      </c>
      <c r="I1470" t="n">
        <v>0</v>
      </c>
      <c r="J1470" t="n">
        <v>12</v>
      </c>
      <c r="K1470" t="inlineStr">
        <is>
          <t>MENNEN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5</v>
      </c>
      <c r="Q1470" t="n">
        <v>4</v>
      </c>
      <c r="R1470" t="n">
        <v>5</v>
      </c>
      <c r="S1470" t="n">
        <v>5</v>
      </c>
      <c r="T1470" t="n">
        <v>4</v>
      </c>
      <c r="U1470">
        <f>IF(S1470&lt;=0,0, IF( E1470+I1470 &gt;= MAX((S1470/30)*V1470, S1470*1.2), 0, CEILING( (MAX((S1470/30)*V1470, S1470*1.2) - (E1470+I1470)) / J1470, 1) * J1470))</f>
        <v/>
      </c>
      <c r="V1470" t="n">
        <v>18</v>
      </c>
      <c r="W1470">
        <f>U1470/J1470</f>
        <v/>
      </c>
    </row>
    <row r="1471">
      <c r="A1471" t="inlineStr">
        <is>
          <t>ABARROTES BASICOS</t>
        </is>
      </c>
      <c r="B1471" t="n">
        <v>23</v>
      </c>
      <c r="C1471" t="inlineStr">
        <is>
          <t>7501005110655</t>
        </is>
      </c>
      <c r="D1471" t="inlineStr">
        <is>
          <t xml:space="preserve">SAZONADOR PARA ARROZ AJO Y CEBOLLA  KNORR 48 GRS </t>
        </is>
      </c>
      <c r="E1471" t="n">
        <v>30</v>
      </c>
      <c r="F1471" t="inlineStr">
        <is>
          <t>Automatico</t>
        </is>
      </c>
      <c r="G1471" t="n">
        <v>2.02</v>
      </c>
      <c r="H1471" t="n">
        <v>14.85</v>
      </c>
      <c r="I1471" t="n">
        <v>0</v>
      </c>
      <c r="J1471" t="n">
        <v>24</v>
      </c>
      <c r="K1471" t="inlineStr">
        <is>
          <t>KNORR</t>
        </is>
      </c>
      <c r="L1471" t="n">
        <v>7.148514851485148</v>
      </c>
      <c r="M1471" t="n">
        <v>14.44</v>
      </c>
      <c r="N1471" t="n">
        <v>7.148514851485148</v>
      </c>
      <c r="O1471" t="n">
        <v>14.44</v>
      </c>
      <c r="P1471" t="n">
        <v>40</v>
      </c>
      <c r="Q1471" t="n">
        <v>34</v>
      </c>
      <c r="R1471" t="n">
        <v>40</v>
      </c>
      <c r="S1471" t="n">
        <v>54</v>
      </c>
      <c r="T1471" t="n">
        <v>48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GALLETAS, PAN Y UNTABLES</t>
        </is>
      </c>
      <c r="B1472" t="n">
        <v>10</v>
      </c>
      <c r="C1472" t="inlineStr">
        <is>
          <t>7503023861137</t>
        </is>
      </c>
      <c r="D1472" t="inlineStr">
        <is>
          <t xml:space="preserve">PAN PITA POCKET  JAYE 680 GRS </t>
        </is>
      </c>
      <c r="E1472" t="n">
        <v>30</v>
      </c>
      <c r="F1472" t="inlineStr">
        <is>
          <t>Automatico</t>
        </is>
      </c>
      <c r="G1472" t="n">
        <v>1.27</v>
      </c>
      <c r="H1472" t="n">
        <v>23.62</v>
      </c>
      <c r="I1472" t="n">
        <v>48</v>
      </c>
      <c r="J1472" t="n">
        <v>12</v>
      </c>
      <c r="K1472" t="inlineStr">
        <is>
          <t>JAYE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0</v>
      </c>
      <c r="Q1472" t="n">
        <v>25</v>
      </c>
      <c r="R1472" t="n">
        <v>0</v>
      </c>
      <c r="S1472" t="n">
        <v>0</v>
      </c>
      <c r="T1472" t="n">
        <v>36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GALLETAS, PAN Y UNTABLES</t>
        </is>
      </c>
      <c r="B1473" t="n">
        <v>10</v>
      </c>
      <c r="C1473" t="inlineStr">
        <is>
          <t>51500782491</t>
        </is>
      </c>
      <c r="D1473" t="inlineStr">
        <is>
          <t xml:space="preserve">MERMELADA DE NARANJA  SMUCKERS 340 GRS </t>
        </is>
      </c>
      <c r="E1473" t="n">
        <v>30</v>
      </c>
      <c r="F1473" t="inlineStr">
        <is>
          <t>Automatico</t>
        </is>
      </c>
      <c r="G1473" t="n">
        <v>1.21</v>
      </c>
      <c r="H1473" t="n">
        <v>25.61</v>
      </c>
      <c r="I1473" t="n">
        <v>0</v>
      </c>
      <c r="J1473" t="n">
        <v>12</v>
      </c>
      <c r="K1473" t="inlineStr">
        <is>
          <t>SMUCKERS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8</v>
      </c>
      <c r="Q1473" t="n">
        <v>0</v>
      </c>
      <c r="R1473" t="n">
        <v>8</v>
      </c>
      <c r="S1473" t="n">
        <v>9</v>
      </c>
      <c r="T1473" t="n">
        <v>0</v>
      </c>
      <c r="U1473">
        <f>IF(S1473&lt;=0,0, IF( E1473+I1473 &gt;= MAX((S1473/30)*V1473, S1473*1.2), 0, CEILING( (MAX((S1473/30)*V1473, S1473*1.2) - (E1473+I1473)) / J1473, 1) * J1473))</f>
        <v/>
      </c>
      <c r="V1473" t="n">
        <v>22</v>
      </c>
      <c r="W1473">
        <f>U1473/J1473</f>
        <v/>
      </c>
    </row>
    <row r="1474">
      <c r="A1474" t="inlineStr">
        <is>
          <t>GOURMET</t>
        </is>
      </c>
      <c r="B1474" t="n">
        <v>108</v>
      </c>
      <c r="C1474" t="inlineStr">
        <is>
          <t>7503023099127</t>
        </is>
      </c>
      <c r="D1474" t="inlineStr">
        <is>
          <t xml:space="preserve">RAMEN FIDEOS DE HARINA DE TRIGO  SATORU 170 GRS </t>
        </is>
      </c>
      <c r="E1474" t="n">
        <v>30</v>
      </c>
      <c r="F1474" t="inlineStr">
        <is>
          <t>Automatico</t>
        </is>
      </c>
      <c r="G1474" t="n">
        <v>0.28</v>
      </c>
      <c r="H1474" t="n">
        <v>117.85</v>
      </c>
      <c r="I1474" t="n">
        <v>13</v>
      </c>
      <c r="J1474" t="n">
        <v>13</v>
      </c>
      <c r="K1474" t="inlineStr">
        <is>
          <t>SATORU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7</v>
      </c>
      <c r="Q1474" t="n">
        <v>11</v>
      </c>
      <c r="R1474" t="n">
        <v>7</v>
      </c>
      <c r="S1474" t="n">
        <v>13</v>
      </c>
      <c r="T1474" t="n">
        <v>16</v>
      </c>
      <c r="U1474">
        <f>IF(S1474&lt;=0,0, IF( E1474+I1474 &gt;= MAX((S1474/30)*V1474, S1474*1.2), 0, CEILING( (MAX((S1474/30)*V1474, S1474*1.2) - (E1474+I1474)) / J1474, 1) * J1474))</f>
        <v/>
      </c>
      <c r="V1474" t="n">
        <v>36</v>
      </c>
      <c r="W1474">
        <f>U1474/J1474</f>
        <v/>
      </c>
    </row>
    <row r="1475">
      <c r="A1475" t="inlineStr">
        <is>
          <t>ABA. COMESTIBLES MP</t>
        </is>
      </c>
      <c r="B1475" t="n">
        <v>348</v>
      </c>
      <c r="C1475" t="inlineStr">
        <is>
          <t>7506409018064</t>
        </is>
      </c>
      <c r="D1475" t="inlineStr">
        <is>
          <t xml:space="preserve">AZÚCAR BAJO EN CALORÍAS  GOLDEN HILLS 1 KG. </t>
        </is>
      </c>
      <c r="E1475" t="n">
        <v>30</v>
      </c>
      <c r="F1475" t="inlineStr">
        <is>
          <t>Automatico</t>
        </is>
      </c>
      <c r="G1475" t="n">
        <v>0.28</v>
      </c>
      <c r="H1475" t="n">
        <v>107.14</v>
      </c>
      <c r="I1475" t="n">
        <v>0</v>
      </c>
      <c r="J1475" t="n">
        <v>12</v>
      </c>
      <c r="K1475" t="inlineStr">
        <is>
          <t>GOLDEN HILLS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14</v>
      </c>
      <c r="Q1475" t="n">
        <v>5</v>
      </c>
      <c r="R1475" t="n">
        <v>14</v>
      </c>
      <c r="S1475" t="n">
        <v>18</v>
      </c>
      <c r="T1475" t="n">
        <v>8</v>
      </c>
      <c r="U1475">
        <f>IF(S1475&lt;=0,0, IF( E1475+I1475 &gt;= MAX((S1475/30)*V1475, S1475*1.2), 0, CEILING( (MAX((S1475/30)*V1475, S1475*1.2) - (E1475+I1475)) / J1475, 1) * J1475))</f>
        <v/>
      </c>
      <c r="V1475" t="n">
        <v>52</v>
      </c>
      <c r="W1475">
        <f>U1475/J1475</f>
        <v/>
      </c>
    </row>
    <row r="1476">
      <c r="A1476" t="inlineStr">
        <is>
          <t>ABA. COMESTIBLES MP IEPS</t>
        </is>
      </c>
      <c r="B1476" t="n">
        <v>365</v>
      </c>
      <c r="C1476" t="inlineStr">
        <is>
          <t>7506409030011</t>
        </is>
      </c>
      <c r="D1476" t="inlineStr">
        <is>
          <t xml:space="preserve">MEZCLA DE NUCES SIN SAL  GOLDEN HILLS 1 KG. </t>
        </is>
      </c>
      <c r="E1476" t="n">
        <v>30</v>
      </c>
      <c r="F1476" t="inlineStr">
        <is>
          <t>Automatico</t>
        </is>
      </c>
      <c r="G1476" t="n">
        <v>0.14</v>
      </c>
      <c r="H1476" t="n">
        <v>214.28</v>
      </c>
      <c r="I1476" t="n">
        <v>0</v>
      </c>
      <c r="J1476" t="n">
        <v>10</v>
      </c>
      <c r="K1476" t="inlineStr">
        <is>
          <t>GOLDEN HILLS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</v>
      </c>
      <c r="Q1476" t="n">
        <v>0</v>
      </c>
      <c r="R1476" t="n">
        <v>2</v>
      </c>
      <c r="S1476" t="n">
        <v>5</v>
      </c>
      <c r="T1476" t="n">
        <v>0</v>
      </c>
      <c r="U1476">
        <f>IF(S1476&lt;=0,0, IF( E1476+I1476 &gt;= MAX((S1476/30)*V1476, S1476*1.2), 0, CEILING( (MAX((S1476/30)*V1476, S1476*1.2) - (E1476+I1476)) / J1476, 1) * J1476))</f>
        <v/>
      </c>
      <c r="V1476" t="n">
        <v>52</v>
      </c>
      <c r="W1476">
        <f>U1476/J1476</f>
        <v/>
      </c>
    </row>
    <row r="1477">
      <c r="A1477" t="inlineStr">
        <is>
          <t>ABA. COMESTIBLES MP IEPS</t>
        </is>
      </c>
      <c r="B1477" t="n">
        <v>365</v>
      </c>
      <c r="C1477" t="inlineStr">
        <is>
          <t>7506409018132</t>
        </is>
      </c>
      <c r="D1477" t="inlineStr">
        <is>
          <t xml:space="preserve">GRANILLO DE CHOCOLATE SEMIAMARGO  GOLDEN HILLS 300 GRS </t>
        </is>
      </c>
      <c r="E1477" t="n">
        <v>30</v>
      </c>
      <c r="F1477" t="inlineStr">
        <is>
          <t>Automatico</t>
        </is>
      </c>
      <c r="G1477" t="n">
        <v>0.06</v>
      </c>
      <c r="H1477" t="n">
        <v>500</v>
      </c>
      <c r="I1477" t="n">
        <v>0</v>
      </c>
      <c r="J1477" t="n">
        <v>12</v>
      </c>
      <c r="K1477" t="inlineStr">
        <is>
          <t>GOLDEN HILLS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2</v>
      </c>
      <c r="Q1477" t="n">
        <v>1</v>
      </c>
      <c r="R1477" t="n">
        <v>2</v>
      </c>
      <c r="S1477" t="n">
        <v>2</v>
      </c>
      <c r="T1477" t="n">
        <v>4</v>
      </c>
      <c r="U1477">
        <f>IF(S1477&lt;=0,0, IF( E1477+I1477 &gt;= MAX((S1477/30)*V1477, S1477*1.2), 0, CEILING( (MAX((S1477/30)*V1477, S1477*1.2) - (E1477+I1477)) / J1477, 1) * J1477))</f>
        <v/>
      </c>
      <c r="V1477" t="n">
        <v>64</v>
      </c>
      <c r="W1477">
        <f>U1477/J1477</f>
        <v/>
      </c>
    </row>
    <row r="1478">
      <c r="A1478" t="inlineStr">
        <is>
          <t>FARMACOM OTC IVA</t>
        </is>
      </c>
      <c r="B1478" t="n">
        <v>110</v>
      </c>
      <c r="C1478" t="inlineStr">
        <is>
          <t>7501048624010</t>
        </is>
      </c>
      <c r="D1478" t="inlineStr">
        <is>
          <t xml:space="preserve">ALMOHADILLA REDONDA FARMACOM 100 PZA </t>
        </is>
      </c>
      <c r="E1478" t="n">
        <v>30</v>
      </c>
      <c r="F1478" t="inlineStr">
        <is>
          <t>Automatico</t>
        </is>
      </c>
      <c r="G1478" t="n">
        <v>0.78</v>
      </c>
      <c r="H1478" t="n">
        <v>41.02</v>
      </c>
      <c r="I1478" t="n">
        <v>0</v>
      </c>
      <c r="J1478" t="n">
        <v>24</v>
      </c>
      <c r="K1478" t="inlineStr">
        <is>
          <t>FARMACOM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23</v>
      </c>
      <c r="Q1478" t="n">
        <v>27</v>
      </c>
      <c r="R1478" t="n">
        <v>23</v>
      </c>
      <c r="S1478" t="n">
        <v>40</v>
      </c>
      <c r="T1478" t="n">
        <v>34</v>
      </c>
      <c r="U1478">
        <f>IF(S1478&lt;=0,0, IF( E1478+I1478 &gt;= MAX((S1478/30)*V1478, S1478*1.2), 0, CEILING( (MAX((S1478/30)*V1478, S1478*1.2) - (E1478+I1478)) / J1478, 1) * J1478))</f>
        <v/>
      </c>
      <c r="V1478" t="n">
        <v>18</v>
      </c>
      <c r="W1478">
        <f>U1478/J1478</f>
        <v/>
      </c>
    </row>
    <row r="1479">
      <c r="A1479" t="inlineStr">
        <is>
          <t>ABARROTES BASICOS</t>
        </is>
      </c>
      <c r="B1479" t="n">
        <v>23</v>
      </c>
      <c r="C1479" t="inlineStr">
        <is>
          <t>7501020539592</t>
        </is>
      </c>
      <c r="D1479" t="inlineStr">
        <is>
          <t xml:space="preserve">LECHE EVAPORADA  LALA 250 GRS </t>
        </is>
      </c>
      <c r="E1479" t="n">
        <v>30</v>
      </c>
      <c r="F1479" t="inlineStr">
        <is>
          <t>Automatico</t>
        </is>
      </c>
      <c r="G1479" t="n">
        <v>3.05</v>
      </c>
      <c r="H1479" t="n">
        <v>10.49</v>
      </c>
      <c r="I1479" t="n">
        <v>27</v>
      </c>
      <c r="J1479" t="n">
        <v>27</v>
      </c>
      <c r="K1479" t="inlineStr">
        <is>
          <t>LALA</t>
        </is>
      </c>
      <c r="L1479" t="n">
        <v>8.163934426229508</v>
      </c>
      <c r="M1479" t="n">
        <v>24.9</v>
      </c>
      <c r="N1479" t="n">
        <v>0</v>
      </c>
      <c r="O1479" t="n">
        <v>0</v>
      </c>
      <c r="P1479" t="n">
        <v>46</v>
      </c>
      <c r="Q1479" t="n">
        <v>37</v>
      </c>
      <c r="R1479" t="n">
        <v>46</v>
      </c>
      <c r="S1479" t="n">
        <v>60</v>
      </c>
      <c r="T1479" t="n">
        <v>58</v>
      </c>
      <c r="U1479">
        <f>IF(S1479&lt;=0,0, IF( E1479+I1479 &gt;= MAX((S1479/30)*V1479, S1479*1.2), 0, CEILING( (MAX((S1479/30)*V1479, S1479*1.2) - (E1479+I1479)) / J1479, 1) * J1479))</f>
        <v/>
      </c>
      <c r="V1479" t="n">
        <v>18</v>
      </c>
      <c r="W1479">
        <f>U1479/J1479</f>
        <v/>
      </c>
    </row>
    <row r="1480">
      <c r="A1480" t="inlineStr">
        <is>
          <t>ABARROTES BASICOS</t>
        </is>
      </c>
      <c r="B1480" t="n">
        <v>23</v>
      </c>
      <c r="C1480" t="inlineStr">
        <is>
          <t>7501018315092</t>
        </is>
      </c>
      <c r="D1480" t="inlineStr">
        <is>
          <t xml:space="preserve">SOPA DE PASTA INSTANTANEA FIDEO Y CHILE SERRANO LA MODERNA 82 GRS </t>
        </is>
      </c>
      <c r="E1480" t="n">
        <v>30</v>
      </c>
      <c r="F1480" t="inlineStr">
        <is>
          <t>Automatico</t>
        </is>
      </c>
      <c r="G1480" t="n">
        <v>0.62</v>
      </c>
      <c r="H1480" t="n">
        <v>48.38</v>
      </c>
      <c r="I1480" t="n">
        <v>0</v>
      </c>
      <c r="J1480" t="n">
        <v>12</v>
      </c>
      <c r="K1480" t="inlineStr">
        <is>
          <t>LA MODERNA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21</v>
      </c>
      <c r="Q1480" t="n">
        <v>29</v>
      </c>
      <c r="R1480" t="n">
        <v>21</v>
      </c>
      <c r="S1480" t="n">
        <v>27</v>
      </c>
      <c r="T1480" t="n">
        <v>45</v>
      </c>
      <c r="U1480">
        <f>IF(S1480&lt;=0,0, IF( E1480+I1480 &gt;= MAX((S1480/30)*V1480, S1480*1.2), 0, CEILING( (MAX((S1480/30)*V1480, S1480*1.2) - (E1480+I1480)) / J1480, 1) * J1480))</f>
        <v/>
      </c>
      <c r="V1480" t="n">
        <v>22</v>
      </c>
      <c r="W1480">
        <f>U1480/J1480</f>
        <v/>
      </c>
    </row>
    <row r="1481">
      <c r="A1481" t="inlineStr">
        <is>
          <t>ABARROTES BASICOS</t>
        </is>
      </c>
      <c r="B1481" t="n">
        <v>23</v>
      </c>
      <c r="C1481" t="inlineStr">
        <is>
          <t>8001250152336</t>
        </is>
      </c>
      <c r="D1481" t="inlineStr">
        <is>
          <t xml:space="preserve">PASTA NIDI FETTUCCINE NO 233  DE CECCO 500 GRS </t>
        </is>
      </c>
      <c r="E1481" t="n">
        <v>30</v>
      </c>
      <c r="F1481" t="inlineStr">
        <is>
          <t>Automatico</t>
        </is>
      </c>
      <c r="G1481" t="n">
        <v>1.18</v>
      </c>
      <c r="H1481" t="n">
        <v>26.27</v>
      </c>
      <c r="I1481" t="n">
        <v>0</v>
      </c>
      <c r="J1481" t="n">
        <v>8</v>
      </c>
      <c r="K1481" t="inlineStr">
        <is>
          <t>DE CECCO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23</v>
      </c>
      <c r="Q1481" t="n">
        <v>16</v>
      </c>
      <c r="R1481" t="n">
        <v>23</v>
      </c>
      <c r="S1481" t="n">
        <v>58</v>
      </c>
      <c r="T1481" t="n">
        <v>42</v>
      </c>
      <c r="U1481">
        <f>IF(S1481&lt;=0,0, IF( E1481+I1481 &gt;= MAX((S1481/30)*V1481, S1481*1.2), 0, CEILING( (MAX((S1481/30)*V1481, S1481*1.2) - (E1481+I1481)) / J1481, 1) * J1481))</f>
        <v/>
      </c>
      <c r="V1481" t="n">
        <v>22</v>
      </c>
      <c r="W1481">
        <f>U1481/J1481</f>
        <v/>
      </c>
    </row>
    <row r="1482">
      <c r="A1482" t="inlineStr">
        <is>
          <t>PERFUMERIA, ACCESORIOS Y MUEBLES P/BEBE</t>
        </is>
      </c>
      <c r="B1482" t="n">
        <v>38</v>
      </c>
      <c r="C1482" t="inlineStr">
        <is>
          <t>7501035908277</t>
        </is>
      </c>
      <c r="D1482" t="inlineStr">
        <is>
          <t xml:space="preserve">ACEITE BEBE BABY MAGIC  MENNEN 400 ML. </t>
        </is>
      </c>
      <c r="E1482" t="n">
        <v>30</v>
      </c>
      <c r="F1482" t="inlineStr">
        <is>
          <t>Automatico</t>
        </is>
      </c>
      <c r="G1482" t="n">
        <v>0.37</v>
      </c>
      <c r="H1482" t="n">
        <v>81.08</v>
      </c>
      <c r="I1482" t="n">
        <v>0</v>
      </c>
      <c r="J1482" t="n">
        <v>12</v>
      </c>
      <c r="K1482" t="inlineStr">
        <is>
          <t>MENNEN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9</v>
      </c>
      <c r="Q1482" t="n">
        <v>5</v>
      </c>
      <c r="R1482" t="n">
        <v>9</v>
      </c>
      <c r="S1482" t="n">
        <v>14</v>
      </c>
      <c r="T1482" t="n">
        <v>6</v>
      </c>
      <c r="U1482">
        <f>IF(S1482&lt;=0,0, IF( E1482+I1482 &gt;= MAX((S1482/30)*V1482, S1482*1.2), 0, CEILING( (MAX((S1482/30)*V1482, S1482*1.2) - (E1482+I1482)) / J1482, 1) * J1482))</f>
        <v/>
      </c>
      <c r="V1482" t="n">
        <v>18</v>
      </c>
      <c r="W1482">
        <f>U1482/J1482</f>
        <v/>
      </c>
    </row>
    <row r="1483">
      <c r="A1483" t="inlineStr">
        <is>
          <t>BEBIDAS</t>
        </is>
      </c>
      <c r="B1483" t="n">
        <v>35</v>
      </c>
      <c r="C1483" t="inlineStr">
        <is>
          <t>758104006311</t>
        </is>
      </c>
      <c r="D1483" t="inlineStr">
        <is>
          <t xml:space="preserve">AGUA CON JUGO  JAMAICA  BONAFONT 1 LT. </t>
        </is>
      </c>
      <c r="E1483" t="n">
        <v>31</v>
      </c>
      <c r="F1483" t="inlineStr">
        <is>
          <t>Automatico</t>
        </is>
      </c>
      <c r="G1483" t="n">
        <v>0.49</v>
      </c>
      <c r="H1483" t="n">
        <v>73.45999999999999</v>
      </c>
      <c r="I1483" t="n">
        <v>0</v>
      </c>
      <c r="J1483" t="n">
        <v>6</v>
      </c>
      <c r="K1483" t="inlineStr">
        <is>
          <t>BONAFONT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18</v>
      </c>
      <c r="Q1483" t="n">
        <v>19</v>
      </c>
      <c r="R1483" t="n">
        <v>18</v>
      </c>
      <c r="S1483" t="n">
        <v>29</v>
      </c>
      <c r="T1483" t="n">
        <v>22</v>
      </c>
      <c r="U1483">
        <f>IF(S1483&lt;=0,0, IF( E1483+I1483 &gt;= MAX((S1483/30)*V1483, S1483*1.2), 0, CEILING( (MAX((S1483/30)*V1483, S1483*1.2) - (E1483+I1483)) / J1483, 1) * J1483))</f>
        <v/>
      </c>
      <c r="V1483" t="n">
        <v>22</v>
      </c>
      <c r="W1483">
        <f>U1483/J1483</f>
        <v/>
      </c>
    </row>
    <row r="1484">
      <c r="A1484" t="inlineStr">
        <is>
          <t>ABARROTES BASICOS</t>
        </is>
      </c>
      <c r="B1484" t="n">
        <v>23</v>
      </c>
      <c r="C1484" t="inlineStr">
        <is>
          <t>7503004722488</t>
        </is>
      </c>
      <c r="D1484" t="inlineStr">
        <is>
          <t xml:space="preserve">CAFE MOLIDO CHIAPAS  PUNTA DEL CIELO 300 GRS </t>
        </is>
      </c>
      <c r="E1484" t="n">
        <v>31</v>
      </c>
      <c r="F1484" t="inlineStr">
        <is>
          <t>Automatico</t>
        </is>
      </c>
      <c r="G1484" t="n">
        <v>1.1</v>
      </c>
      <c r="H1484" t="n">
        <v>29.09</v>
      </c>
      <c r="I1484" t="n">
        <v>0</v>
      </c>
      <c r="J1484" t="n">
        <v>16</v>
      </c>
      <c r="K1484" t="inlineStr">
        <is>
          <t>PUNTA DEL CIELO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25</v>
      </c>
      <c r="Q1484" t="n">
        <v>26</v>
      </c>
      <c r="R1484" t="n">
        <v>25</v>
      </c>
      <c r="S1484" t="n">
        <v>36</v>
      </c>
      <c r="T1484" t="n">
        <v>34</v>
      </c>
      <c r="U1484">
        <f>IF(S1484&lt;=0,0, IF( E1484+I1484 &gt;= MAX((S1484/30)*V1484, S1484*1.2), 0, CEILING( (MAX((S1484/30)*V1484, S1484*1.2) - (E1484+I1484)) / J1484, 1) * J1484))</f>
        <v/>
      </c>
      <c r="V1484" t="n">
        <v>22</v>
      </c>
      <c r="W1484">
        <f>U1484/J1484</f>
        <v/>
      </c>
    </row>
    <row r="1485">
      <c r="A1485" t="inlineStr">
        <is>
          <t>GALLETAS, PAN Y UNTABLES</t>
        </is>
      </c>
      <c r="B1485" t="n">
        <v>10</v>
      </c>
      <c r="C1485" t="inlineStr">
        <is>
          <t>7501003336323</t>
        </is>
      </c>
      <c r="D1485" t="inlineStr">
        <is>
          <t xml:space="preserve">MERMELADA DE PIÑA  MCCORMICK 270 GRS </t>
        </is>
      </c>
      <c r="E1485" t="n">
        <v>31</v>
      </c>
      <c r="F1485" t="inlineStr">
        <is>
          <t>Automatico</t>
        </is>
      </c>
      <c r="G1485" t="n">
        <v>0.66</v>
      </c>
      <c r="H1485" t="n">
        <v>48.48</v>
      </c>
      <c r="I1485" t="n">
        <v>0</v>
      </c>
      <c r="J1485" t="n">
        <v>24</v>
      </c>
      <c r="K1485" t="inlineStr">
        <is>
          <t>MCCORMICK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13</v>
      </c>
      <c r="Q1485" t="n">
        <v>0</v>
      </c>
      <c r="R1485" t="n">
        <v>13</v>
      </c>
      <c r="S1485" t="n">
        <v>18</v>
      </c>
      <c r="T1485" t="n">
        <v>6</v>
      </c>
      <c r="U1485">
        <f>IF(S1485&lt;=0,0, IF( E1485+I1485 &gt;= MAX((S1485/30)*V1485, S1485*1.2), 0, CEILING( (MAX((S1485/30)*V1485, S1485*1.2) - (E1485+I1485)) / J1485, 1) * J1485))</f>
        <v/>
      </c>
      <c r="V1485" t="n">
        <v>22</v>
      </c>
      <c r="W1485">
        <f>U1485/J1485</f>
        <v/>
      </c>
    </row>
    <row r="1486">
      <c r="A1486" t="inlineStr">
        <is>
          <t>GOURMET</t>
        </is>
      </c>
      <c r="B1486" t="n">
        <v>108</v>
      </c>
      <c r="C1486" t="inlineStr">
        <is>
          <t>7501517601153</t>
        </is>
      </c>
      <c r="D1486" t="inlineStr">
        <is>
          <t xml:space="preserve">MANTEQUILLA GHEE CLARIFICADA  EARTHS FINEST 265 GRS </t>
        </is>
      </c>
      <c r="E1486" t="n">
        <v>31</v>
      </c>
      <c r="F1486" t="inlineStr">
        <is>
          <t>Automatico</t>
        </is>
      </c>
      <c r="G1486" t="n">
        <v>0.41</v>
      </c>
      <c r="H1486" t="n">
        <v>75.59999999999999</v>
      </c>
      <c r="I1486" t="n">
        <v>0</v>
      </c>
      <c r="J1486" t="n">
        <v>12</v>
      </c>
      <c r="K1486" t="inlineStr">
        <is>
          <t>EARTHS FINEST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12</v>
      </c>
      <c r="Q1486" t="n">
        <v>10</v>
      </c>
      <c r="R1486" t="n">
        <v>12</v>
      </c>
      <c r="S1486" t="n">
        <v>15</v>
      </c>
      <c r="T1486" t="n">
        <v>18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ABA. BASICOS MP</t>
        </is>
      </c>
      <c r="B1487" t="n">
        <v>346</v>
      </c>
      <c r="C1487" t="inlineStr">
        <is>
          <t>7506409018569</t>
        </is>
      </c>
      <c r="D1487" t="inlineStr">
        <is>
          <t xml:space="preserve">HOJAS DE PEREJIL  GOLDEN HILLS 26 GRS </t>
        </is>
      </c>
      <c r="E1487" t="n">
        <v>31</v>
      </c>
      <c r="F1487" t="inlineStr">
        <is>
          <t>Automatico</t>
        </is>
      </c>
      <c r="G1487" t="n">
        <v>0.21</v>
      </c>
      <c r="H1487" t="n">
        <v>147.61</v>
      </c>
      <c r="I1487" t="n">
        <v>0</v>
      </c>
      <c r="J1487" t="n">
        <v>20</v>
      </c>
      <c r="K1487" t="inlineStr">
        <is>
          <t>GOLDEN HILLS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4</v>
      </c>
      <c r="Q1487" t="n">
        <v>6</v>
      </c>
      <c r="R1487" t="n">
        <v>4</v>
      </c>
      <c r="S1487" t="n">
        <v>14</v>
      </c>
      <c r="T1487" t="n">
        <v>12</v>
      </c>
      <c r="U1487">
        <f>IF(S1487&lt;=0,0, IF( E1487+I1487 &gt;= MAX((S1487/30)*V1487, S1487*1.2), 0, CEILING( (MAX((S1487/30)*V1487, S1487*1.2) - (E1487+I1487)) / J1487, 1) * J1487))</f>
        <v/>
      </c>
      <c r="V1487" t="n">
        <v>32</v>
      </c>
      <c r="W1487">
        <f>U1487/J1487</f>
        <v/>
      </c>
    </row>
    <row r="1488">
      <c r="A1488" t="inlineStr">
        <is>
          <t>ABA. BASICOS MP</t>
        </is>
      </c>
      <c r="B1488" t="n">
        <v>346</v>
      </c>
      <c r="C1488" t="inlineStr">
        <is>
          <t>7506409019894</t>
        </is>
      </c>
      <c r="D1488" t="inlineStr">
        <is>
          <t xml:space="preserve">ABLANDADOR DE CARNE  GOLDEN HILLS 126 GRS </t>
        </is>
      </c>
      <c r="E1488" t="n">
        <v>31</v>
      </c>
      <c r="F1488" t="inlineStr">
        <is>
          <t>Automatico</t>
        </is>
      </c>
      <c r="G1488" t="n">
        <v>0.21</v>
      </c>
      <c r="H1488" t="n">
        <v>147.61</v>
      </c>
      <c r="I1488" t="n">
        <v>0</v>
      </c>
      <c r="J1488" t="n">
        <v>12</v>
      </c>
      <c r="K1488" t="inlineStr">
        <is>
          <t>GOLDEN HILLS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</v>
      </c>
      <c r="Q1488" t="n">
        <v>3</v>
      </c>
      <c r="R1488" t="n">
        <v>4</v>
      </c>
      <c r="S1488" t="n">
        <v>4</v>
      </c>
      <c r="T1488" t="n">
        <v>6</v>
      </c>
      <c r="U1488">
        <f>IF(S1488&lt;=0,0, IF( E1488+I1488 &gt;= MAX((S1488/30)*V1488, S1488*1.2), 0, CEILING( (MAX((S1488/30)*V1488, S1488*1.2) - (E1488+I1488)) / J1488, 1) * J1488))</f>
        <v/>
      </c>
      <c r="V1488" t="n">
        <v>52</v>
      </c>
      <c r="W1488">
        <f>U1488/J1488</f>
        <v/>
      </c>
    </row>
    <row r="1489">
      <c r="A1489" t="inlineStr">
        <is>
          <t>CEREALES, AVENAS Y BARRAS</t>
        </is>
      </c>
      <c r="B1489" t="n">
        <v>2</v>
      </c>
      <c r="C1489" t="inlineStr">
        <is>
          <t>7500464610423</t>
        </is>
      </c>
      <c r="D1489" t="inlineStr">
        <is>
          <t xml:space="preserve">CEREAL DE MAÍZ Y QUINOA SABOR CHOCOLATE CAJA GROOVIES 250 GRS </t>
        </is>
      </c>
      <c r="E1489" t="n">
        <v>31</v>
      </c>
      <c r="F1489" t="inlineStr">
        <is>
          <t>Automatico</t>
        </is>
      </c>
      <c r="G1489" t="n">
        <v>2.17</v>
      </c>
      <c r="H1489" t="n">
        <v>15.66</v>
      </c>
      <c r="I1489" t="n">
        <v>72</v>
      </c>
      <c r="J1489" t="n">
        <v>12</v>
      </c>
      <c r="K1489" t="inlineStr">
        <is>
          <t>GROOVIES</t>
        </is>
      </c>
      <c r="L1489" t="n">
        <v>21.71428571428572</v>
      </c>
      <c r="M1489" t="n">
        <v>47.12</v>
      </c>
      <c r="N1489" t="n">
        <v>0</v>
      </c>
      <c r="O1489" t="n">
        <v>0</v>
      </c>
      <c r="P1489" t="n">
        <v>64</v>
      </c>
      <c r="Q1489" t="n">
        <v>12</v>
      </c>
      <c r="R1489" t="n">
        <v>64</v>
      </c>
      <c r="S1489" t="n">
        <v>77</v>
      </c>
      <c r="T1489" t="n">
        <v>22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CEREALES, AVENAS Y BARRAS IEPS</t>
        </is>
      </c>
      <c r="B1490" t="n">
        <v>402</v>
      </c>
      <c r="C1490" t="inlineStr">
        <is>
          <t>7501008001363</t>
        </is>
      </c>
      <c r="D1490" t="inlineStr">
        <is>
          <t xml:space="preserve">CEREAL HOJUELA DE TRIGO INTEGRAL Y PASAS  KELLOGGS 490 GRS </t>
        </is>
      </c>
      <c r="E1490" t="n">
        <v>31</v>
      </c>
      <c r="F1490" t="inlineStr">
        <is>
          <t>Automatico</t>
        </is>
      </c>
      <c r="G1490" t="n">
        <v>1.44</v>
      </c>
      <c r="H1490" t="n">
        <v>21.52</v>
      </c>
      <c r="I1490" t="n">
        <v>0</v>
      </c>
      <c r="J1490" t="n">
        <v>21</v>
      </c>
      <c r="K1490" t="inlineStr">
        <is>
          <t>KELLOGGS</t>
        </is>
      </c>
      <c r="L1490" t="n">
        <v>0.4722222222222214</v>
      </c>
      <c r="M1490" t="n">
        <v>0.6799999999999988</v>
      </c>
      <c r="N1490" t="n">
        <v>0.4722222222222214</v>
      </c>
      <c r="O1490" t="n">
        <v>0.6799999999999988</v>
      </c>
      <c r="P1490" t="n">
        <v>31</v>
      </c>
      <c r="Q1490" t="n">
        <v>40</v>
      </c>
      <c r="R1490" t="n">
        <v>31</v>
      </c>
      <c r="S1490" t="n">
        <v>35</v>
      </c>
      <c r="T1490" t="n">
        <v>48</v>
      </c>
      <c r="U1490">
        <f>IF(S1490&lt;=0,0, IF( E1490+I1490 &gt;= MAX((S1490/30)*V1490, S1490*1.2), 0, CEILING( (MAX((S1490/30)*V1490, S1490*1.2) - (E1490+I1490)) / J1490, 1) * J1490))</f>
        <v/>
      </c>
      <c r="V1490" t="n">
        <v>22</v>
      </c>
      <c r="W1490">
        <f>U1490/J1490</f>
        <v/>
      </c>
    </row>
    <row r="1491">
      <c r="A1491" t="inlineStr">
        <is>
          <t>ABARROTES BASICOS</t>
        </is>
      </c>
      <c r="B1491" t="n">
        <v>23</v>
      </c>
      <c r="C1491" t="inlineStr">
        <is>
          <t>7506306314719</t>
        </is>
      </c>
      <c r="D1491" t="inlineStr">
        <is>
          <t xml:space="preserve">SOPA DE PASTA INSTANTANEA MICKEY MOUSE KNORR 95 GRS </t>
        </is>
      </c>
      <c r="E1491" t="n">
        <v>31</v>
      </c>
      <c r="F1491" t="inlineStr">
        <is>
          <t>Automatico</t>
        </is>
      </c>
      <c r="G1491" t="n">
        <v>1</v>
      </c>
      <c r="H1491" t="n">
        <v>31</v>
      </c>
      <c r="I1491" t="n">
        <v>24</v>
      </c>
      <c r="J1491" t="n">
        <v>24</v>
      </c>
      <c r="K1491" t="inlineStr">
        <is>
          <t>KNORR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22</v>
      </c>
      <c r="Q1491" t="n">
        <v>57</v>
      </c>
      <c r="R1491" t="n">
        <v>22</v>
      </c>
      <c r="S1491" t="n">
        <v>23</v>
      </c>
      <c r="T1491" t="n">
        <v>69</v>
      </c>
      <c r="U1491">
        <f>IF(S1491&lt;=0,0, IF( E1491+I1491 &gt;= MAX((S1491/30)*V1491, S1491*1.2), 0, CEILING( (MAX((S1491/30)*V1491, S1491*1.2) - (E1491+I1491)) / J1491, 1) * J1491))</f>
        <v/>
      </c>
      <c r="V1491" t="n">
        <v>22</v>
      </c>
      <c r="W1491">
        <f>U1491/J1491</f>
        <v/>
      </c>
    </row>
    <row r="1492">
      <c r="A1492" t="inlineStr">
        <is>
          <t>ABARROTES BASICOS</t>
        </is>
      </c>
      <c r="B1492" t="n">
        <v>23</v>
      </c>
      <c r="C1492" t="inlineStr">
        <is>
          <t>7501005114295</t>
        </is>
      </c>
      <c r="D1492" t="inlineStr">
        <is>
          <t xml:space="preserve">SOPA DE PASTA INSTANTANEA FIDEO CHILE Y LIMON KNORR 95 GRS </t>
        </is>
      </c>
      <c r="E1492" t="n">
        <v>31</v>
      </c>
      <c r="F1492" t="inlineStr">
        <is>
          <t>Automatico</t>
        </is>
      </c>
      <c r="G1492" t="n">
        <v>3.84</v>
      </c>
      <c r="H1492" t="n">
        <v>9.369999999999999</v>
      </c>
      <c r="I1492" t="n">
        <v>24</v>
      </c>
      <c r="J1492" t="n">
        <v>24</v>
      </c>
      <c r="K1492" t="inlineStr">
        <is>
          <t>KNORR</t>
        </is>
      </c>
      <c r="L1492" t="n">
        <v>13.92708333333333</v>
      </c>
      <c r="M1492" t="n">
        <v>53.48</v>
      </c>
      <c r="N1492" t="n">
        <v>7.677083333333332</v>
      </c>
      <c r="O1492" t="n">
        <v>29.47999999999999</v>
      </c>
      <c r="P1492" t="n">
        <v>103</v>
      </c>
      <c r="Q1492" t="n">
        <v>134</v>
      </c>
      <c r="R1492" t="n">
        <v>103</v>
      </c>
      <c r="S1492" t="n">
        <v>123</v>
      </c>
      <c r="T1492" t="n">
        <v>141</v>
      </c>
      <c r="U1492">
        <f>IF(S1492&lt;=0,0, IF( E1492+I1492 &gt;= MAX((S1492/30)*V1492, S1492*1.2), 0, CEILING( (MAX((S1492/30)*V1492, S1492*1.2) - (E1492+I1492)) / J1492, 1) * J1492))</f>
        <v/>
      </c>
      <c r="V1492" t="n">
        <v>22</v>
      </c>
      <c r="W1492">
        <f>U1492/J1492</f>
        <v/>
      </c>
    </row>
    <row r="1493">
      <c r="A1493" t="inlineStr">
        <is>
          <t>ABARROTES BASICOS</t>
        </is>
      </c>
      <c r="B1493" t="n">
        <v>23</v>
      </c>
      <c r="C1493" t="inlineStr">
        <is>
          <t>7501052419565</t>
        </is>
      </c>
      <c r="D1493" t="inlineStr">
        <is>
          <t xml:space="preserve">CAFE MOLIDO DESCAFEINADO  GARAT 340 GRS </t>
        </is>
      </c>
      <c r="E1493" t="n">
        <v>32</v>
      </c>
      <c r="F1493" t="inlineStr">
        <is>
          <t>Automatico</t>
        </is>
      </c>
      <c r="G1493" t="n">
        <v>0.5600000000000001</v>
      </c>
      <c r="H1493" t="n">
        <v>58.92</v>
      </c>
      <c r="I1493" t="n">
        <v>0</v>
      </c>
      <c r="J1493" t="n">
        <v>12</v>
      </c>
      <c r="K1493" t="inlineStr">
        <is>
          <t>GARAT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6</v>
      </c>
      <c r="Q1493" t="n">
        <v>15</v>
      </c>
      <c r="R1493" t="n">
        <v>6</v>
      </c>
      <c r="S1493" t="n">
        <v>16</v>
      </c>
      <c r="T1493" t="n">
        <v>17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GALLETAS, PAN Y UNTABLES</t>
        </is>
      </c>
      <c r="B1494" t="n">
        <v>10</v>
      </c>
      <c r="C1494" t="inlineStr">
        <is>
          <t>735257002629</t>
        </is>
      </c>
      <c r="D1494" t="inlineStr">
        <is>
          <t xml:space="preserve">GELATINA DE LECHE EN POLVO SABOR ROMPOPE D-GARI 120 GRS </t>
        </is>
      </c>
      <c r="E1494" t="n">
        <v>32</v>
      </c>
      <c r="F1494" t="inlineStr">
        <is>
          <t>Automatico</t>
        </is>
      </c>
      <c r="G1494" t="n">
        <v>0.21</v>
      </c>
      <c r="H1494" t="n">
        <v>152.38</v>
      </c>
      <c r="I1494" t="n">
        <v>0</v>
      </c>
      <c r="J1494" t="n">
        <v>50</v>
      </c>
      <c r="K1494" t="inlineStr">
        <is>
          <t>D-GARI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2</v>
      </c>
      <c r="Q1494" t="n">
        <v>9</v>
      </c>
      <c r="R1494" t="n">
        <v>2</v>
      </c>
      <c r="S1494" t="n">
        <v>21</v>
      </c>
      <c r="T1494" t="n">
        <v>13</v>
      </c>
      <c r="U1494">
        <f>IF(S1494&lt;=0,0, IF( E1494+I1494 &gt;= MAX((S1494/30)*V1494, S1494*1.2), 0, CEILING( (MAX((S1494/30)*V1494, S1494*1.2) - (E1494+I1494)) / J1494, 1) * J1494))</f>
        <v/>
      </c>
      <c r="V1494" t="n">
        <v>22</v>
      </c>
      <c r="W1494">
        <f>U1494/J1494</f>
        <v/>
      </c>
    </row>
    <row r="1495">
      <c r="A1495" t="inlineStr">
        <is>
          <t>GALLETAS, PAN Y UNTABLES</t>
        </is>
      </c>
      <c r="B1495" t="n">
        <v>10</v>
      </c>
      <c r="C1495" t="inlineStr">
        <is>
          <t>16000208155</t>
        </is>
      </c>
      <c r="D1495" t="inlineStr">
        <is>
          <t xml:space="preserve">HARINA PARA PASTEL RED VELVET  BETTY CROCKER 375 GRS </t>
        </is>
      </c>
      <c r="E1495" t="n">
        <v>32</v>
      </c>
      <c r="F1495" t="inlineStr">
        <is>
          <t>Automatico</t>
        </is>
      </c>
      <c r="G1495" t="n">
        <v>0.87</v>
      </c>
      <c r="H1495" t="n">
        <v>36.78</v>
      </c>
      <c r="I1495" t="n">
        <v>24</v>
      </c>
      <c r="J1495" t="n">
        <v>12</v>
      </c>
      <c r="K1495" t="inlineStr">
        <is>
          <t>BETTY CROCKER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30</v>
      </c>
      <c r="Q1495" t="n">
        <v>13</v>
      </c>
      <c r="R1495" t="n">
        <v>30</v>
      </c>
      <c r="S1495" t="n">
        <v>56</v>
      </c>
      <c r="T1495" t="n">
        <v>30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GALLETAS, PAN Y UNTABLES</t>
        </is>
      </c>
      <c r="B1496" t="n">
        <v>10</v>
      </c>
      <c r="C1496" t="inlineStr">
        <is>
          <t>7501003301604</t>
        </is>
      </c>
      <c r="D1496" t="inlineStr">
        <is>
          <t xml:space="preserve">MERMELADA CONSERVA DE PIÑA BALANCE  MCCORMICK 235 GRS </t>
        </is>
      </c>
      <c r="E1496" t="n">
        <v>32</v>
      </c>
      <c r="F1496" t="inlineStr">
        <is>
          <t>Automatico</t>
        </is>
      </c>
      <c r="G1496" t="n">
        <v>0.14</v>
      </c>
      <c r="H1496" t="n">
        <v>228.57</v>
      </c>
      <c r="I1496" t="n">
        <v>0</v>
      </c>
      <c r="J1496" t="n">
        <v>12</v>
      </c>
      <c r="K1496" t="inlineStr">
        <is>
          <t>MCCORMICK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</v>
      </c>
      <c r="Q1496" t="n">
        <v>6</v>
      </c>
      <c r="R1496" t="n">
        <v>2</v>
      </c>
      <c r="S1496" t="n">
        <v>2</v>
      </c>
      <c r="T1496" t="n">
        <v>9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ORGANICOS IEPS</t>
        </is>
      </c>
      <c r="B1497" t="n">
        <v>474</v>
      </c>
      <c r="C1497" t="inlineStr">
        <is>
          <t>58449860020</t>
        </is>
      </c>
      <c r="D1497" t="inlineStr">
        <is>
          <t xml:space="preserve">CEREAL HOJUELAS DE MAIZ INFLADO ORGANICO NATURES PATH 284 GRS </t>
        </is>
      </c>
      <c r="E1497" t="n">
        <v>32</v>
      </c>
      <c r="F1497" t="inlineStr">
        <is>
          <t>Automatico</t>
        </is>
      </c>
      <c r="G1497" t="n">
        <v>0.99</v>
      </c>
      <c r="H1497" t="n">
        <v>32.32</v>
      </c>
      <c r="I1497" t="n">
        <v>0</v>
      </c>
      <c r="J1497" t="n">
        <v>12</v>
      </c>
      <c r="K1497" t="inlineStr">
        <is>
          <t>NATURES PATH</t>
        </is>
      </c>
      <c r="L1497" t="n">
        <v>3.676767676767675</v>
      </c>
      <c r="M1497" t="n">
        <v>3.639999999999998</v>
      </c>
      <c r="N1497" t="n">
        <v>3.676767676767675</v>
      </c>
      <c r="O1497" t="n">
        <v>3.639999999999998</v>
      </c>
      <c r="P1497" t="n">
        <v>15</v>
      </c>
      <c r="Q1497" t="n">
        <v>4</v>
      </c>
      <c r="R1497" t="n">
        <v>15</v>
      </c>
      <c r="S1497" t="n">
        <v>20</v>
      </c>
      <c r="T1497" t="n">
        <v>4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ABA. BASICOS MP</t>
        </is>
      </c>
      <c r="B1498" t="n">
        <v>346</v>
      </c>
      <c r="C1498" t="inlineStr">
        <is>
          <t>7506409023099</t>
        </is>
      </c>
      <c r="D1498" t="inlineStr">
        <is>
          <t xml:space="preserve">SALSA MACHA DE CHILE DE ARBOL  GOLDEN HILLS 225 GRS </t>
        </is>
      </c>
      <c r="E1498" t="n">
        <v>32</v>
      </c>
      <c r="F1498" t="inlineStr">
        <is>
          <t>Automatico</t>
        </is>
      </c>
      <c r="G1498" t="n">
        <v>0.7</v>
      </c>
      <c r="H1498" t="n">
        <v>45.71</v>
      </c>
      <c r="I1498" t="n">
        <v>0</v>
      </c>
      <c r="J1498" t="n">
        <v>12</v>
      </c>
      <c r="K1498" t="inlineStr">
        <is>
          <t>GOLDEN HILLS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8</v>
      </c>
      <c r="Q1498" t="n">
        <v>6</v>
      </c>
      <c r="R1498" t="n">
        <v>8</v>
      </c>
      <c r="S1498" t="n">
        <v>12</v>
      </c>
      <c r="T1498" t="n">
        <v>11</v>
      </c>
      <c r="U1498">
        <f>IF(S1498&lt;=0,0, IF( E1498+I1498 &gt;= MAX((S1498/30)*V1498, S1498*1.2), 0, CEILING( (MAX((S1498/30)*V1498, S1498*1.2) - (E1498+I1498)) / J1498, 1) * J1498))</f>
        <v/>
      </c>
      <c r="V1498" t="n">
        <v>32</v>
      </c>
      <c r="W1498">
        <f>U1498/J1498</f>
        <v/>
      </c>
    </row>
    <row r="1499">
      <c r="A1499" t="inlineStr">
        <is>
          <t>FARMACIA OTC IVA</t>
        </is>
      </c>
      <c r="B1499" t="n">
        <v>83</v>
      </c>
      <c r="C1499" t="inlineStr">
        <is>
          <t>7501468148721</t>
        </is>
      </c>
      <c r="D1499" t="inlineStr">
        <is>
          <t xml:space="preserve">PROTEINA VEGANA DE VAINILLA  HABITS 488 GRS </t>
        </is>
      </c>
      <c r="E1499" t="n">
        <v>32</v>
      </c>
      <c r="F1499" t="inlineStr">
        <is>
          <t>Automatico</t>
        </is>
      </c>
      <c r="G1499" t="n">
        <v>1.28</v>
      </c>
      <c r="H1499" t="n">
        <v>25</v>
      </c>
      <c r="I1499" t="n">
        <v>30</v>
      </c>
      <c r="J1499" t="n">
        <v>6</v>
      </c>
      <c r="K1499" t="inlineStr">
        <is>
          <t>HABITS</t>
        </is>
      </c>
      <c r="L1499" t="n">
        <v>11</v>
      </c>
      <c r="M1499" t="n">
        <v>14.08</v>
      </c>
      <c r="N1499" t="n">
        <v>0</v>
      </c>
      <c r="O1499" t="n">
        <v>0</v>
      </c>
      <c r="P1499" t="n">
        <v>31</v>
      </c>
      <c r="Q1499" t="n">
        <v>37</v>
      </c>
      <c r="R1499" t="n">
        <v>31</v>
      </c>
      <c r="S1499" t="n">
        <v>35</v>
      </c>
      <c r="T1499" t="n">
        <v>48</v>
      </c>
      <c r="U1499">
        <f>IF(S1499&lt;=0,0, IF( E1499+I1499 &gt;= MAX((S1499/30)*V1499, S1499*1.2), 0, CEILING( (MAX((S1499/30)*V1499, S1499*1.2) - (E1499+I1499)) / J1499, 1) * J1499))</f>
        <v/>
      </c>
      <c r="V1499" t="n">
        <v>36</v>
      </c>
      <c r="W1499">
        <f>U1499/J1499</f>
        <v/>
      </c>
    </row>
    <row r="1500">
      <c r="A1500" t="inlineStr">
        <is>
          <t>ABARROTES BASICOS</t>
        </is>
      </c>
      <c r="B1500" t="n">
        <v>23</v>
      </c>
      <c r="C1500" t="inlineStr">
        <is>
          <t>8076809585408</t>
        </is>
      </c>
      <c r="D1500" t="inlineStr">
        <is>
          <t xml:space="preserve">PASTA FINA FUSILLI AL BRONZO BARILLA 500 GRS </t>
        </is>
      </c>
      <c r="E1500" t="n">
        <v>32</v>
      </c>
      <c r="F1500" t="inlineStr">
        <is>
          <t>Automatico</t>
        </is>
      </c>
      <c r="G1500" t="n">
        <v>0.21</v>
      </c>
      <c r="H1500" t="n">
        <v>152.38</v>
      </c>
      <c r="I1500" t="n">
        <v>0</v>
      </c>
      <c r="J1500" t="n">
        <v>18</v>
      </c>
      <c r="K1500" t="inlineStr">
        <is>
          <t>BARILLA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6</v>
      </c>
      <c r="Q1500" t="n">
        <v>0</v>
      </c>
      <c r="R1500" t="n">
        <v>6</v>
      </c>
      <c r="S1500" t="n">
        <v>15</v>
      </c>
      <c r="T1500" t="n">
        <v>0</v>
      </c>
      <c r="U1500">
        <f>IF(S1500&lt;=0,0, IF( E1500+I1500 &gt;= MAX((S1500/30)*V1500, S1500*1.2), 0, CEILING( (MAX((S1500/30)*V1500, S1500*1.2) - (E1500+I1500)) / J1500, 1) * J1500))</f>
        <v/>
      </c>
      <c r="V1500" t="n">
        <v>22</v>
      </c>
      <c r="W1500">
        <f>U1500/J1500</f>
        <v/>
      </c>
    </row>
    <row r="1501">
      <c r="A1501" t="inlineStr">
        <is>
          <t>GALLETAS, PAN Y UNTABLES</t>
        </is>
      </c>
      <c r="B1501" t="n">
        <v>10</v>
      </c>
      <c r="C1501" t="inlineStr">
        <is>
          <t>7501017003532</t>
        </is>
      </c>
      <c r="D1501" t="inlineStr">
        <is>
          <t xml:space="preserve">GUAYABAS EN ALMIBAR  LA COSTEÑA 820 GRS </t>
        </is>
      </c>
      <c r="E1501" t="n">
        <v>33</v>
      </c>
      <c r="F1501" t="inlineStr">
        <is>
          <t>Automatico</t>
        </is>
      </c>
      <c r="G1501" t="n">
        <v>0.21</v>
      </c>
      <c r="H1501" t="n">
        <v>157.14</v>
      </c>
      <c r="I1501" t="n">
        <v>0</v>
      </c>
      <c r="J1501" t="n">
        <v>12</v>
      </c>
      <c r="K1501" t="inlineStr">
        <is>
          <t>LA COSTE¿A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5</v>
      </c>
      <c r="Q1501" t="n">
        <v>17</v>
      </c>
      <c r="R1501" t="n">
        <v>5</v>
      </c>
      <c r="S1501" t="n">
        <v>6</v>
      </c>
      <c r="T1501" t="n">
        <v>95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GALLETAS, PAN Y UNTABLES</t>
        </is>
      </c>
      <c r="B1502" t="n">
        <v>10</v>
      </c>
      <c r="C1502" t="inlineStr">
        <is>
          <t>7501003302229</t>
        </is>
      </c>
      <c r="D1502" t="inlineStr">
        <is>
          <t xml:space="preserve">MERMELADA CONSERVA DE FRUTOS ROJOS LIGHT  MCCORMICK 235 GRS </t>
        </is>
      </c>
      <c r="E1502" t="n">
        <v>33</v>
      </c>
      <c r="F1502" t="inlineStr">
        <is>
          <t>Automatico</t>
        </is>
      </c>
      <c r="G1502" t="n">
        <v>0.36</v>
      </c>
      <c r="H1502" t="n">
        <v>91.66</v>
      </c>
      <c r="I1502" t="n">
        <v>0</v>
      </c>
      <c r="J1502" t="n">
        <v>12</v>
      </c>
      <c r="K1502" t="inlineStr">
        <is>
          <t>MCCORMICK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6</v>
      </c>
      <c r="Q1502" t="n">
        <v>12</v>
      </c>
      <c r="R1502" t="n">
        <v>6</v>
      </c>
      <c r="S1502" t="n">
        <v>17</v>
      </c>
      <c r="T1502" t="n">
        <v>16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ABA. COMESTIBLES MP IEPS</t>
        </is>
      </c>
      <c r="B1503" t="n">
        <v>365</v>
      </c>
      <c r="C1503" t="inlineStr">
        <is>
          <t>7506409025352</t>
        </is>
      </c>
      <c r="D1503" t="inlineStr">
        <is>
          <t xml:space="preserve">CAJETA DE LECHE DE CABRA QUEMADA  GOLDEN HILLS 345 GRS </t>
        </is>
      </c>
      <c r="E1503" t="n">
        <v>33</v>
      </c>
      <c r="F1503" t="inlineStr">
        <is>
          <t>Automatico</t>
        </is>
      </c>
      <c r="G1503" t="n">
        <v>1.11</v>
      </c>
      <c r="H1503" t="n">
        <v>30.63</v>
      </c>
      <c r="I1503" t="n">
        <v>0</v>
      </c>
      <c r="J1503" t="n">
        <v>24</v>
      </c>
      <c r="K1503" t="inlineStr">
        <is>
          <t>GOLDEN HILLS</t>
        </is>
      </c>
      <c r="L1503" t="n">
        <v>22.27027027027027</v>
      </c>
      <c r="M1503" t="n">
        <v>24.72000000000001</v>
      </c>
      <c r="N1503" t="n">
        <v>22.27027027027027</v>
      </c>
      <c r="O1503" t="n">
        <v>24.72000000000001</v>
      </c>
      <c r="P1503" t="n">
        <v>11</v>
      </c>
      <c r="Q1503" t="n">
        <v>4</v>
      </c>
      <c r="R1503" t="n">
        <v>11</v>
      </c>
      <c r="S1503" t="n">
        <v>14</v>
      </c>
      <c r="T1503" t="n">
        <v>5</v>
      </c>
      <c r="U1503">
        <f>IF(S1503&lt;=0,0, IF( E1503+I1503 &gt;= MAX((S1503/30)*V1503, S1503*1.2), 0, CEILING( (MAX((S1503/30)*V1503, S1503*1.2) - (E1503+I1503)) / J1503, 1) * J1503))</f>
        <v/>
      </c>
      <c r="V1503" t="n">
        <v>52</v>
      </c>
      <c r="W1503">
        <f>U1503/J1503</f>
        <v/>
      </c>
    </row>
    <row r="1504">
      <c r="A1504" t="inlineStr">
        <is>
          <t>ABARROTES BASICOS</t>
        </is>
      </c>
      <c r="B1504" t="n">
        <v>23</v>
      </c>
      <c r="C1504" t="inlineStr">
        <is>
          <t>7506306307643</t>
        </is>
      </c>
      <c r="D1504" t="inlineStr">
        <is>
          <t xml:space="preserve">SOPA INSTANTANEA CALDO DE CAMARON KNORR 54 GRS </t>
        </is>
      </c>
      <c r="E1504" t="n">
        <v>33</v>
      </c>
      <c r="F1504" t="inlineStr">
        <is>
          <t>Automatico</t>
        </is>
      </c>
      <c r="G1504" t="n">
        <v>0.59</v>
      </c>
      <c r="H1504" t="n">
        <v>55.93</v>
      </c>
      <c r="I1504" t="n">
        <v>0</v>
      </c>
      <c r="J1504" t="n">
        <v>24</v>
      </c>
      <c r="K1504" t="inlineStr">
        <is>
          <t>KNORR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13</v>
      </c>
      <c r="Q1504" t="n">
        <v>21</v>
      </c>
      <c r="R1504" t="n">
        <v>13</v>
      </c>
      <c r="S1504" t="n">
        <v>22</v>
      </c>
      <c r="T1504" t="n">
        <v>28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ABARROTES BASICOS</t>
        </is>
      </c>
      <c r="B1505" t="n">
        <v>23</v>
      </c>
      <c r="C1505" t="inlineStr">
        <is>
          <t>7501005129930</t>
        </is>
      </c>
      <c r="D1505" t="inlineStr">
        <is>
          <t xml:space="preserve">SOPA DE PASTA INSTANTANEA FIDEO CON POLLO KNORR 82 GRS </t>
        </is>
      </c>
      <c r="E1505" t="n">
        <v>33</v>
      </c>
      <c r="F1505" t="inlineStr">
        <is>
          <t>Automatico</t>
        </is>
      </c>
      <c r="G1505" t="n">
        <v>2.96</v>
      </c>
      <c r="H1505" t="n">
        <v>11.48</v>
      </c>
      <c r="I1505" t="n">
        <v>0</v>
      </c>
      <c r="J1505" t="n">
        <v>24</v>
      </c>
      <c r="K1505" t="inlineStr">
        <is>
          <t>KNORR</t>
        </is>
      </c>
      <c r="L1505" t="n">
        <v>10.85135135135135</v>
      </c>
      <c r="M1505" t="n">
        <v>32.12</v>
      </c>
      <c r="N1505" t="n">
        <v>10.85135135135135</v>
      </c>
      <c r="O1505" t="n">
        <v>32.12</v>
      </c>
      <c r="P1505" t="n">
        <v>56</v>
      </c>
      <c r="Q1505" t="n">
        <v>105</v>
      </c>
      <c r="R1505" t="n">
        <v>56</v>
      </c>
      <c r="S1505" t="n">
        <v>59</v>
      </c>
      <c r="T1505" t="n">
        <v>130</v>
      </c>
      <c r="U1505">
        <f>IF(S1505&lt;=0,0, IF( E1505+I1505 &gt;= MAX((S1505/30)*V1505, S1505*1.2), 0, CEILING( (MAX((S1505/30)*V1505, S1505*1.2) - (E1505+I1505)) / J1505, 1) * J1505))</f>
        <v/>
      </c>
      <c r="V1505" t="n">
        <v>22</v>
      </c>
      <c r="W1505">
        <f>U1505/J1505</f>
        <v/>
      </c>
    </row>
    <row r="1506">
      <c r="A1506" t="inlineStr">
        <is>
          <t>ABARROTES BASICOS</t>
        </is>
      </c>
      <c r="B1506" t="n">
        <v>23</v>
      </c>
      <c r="C1506" t="inlineStr">
        <is>
          <t>24094000326</t>
        </is>
      </c>
      <c r="D1506" t="inlineStr">
        <is>
          <t xml:space="preserve">PASTA CAPELLINI  DE CECCO 454 GRS </t>
        </is>
      </c>
      <c r="E1506" t="n">
        <v>33</v>
      </c>
      <c r="F1506" t="inlineStr">
        <is>
          <t>Automatico</t>
        </is>
      </c>
      <c r="G1506" t="n">
        <v>0.28</v>
      </c>
      <c r="H1506" t="n">
        <v>117.85</v>
      </c>
      <c r="I1506" t="n">
        <v>0</v>
      </c>
      <c r="J1506" t="n">
        <v>20</v>
      </c>
      <c r="K1506" t="inlineStr">
        <is>
          <t>DE CECCO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4</v>
      </c>
      <c r="Q1506" t="n">
        <v>5</v>
      </c>
      <c r="R1506" t="n">
        <v>4</v>
      </c>
      <c r="S1506" t="n">
        <v>8</v>
      </c>
      <c r="T1506" t="n">
        <v>7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ASEO Y LIMPIEZA DEL HOGAR</t>
        </is>
      </c>
      <c r="B1507" t="n">
        <v>6</v>
      </c>
      <c r="C1507" t="inlineStr">
        <is>
          <t>7500459002349</t>
        </is>
      </c>
      <c r="D1507" t="inlineStr">
        <is>
          <t xml:space="preserve">DETERGENTE EN POLVO MULTIUSOS LAVANDA ANTIBACTERIAL 1.2.3. 1.1 KG. </t>
        </is>
      </c>
      <c r="E1507" t="n">
        <v>34</v>
      </c>
      <c r="F1507" t="inlineStr">
        <is>
          <t>Automatico</t>
        </is>
      </c>
      <c r="G1507" t="n">
        <v>0.22</v>
      </c>
      <c r="H1507" t="n">
        <v>154.54</v>
      </c>
      <c r="I1507" t="n">
        <v>0</v>
      </c>
      <c r="J1507" t="n">
        <v>18</v>
      </c>
      <c r="K1507" t="inlineStr">
        <is>
          <t>1.2.3.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4</v>
      </c>
      <c r="Q1507" t="n">
        <v>0</v>
      </c>
      <c r="R1507" t="n">
        <v>4</v>
      </c>
      <c r="S1507" t="n">
        <v>4</v>
      </c>
      <c r="T1507" t="n">
        <v>0</v>
      </c>
      <c r="U1507">
        <f>IF(S1507&lt;=0,0, IF( E1507+I1507 &gt;= MAX((S1507/30)*V1507, S1507*1.2), 0, CEILING( (MAX((S1507/30)*V1507, S1507*1.2) - (E1507+I1507)) / J1507, 1) * J1507))</f>
        <v/>
      </c>
      <c r="V1507" t="n">
        <v>18</v>
      </c>
      <c r="W1507">
        <f>U1507/J1507</f>
        <v/>
      </c>
    </row>
    <row r="1508">
      <c r="A1508" t="inlineStr">
        <is>
          <t>ABARROTES BASICOS IEPS</t>
        </is>
      </c>
      <c r="B1508" t="n">
        <v>423</v>
      </c>
      <c r="C1508" t="inlineStr">
        <is>
          <t>7501088918148</t>
        </is>
      </c>
      <c r="D1508" t="inlineStr">
        <is>
          <t xml:space="preserve">ARANDANO DESHIDRATADO  ASPROCICA 250 GRS </t>
        </is>
      </c>
      <c r="E1508" t="n">
        <v>34</v>
      </c>
      <c r="F1508" t="inlineStr">
        <is>
          <t>Automatico</t>
        </is>
      </c>
      <c r="G1508" t="n">
        <v>0.07000000000000001</v>
      </c>
      <c r="H1508" t="n">
        <v>500</v>
      </c>
      <c r="I1508" t="n">
        <v>0</v>
      </c>
      <c r="J1508" t="n">
        <v>16</v>
      </c>
      <c r="K1508" t="inlineStr">
        <is>
          <t>ASPROCICA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2</v>
      </c>
      <c r="Q1508" t="n">
        <v>0</v>
      </c>
      <c r="R1508" t="n">
        <v>2</v>
      </c>
      <c r="S1508" t="n">
        <v>2</v>
      </c>
      <c r="T1508" t="n">
        <v>8</v>
      </c>
      <c r="U1508">
        <f>IF(S1508&lt;=0,0, IF( E1508+I1508 &gt;= MAX((S1508/30)*V1508, S1508*1.2), 0, CEILING( (MAX((S1508/30)*V1508, S1508*1.2) - (E1508+I1508)) / J1508, 1) * J1508))</f>
        <v/>
      </c>
      <c r="V1508" t="n">
        <v>22</v>
      </c>
      <c r="W1508">
        <f>U1508/J1508</f>
        <v/>
      </c>
    </row>
    <row r="1509">
      <c r="A1509" t="inlineStr">
        <is>
          <t>GALLETAS, PAN Y UNTABLES</t>
        </is>
      </c>
      <c r="B1509" t="n">
        <v>10</v>
      </c>
      <c r="C1509" t="inlineStr">
        <is>
          <t>735257002704</t>
        </is>
      </c>
      <c r="D1509" t="inlineStr">
        <is>
          <t xml:space="preserve">GELATINA DE LECHE EN POLVO SABOR COCO PIÑA D-GARI 120 GRS </t>
        </is>
      </c>
      <c r="E1509" t="n">
        <v>34</v>
      </c>
      <c r="F1509" t="inlineStr">
        <is>
          <t>Automatico</t>
        </is>
      </c>
      <c r="G1509" t="n">
        <v>0.14</v>
      </c>
      <c r="H1509" t="n">
        <v>250</v>
      </c>
      <c r="I1509" t="n">
        <v>0</v>
      </c>
      <c r="J1509" t="n">
        <v>50</v>
      </c>
      <c r="K1509" t="inlineStr">
        <is>
          <t>D-GARI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5</v>
      </c>
      <c r="Q1509" t="n">
        <v>4</v>
      </c>
      <c r="R1509" t="n">
        <v>5</v>
      </c>
      <c r="S1509" t="n">
        <v>11</v>
      </c>
      <c r="T1509" t="n">
        <v>6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GALLETAS, PAN Y UNTABLES</t>
        </is>
      </c>
      <c r="B1510" t="n">
        <v>10</v>
      </c>
      <c r="C1510" t="inlineStr">
        <is>
          <t>7501200482236</t>
        </is>
      </c>
      <c r="D1510" t="inlineStr">
        <is>
          <t xml:space="preserve">GELATINA DE LECHE EN POLVO SABOR ROMPOPE PRONTO 84 GRS </t>
        </is>
      </c>
      <c r="E1510" t="n">
        <v>34</v>
      </c>
      <c r="F1510" t="inlineStr">
        <is>
          <t>Automatico</t>
        </is>
      </c>
      <c r="G1510" t="n">
        <v>0.07000000000000001</v>
      </c>
      <c r="H1510" t="n">
        <v>485.71</v>
      </c>
      <c r="I1510" t="n">
        <v>0</v>
      </c>
      <c r="J1510" t="n">
        <v>24</v>
      </c>
      <c r="K1510" t="inlineStr">
        <is>
          <t>PRONTO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</v>
      </c>
      <c r="Q1510" t="n">
        <v>0</v>
      </c>
      <c r="R1510" t="n">
        <v>2</v>
      </c>
      <c r="S1510" t="n">
        <v>3</v>
      </c>
      <c r="T1510" t="n">
        <v>1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CEREALES, AVENAS Y BARRAS</t>
        </is>
      </c>
      <c r="B1511" t="n">
        <v>2</v>
      </c>
      <c r="C1511" t="inlineStr">
        <is>
          <t>7501008039397</t>
        </is>
      </c>
      <c r="D1511" t="inlineStr">
        <is>
          <t xml:space="preserve">CEREAL DE MAIZ Y TRIGO SABOR FRUTAS KRUNCHERS KELLOGGS 210 GRS </t>
        </is>
      </c>
      <c r="E1511" t="n">
        <v>34</v>
      </c>
      <c r="F1511" t="inlineStr">
        <is>
          <t>Automatico</t>
        </is>
      </c>
      <c r="G1511" t="n">
        <v>0.79</v>
      </c>
      <c r="H1511" t="n">
        <v>43.03</v>
      </c>
      <c r="I1511" t="n">
        <v>0</v>
      </c>
      <c r="J1511" t="n">
        <v>24</v>
      </c>
      <c r="K1511" t="inlineStr">
        <is>
          <t>KELLOGGS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15</v>
      </c>
      <c r="Q1511" t="n">
        <v>17</v>
      </c>
      <c r="R1511" t="n">
        <v>15</v>
      </c>
      <c r="S1511" t="n">
        <v>16</v>
      </c>
      <c r="T1511" t="n">
        <v>21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ABARROTES BASICOS</t>
        </is>
      </c>
      <c r="B1512" t="n">
        <v>23</v>
      </c>
      <c r="C1512" t="inlineStr">
        <is>
          <t>24094000548</t>
        </is>
      </c>
      <c r="D1512" t="inlineStr">
        <is>
          <t xml:space="preserve">PASTA PENNE RIGATE  DE CECCO 454 GRS </t>
        </is>
      </c>
      <c r="E1512" t="n">
        <v>34</v>
      </c>
      <c r="F1512" t="inlineStr">
        <is>
          <t>Automatico</t>
        </is>
      </c>
      <c r="G1512" t="n">
        <v>0.53</v>
      </c>
      <c r="H1512" t="n">
        <v>64.15000000000001</v>
      </c>
      <c r="I1512" t="n">
        <v>0</v>
      </c>
      <c r="J1512" t="n">
        <v>12</v>
      </c>
      <c r="K1512" t="inlineStr">
        <is>
          <t>DE CECCO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14</v>
      </c>
      <c r="Q1512" t="n">
        <v>10</v>
      </c>
      <c r="R1512" t="n">
        <v>14</v>
      </c>
      <c r="S1512" t="n">
        <v>25</v>
      </c>
      <c r="T1512" t="n">
        <v>19</v>
      </c>
      <c r="U1512">
        <f>IF(S1512&lt;=0,0, IF( E1512+I1512 &gt;= MAX((S1512/30)*V1512, S1512*1.2), 0, CEILING( (MAX((S1512/30)*V1512, S1512*1.2) - (E1512+I1512)) / J1512, 1) * J1512))</f>
        <v/>
      </c>
      <c r="V1512" t="n">
        <v>22</v>
      </c>
      <c r="W1512">
        <f>U1512/J1512</f>
        <v/>
      </c>
    </row>
    <row r="1513">
      <c r="A1513" t="inlineStr">
        <is>
          <t>ABARROTES BASICOS</t>
        </is>
      </c>
      <c r="B1513" t="n">
        <v>23</v>
      </c>
      <c r="C1513" t="inlineStr">
        <is>
          <t>8410069018953</t>
        </is>
      </c>
      <c r="D1513" t="inlineStr">
        <is>
          <t xml:space="preserve">PASTA TALLARIN  GALLO 450 GRS </t>
        </is>
      </c>
      <c r="E1513" t="n">
        <v>34</v>
      </c>
      <c r="F1513" t="inlineStr">
        <is>
          <t>Automatico</t>
        </is>
      </c>
      <c r="G1513" t="n">
        <v>0.14</v>
      </c>
      <c r="H1513" t="n">
        <v>250</v>
      </c>
      <c r="I1513" t="n">
        <v>0</v>
      </c>
      <c r="J1513" t="n">
        <v>20</v>
      </c>
      <c r="K1513" t="inlineStr">
        <is>
          <t>GALLO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5</v>
      </c>
      <c r="Q1513" t="n">
        <v>6</v>
      </c>
      <c r="R1513" t="n">
        <v>5</v>
      </c>
      <c r="S1513" t="n">
        <v>6</v>
      </c>
      <c r="T1513" t="n">
        <v>20</v>
      </c>
      <c r="U1513">
        <f>IF(S1513&lt;=0,0, IF( E1513+I1513 &gt;= MAX((S1513/30)*V1513, S1513*1.2), 0, CEILING( (MAX((S1513/30)*V1513, S1513*1.2) - (E1513+I1513)) / J1513, 1) * J1513))</f>
        <v/>
      </c>
      <c r="V1513" t="n">
        <v>22</v>
      </c>
      <c r="W1513">
        <f>U1513/J1513</f>
        <v/>
      </c>
    </row>
    <row r="1514">
      <c r="A1514" t="inlineStr">
        <is>
          <t>PANALES, HIGIENICOS Y DESECHABLES</t>
        </is>
      </c>
      <c r="B1514" t="n">
        <v>95</v>
      </c>
      <c r="C1514" t="inlineStr">
        <is>
          <t>7501032900342</t>
        </is>
      </c>
      <c r="D1514" t="inlineStr">
        <is>
          <t xml:space="preserve">BOLSA REUTILIZABLE PARA ALIMENTOS MEDIANO ZIPLOC 15 PZA </t>
        </is>
      </c>
      <c r="E1514" t="n">
        <v>35</v>
      </c>
      <c r="F1514" t="inlineStr">
        <is>
          <t>Automatico</t>
        </is>
      </c>
      <c r="G1514" t="n">
        <v>1.04</v>
      </c>
      <c r="H1514" t="n">
        <v>33.65</v>
      </c>
      <c r="I1514" t="n">
        <v>0</v>
      </c>
      <c r="J1514" t="n">
        <v>12</v>
      </c>
      <c r="K1514" t="inlineStr">
        <is>
          <t>ZIPLOC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29</v>
      </c>
      <c r="Q1514" t="n">
        <v>18</v>
      </c>
      <c r="R1514" t="n">
        <v>29</v>
      </c>
      <c r="S1514" t="n">
        <v>38</v>
      </c>
      <c r="T1514" t="n">
        <v>21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GOURMET</t>
        </is>
      </c>
      <c r="B1515" t="n">
        <v>108</v>
      </c>
      <c r="C1515" t="inlineStr">
        <is>
          <t>11152453859</t>
        </is>
      </c>
      <c r="D1515" t="inlineStr">
        <is>
          <t xml:space="preserve">PASTA PARA SOPA FIDEOS INSTANTANEA UDON  MYOJO 205 GRS </t>
        </is>
      </c>
      <c r="E1515" t="n">
        <v>35</v>
      </c>
      <c r="F1515" t="inlineStr">
        <is>
          <t>Automatico</t>
        </is>
      </c>
      <c r="G1515" t="n">
        <v>0.11</v>
      </c>
      <c r="H1515" t="n">
        <v>327.27</v>
      </c>
      <c r="I1515" t="n">
        <v>0</v>
      </c>
      <c r="J1515" t="n">
        <v>30</v>
      </c>
      <c r="K1515" t="inlineStr">
        <is>
          <t>MYOJO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6</v>
      </c>
      <c r="Q1515" t="n">
        <v>15</v>
      </c>
      <c r="R1515" t="n">
        <v>6</v>
      </c>
      <c r="S1515" t="n">
        <v>8</v>
      </c>
      <c r="T1515" t="n">
        <v>32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ABA. BASICOS MP</t>
        </is>
      </c>
      <c r="B1516" t="n">
        <v>346</v>
      </c>
      <c r="C1516" t="inlineStr">
        <is>
          <t>7506409026861</t>
        </is>
      </c>
      <c r="D1516" t="inlineStr">
        <is>
          <t xml:space="preserve">ADEREZO DE HIERBAS  GOLDEN HILLS 250 GRS </t>
        </is>
      </c>
      <c r="E1516" t="n">
        <v>35</v>
      </c>
      <c r="F1516" t="inlineStr">
        <is>
          <t>Automatico</t>
        </is>
      </c>
      <c r="G1516" t="n">
        <v>0.14</v>
      </c>
      <c r="H1516" t="n">
        <v>250</v>
      </c>
      <c r="I1516" t="n">
        <v>0</v>
      </c>
      <c r="J1516" t="n">
        <v>24</v>
      </c>
      <c r="K1516" t="inlineStr">
        <is>
          <t>GOLDEN HILLS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2</v>
      </c>
      <c r="Q1516" t="n">
        <v>0</v>
      </c>
      <c r="R1516" t="n">
        <v>2</v>
      </c>
      <c r="S1516" t="n">
        <v>4</v>
      </c>
      <c r="T1516" t="n">
        <v>0</v>
      </c>
      <c r="U1516">
        <f>IF(S1516&lt;=0,0, IF( E1516+I1516 &gt;= MAX((S1516/30)*V1516, S1516*1.2), 0, CEILING( (MAX((S1516/30)*V1516, S1516*1.2) - (E1516+I1516)) / J1516, 1) * J1516))</f>
        <v/>
      </c>
      <c r="V1516" t="n">
        <v>64</v>
      </c>
      <c r="W1516">
        <f>U1516/J1516</f>
        <v/>
      </c>
    </row>
    <row r="1517">
      <c r="A1517" t="inlineStr">
        <is>
          <t>FARMACIA OTC IVA</t>
        </is>
      </c>
      <c r="B1517" t="n">
        <v>83</v>
      </c>
      <c r="C1517" t="inlineStr">
        <is>
          <t>7501468148738</t>
        </is>
      </c>
      <c r="D1517" t="inlineStr">
        <is>
          <t xml:space="preserve">PROTEINA VEGANA DE CACAO  HABITS 488 GRS </t>
        </is>
      </c>
      <c r="E1517" t="n">
        <v>35</v>
      </c>
      <c r="F1517" t="inlineStr">
        <is>
          <t>Automatico</t>
        </is>
      </c>
      <c r="G1517" t="n">
        <v>1.37</v>
      </c>
      <c r="H1517" t="n">
        <v>25.54</v>
      </c>
      <c r="I1517" t="n">
        <v>18</v>
      </c>
      <c r="J1517" t="n">
        <v>6</v>
      </c>
      <c r="K1517" t="inlineStr">
        <is>
          <t>HABITS</t>
        </is>
      </c>
      <c r="L1517" t="n">
        <v>10.45255474452555</v>
      </c>
      <c r="M1517" t="n">
        <v>14.32</v>
      </c>
      <c r="N1517" t="n">
        <v>0</v>
      </c>
      <c r="O1517" t="n">
        <v>0</v>
      </c>
      <c r="P1517" t="n">
        <v>34</v>
      </c>
      <c r="Q1517" t="n">
        <v>35</v>
      </c>
      <c r="R1517" t="n">
        <v>34</v>
      </c>
      <c r="S1517" t="n">
        <v>46</v>
      </c>
      <c r="T1517" t="n">
        <v>40</v>
      </c>
      <c r="U1517">
        <f>IF(S1517&lt;=0,0, IF( E1517+I1517 &gt;= MAX((S1517/30)*V1517, S1517*1.2), 0, CEILING( (MAX((S1517/30)*V1517, S1517*1.2) - (E1517+I1517)) / J1517, 1) * J1517))</f>
        <v/>
      </c>
      <c r="V1517" t="n">
        <v>36</v>
      </c>
      <c r="W1517">
        <f>U1517/J1517</f>
        <v/>
      </c>
    </row>
    <row r="1518">
      <c r="A1518" t="inlineStr">
        <is>
          <t>BEBIDAS</t>
        </is>
      </c>
      <c r="B1518" t="n">
        <v>35</v>
      </c>
      <c r="C1518" t="inlineStr">
        <is>
          <t>758104006526</t>
        </is>
      </c>
      <c r="D1518" t="inlineStr">
        <is>
          <t xml:space="preserve">AGUA SABOR PIÑA COCO  BONAFONT 1 LT. </t>
        </is>
      </c>
      <c r="E1518" t="n">
        <v>36</v>
      </c>
      <c r="F1518" t="inlineStr">
        <is>
          <t>Automatico</t>
        </is>
      </c>
      <c r="G1518" t="n">
        <v>1.05</v>
      </c>
      <c r="H1518" t="n">
        <v>34.28</v>
      </c>
      <c r="I1518" t="n">
        <v>0</v>
      </c>
      <c r="J1518" t="n">
        <v>6</v>
      </c>
      <c r="K1518" t="inlineStr">
        <is>
          <t>BONAFONT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25</v>
      </c>
      <c r="Q1518" t="n">
        <v>45</v>
      </c>
      <c r="R1518" t="n">
        <v>25</v>
      </c>
      <c r="S1518" t="n">
        <v>42</v>
      </c>
      <c r="T1518" t="n">
        <v>61</v>
      </c>
      <c r="U1518">
        <f>IF(S1518&lt;=0,0, IF( E1518+I1518 &gt;= MAX((S1518/30)*V1518, S1518*1.2), 0, CEILING( (MAX((S1518/30)*V1518, S1518*1.2) - (E1518+I1518)) / J1518, 1) * J1518))</f>
        <v/>
      </c>
      <c r="V1518" t="n">
        <v>18</v>
      </c>
      <c r="W1518">
        <f>U1518/J1518</f>
        <v/>
      </c>
    </row>
    <row r="1519">
      <c r="A1519" t="inlineStr">
        <is>
          <t>ASEO Y LIMPIEZA DEL HOGAR</t>
        </is>
      </c>
      <c r="B1519" t="n">
        <v>6</v>
      </c>
      <c r="C1519" t="inlineStr">
        <is>
          <t>7501026004537</t>
        </is>
      </c>
      <c r="D1519" t="inlineStr">
        <is>
          <t xml:space="preserve">DETERGENTE EN POLVO MULTIUSOS  ROMA 2 KG. </t>
        </is>
      </c>
      <c r="E1519" t="n">
        <v>36</v>
      </c>
      <c r="F1519" t="inlineStr">
        <is>
          <t>Automatico</t>
        </is>
      </c>
      <c r="G1519" t="n">
        <v>1.84</v>
      </c>
      <c r="H1519" t="n">
        <v>20.1</v>
      </c>
      <c r="I1519" t="n">
        <v>0</v>
      </c>
      <c r="J1519" t="n">
        <v>10</v>
      </c>
      <c r="K1519" t="inlineStr">
        <is>
          <t>ROMA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46</v>
      </c>
      <c r="Q1519" t="n">
        <v>58</v>
      </c>
      <c r="R1519" t="n">
        <v>46</v>
      </c>
      <c r="S1519" t="n">
        <v>68</v>
      </c>
      <c r="T1519" t="n">
        <v>86</v>
      </c>
      <c r="U1519">
        <f>IF(S1519&lt;=0,0, IF( E1519+I1519 &gt;= MAX((S1519/30)*V1519, S1519*1.2), 0, CEILING( (MAX((S1519/30)*V1519, S1519*1.2) - (E1519+I1519)) / J1519, 1) * J1519))</f>
        <v/>
      </c>
      <c r="V1519" t="n">
        <v>18</v>
      </c>
      <c r="W1519">
        <f>U1519/J1519</f>
        <v/>
      </c>
    </row>
    <row r="1520">
      <c r="A1520" t="inlineStr">
        <is>
          <t>ABARROTES BASICOS</t>
        </is>
      </c>
      <c r="B1520" t="n">
        <v>23</v>
      </c>
      <c r="C1520" t="inlineStr">
        <is>
          <t>97338032278</t>
        </is>
      </c>
      <c r="D1520" t="inlineStr">
        <is>
          <t xml:space="preserve">CAFÉ MOLIDO AMERICANO GOURMET  BLASON 400 GRS </t>
        </is>
      </c>
      <c r="E1520" t="n">
        <v>36</v>
      </c>
      <c r="F1520" t="inlineStr">
        <is>
          <t>Automatico</t>
        </is>
      </c>
      <c r="G1520" t="n">
        <v>1.13</v>
      </c>
      <c r="H1520" t="n">
        <v>32.74</v>
      </c>
      <c r="I1520" t="n">
        <v>0</v>
      </c>
      <c r="J1520" t="n">
        <v>15</v>
      </c>
      <c r="K1520" t="inlineStr">
        <is>
          <t>BLASON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24</v>
      </c>
      <c r="Q1520" t="n">
        <v>17</v>
      </c>
      <c r="R1520" t="n">
        <v>24</v>
      </c>
      <c r="S1520" t="n">
        <v>35</v>
      </c>
      <c r="T1520" t="n">
        <v>22</v>
      </c>
      <c r="U1520">
        <f>IF(S1520&lt;=0,0, IF( E1520+I1520 &gt;= MAX((S1520/30)*V1520, S1520*1.2), 0, CEILING( (MAX((S1520/30)*V1520, S1520*1.2) - (E1520+I1520)) / J1520, 1) * J1520))</f>
        <v/>
      </c>
      <c r="V1520" t="n">
        <v>22</v>
      </c>
      <c r="W1520">
        <f>U1520/J1520</f>
        <v/>
      </c>
    </row>
    <row r="1521">
      <c r="A1521" t="inlineStr">
        <is>
          <t>GALLETAS, PAN Y UNTABLES</t>
        </is>
      </c>
      <c r="B1521" t="n">
        <v>10</v>
      </c>
      <c r="C1521" t="inlineStr">
        <is>
          <t>735257002698</t>
        </is>
      </c>
      <c r="D1521" t="inlineStr">
        <is>
          <t xml:space="preserve">GELATINA DE LECHE EN POLVO SABOR LECHE CONDENSADA D-GARI 120 GRS </t>
        </is>
      </c>
      <c r="E1521" t="n">
        <v>36</v>
      </c>
      <c r="F1521" t="inlineStr">
        <is>
          <t>Automatico</t>
        </is>
      </c>
      <c r="G1521" t="n">
        <v>0.88</v>
      </c>
      <c r="H1521" t="n">
        <v>40.9</v>
      </c>
      <c r="I1521" t="n">
        <v>0</v>
      </c>
      <c r="J1521" t="n">
        <v>50</v>
      </c>
      <c r="K1521" t="inlineStr">
        <is>
          <t>D-GARI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23</v>
      </c>
      <c r="Q1521" t="n">
        <v>11</v>
      </c>
      <c r="R1521" t="n">
        <v>23</v>
      </c>
      <c r="S1521" t="n">
        <v>44</v>
      </c>
      <c r="T1521" t="n">
        <v>14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GALLETAS, PAN Y UNTABLES</t>
        </is>
      </c>
      <c r="B1522" t="n">
        <v>10</v>
      </c>
      <c r="C1522" t="inlineStr">
        <is>
          <t>16000207769</t>
        </is>
      </c>
      <c r="D1522" t="inlineStr">
        <is>
          <t xml:space="preserve">HARINA PARA PASTEL CHOCOLATE CON CHISPAS SUPER MOIST BETTY CROCKER 375 GRS </t>
        </is>
      </c>
      <c r="E1522" t="n">
        <v>36</v>
      </c>
      <c r="F1522" t="inlineStr">
        <is>
          <t>Automatico</t>
        </is>
      </c>
      <c r="G1522" t="n">
        <v>0.23</v>
      </c>
      <c r="H1522" t="n">
        <v>156.52</v>
      </c>
      <c r="I1522" t="n">
        <v>0</v>
      </c>
      <c r="J1522" t="n">
        <v>12</v>
      </c>
      <c r="K1522" t="inlineStr">
        <is>
          <t>BETTY CROCKER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7</v>
      </c>
      <c r="Q1522" t="n">
        <v>0</v>
      </c>
      <c r="R1522" t="n">
        <v>7</v>
      </c>
      <c r="S1522" t="n">
        <v>21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GALLETAS, PAN Y UNTABLES</t>
        </is>
      </c>
      <c r="B1523" t="n">
        <v>10</v>
      </c>
      <c r="C1523" t="inlineStr">
        <is>
          <t>16000208094</t>
        </is>
      </c>
      <c r="D1523" t="inlineStr">
        <is>
          <t xml:space="preserve">HARINA PARA PASTEL VAINILLA GOLDEN  BETTY CROCKER 375 GRS </t>
        </is>
      </c>
      <c r="E1523" t="n">
        <v>36</v>
      </c>
      <c r="F1523" t="inlineStr">
        <is>
          <t>Automatico</t>
        </is>
      </c>
      <c r="G1523" t="n">
        <v>1.09</v>
      </c>
      <c r="H1523" t="n">
        <v>33.02</v>
      </c>
      <c r="I1523" t="n">
        <v>24</v>
      </c>
      <c r="J1523" t="n">
        <v>12</v>
      </c>
      <c r="K1523" t="inlineStr">
        <is>
          <t>BETTY CROCKER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32</v>
      </c>
      <c r="Q1523" t="n">
        <v>10</v>
      </c>
      <c r="R1523" t="n">
        <v>32</v>
      </c>
      <c r="S1523" t="n">
        <v>46</v>
      </c>
      <c r="T1523" t="n">
        <v>26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CONSERVAS</t>
        </is>
      </c>
      <c r="B1524" t="n">
        <v>143</v>
      </c>
      <c r="C1524" t="inlineStr">
        <is>
          <t>24456070004</t>
        </is>
      </c>
      <c r="D1524" t="inlineStr">
        <is>
          <t xml:space="preserve">TOMATE DESHIDRATADO  SAN MIGUEL 390 GRS </t>
        </is>
      </c>
      <c r="E1524" t="n">
        <v>36</v>
      </c>
      <c r="F1524" t="inlineStr">
        <is>
          <t>Automatico</t>
        </is>
      </c>
      <c r="G1524" t="n">
        <v>0.06</v>
      </c>
      <c r="H1524" t="n">
        <v>600</v>
      </c>
      <c r="I1524" t="n">
        <v>0</v>
      </c>
      <c r="J1524" t="n">
        <v>12</v>
      </c>
      <c r="K1524" t="inlineStr">
        <is>
          <t>SAN MIGUEL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3</v>
      </c>
      <c r="R1524" t="n">
        <v>0</v>
      </c>
      <c r="S1524" t="n">
        <v>4</v>
      </c>
      <c r="T1524" t="n">
        <v>3</v>
      </c>
      <c r="U1524">
        <f>IF(S1524&lt;=0,0, IF( E1524+I1524 &gt;= MAX((S1524/30)*V1524, S1524*1.2), 0, CEILING( (MAX((S1524/30)*V1524, S1524*1.2) - (E1524+I1524)) / J1524, 1) * J1524))</f>
        <v/>
      </c>
      <c r="V1524" t="n">
        <v>22</v>
      </c>
      <c r="W1524">
        <f>U1524/J1524</f>
        <v/>
      </c>
    </row>
    <row r="1525">
      <c r="A1525" t="inlineStr">
        <is>
          <t>CEREALES, AVENAS Y BARRAS IEPS</t>
        </is>
      </c>
      <c r="B1525" t="n">
        <v>402</v>
      </c>
      <c r="C1525" t="inlineStr">
        <is>
          <t>7501008019399</t>
        </is>
      </c>
      <c r="D1525" t="inlineStr">
        <is>
          <t xml:space="preserve">CEREAL MULTIGRANOS ALMENDRA MIEL CANELA  KELLOGGS 410 GRS </t>
        </is>
      </c>
      <c r="E1525" t="n">
        <v>36</v>
      </c>
      <c r="F1525" t="inlineStr">
        <is>
          <t>Automatico</t>
        </is>
      </c>
      <c r="G1525" t="n">
        <v>0.22</v>
      </c>
      <c r="H1525" t="n">
        <v>163.63</v>
      </c>
      <c r="I1525" t="n">
        <v>0</v>
      </c>
      <c r="J1525" t="n">
        <v>24</v>
      </c>
      <c r="K1525" t="inlineStr">
        <is>
          <t>KELLOGGS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9</v>
      </c>
      <c r="Q1525" t="n">
        <v>5</v>
      </c>
      <c r="R1525" t="n">
        <v>9</v>
      </c>
      <c r="S1525" t="n">
        <v>12</v>
      </c>
      <c r="T1525" t="n">
        <v>10</v>
      </c>
      <c r="U1525">
        <f>IF(S1525&lt;=0,0, IF( E1525+I1525 &gt;= MAX((S1525/30)*V1525, S1525*1.2), 0, CEILING( (MAX((S1525/30)*V1525, S1525*1.2) - (E1525+I1525)) / J1525, 1) * J1525))</f>
        <v/>
      </c>
      <c r="V1525" t="n">
        <v>22</v>
      </c>
      <c r="W1525">
        <f>U1525/J1525</f>
        <v/>
      </c>
    </row>
    <row r="1526">
      <c r="A1526" t="inlineStr">
        <is>
          <t>ABARROTES BASICOS</t>
        </is>
      </c>
      <c r="B1526" t="n">
        <v>23</v>
      </c>
      <c r="C1526" t="inlineStr">
        <is>
          <t>3038351563605</t>
        </is>
      </c>
      <c r="D1526" t="inlineStr">
        <is>
          <t xml:space="preserve">PASTA FUSILLI  PANZANI 500 GRS </t>
        </is>
      </c>
      <c r="E1526" t="n">
        <v>36</v>
      </c>
      <c r="F1526" t="inlineStr">
        <is>
          <t>Automatico</t>
        </is>
      </c>
      <c r="G1526" t="n">
        <v>0.35</v>
      </c>
      <c r="H1526" t="n">
        <v>102.85</v>
      </c>
      <c r="I1526" t="n">
        <v>0</v>
      </c>
      <c r="J1526" t="n">
        <v>12</v>
      </c>
      <c r="K1526" t="inlineStr">
        <is>
          <t>PANZANI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8</v>
      </c>
      <c r="Q1526" t="n">
        <v>15</v>
      </c>
      <c r="R1526" t="n">
        <v>8</v>
      </c>
      <c r="S1526" t="n">
        <v>17</v>
      </c>
      <c r="T1526" t="n">
        <v>23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PERFUMERIA, ACCESORIOS Y MUEBLES P/BEBE</t>
        </is>
      </c>
      <c r="B1527" t="n">
        <v>38</v>
      </c>
      <c r="C1527" t="inlineStr">
        <is>
          <t>13117040548</t>
        </is>
      </c>
      <c r="D1527" t="inlineStr">
        <is>
          <t xml:space="preserve">TOALLA HUMEDA BEBE HIPOALERGENICA  BIO BABY 80 PZA </t>
        </is>
      </c>
      <c r="E1527" t="n">
        <v>36</v>
      </c>
      <c r="F1527" t="inlineStr">
        <is>
          <t>Automatico</t>
        </is>
      </c>
      <c r="G1527" t="n">
        <v>1.25</v>
      </c>
      <c r="H1527" t="n">
        <v>29.6</v>
      </c>
      <c r="I1527" t="n">
        <v>0</v>
      </c>
      <c r="J1527" t="n">
        <v>12</v>
      </c>
      <c r="K1527" t="inlineStr">
        <is>
          <t>BIO BABY</t>
        </is>
      </c>
      <c r="L1527" t="n">
        <v>7.199999999999999</v>
      </c>
      <c r="M1527" t="n">
        <v>9</v>
      </c>
      <c r="N1527" t="n">
        <v>7.199999999999999</v>
      </c>
      <c r="O1527" t="n">
        <v>9</v>
      </c>
      <c r="P1527" t="n">
        <v>21</v>
      </c>
      <c r="Q1527" t="n">
        <v>37</v>
      </c>
      <c r="R1527" t="n">
        <v>21</v>
      </c>
      <c r="S1527" t="n">
        <v>41</v>
      </c>
      <c r="T1527" t="n">
        <v>56</v>
      </c>
      <c r="U1527">
        <f>IF(S1527&lt;=0,0, IF( E1527+I1527 &gt;= MAX((S1527/30)*V1527, S1527*1.2), 0, CEILING( (MAX((S1527/30)*V1527, S1527*1.2) - (E1527+I1527)) / J1527, 1) * J1527))</f>
        <v/>
      </c>
      <c r="V1527" t="n">
        <v>36</v>
      </c>
      <c r="W1527">
        <f>U1527/J1527</f>
        <v/>
      </c>
    </row>
    <row r="1528">
      <c r="A1528" t="inlineStr">
        <is>
          <t>ASEO Y LIMPIEZA DEL HOGAR</t>
        </is>
      </c>
      <c r="B1528" t="n">
        <v>6</v>
      </c>
      <c r="C1528" t="inlineStr">
        <is>
          <t>7500459002356</t>
        </is>
      </c>
      <c r="D1528" t="inlineStr">
        <is>
          <t xml:space="preserve">DETERGENTE EN POLVO MULTIUSOS ALOE VERA 1.2.3. 1.1 KG. </t>
        </is>
      </c>
      <c r="E1528" t="n">
        <v>37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18</v>
      </c>
      <c r="K1528" t="inlineStr">
        <is>
          <t>1.2.3.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0</v>
      </c>
      <c r="Q1528" t="n">
        <v>0</v>
      </c>
      <c r="R1528" t="n">
        <v>0</v>
      </c>
      <c r="S1528" t="n">
        <v>1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22</v>
      </c>
      <c r="W1528">
        <f>U1528/J1528</f>
        <v/>
      </c>
    </row>
    <row r="1529">
      <c r="A1529" t="inlineStr">
        <is>
          <t>ASEO Y LIMPIEZA DEL HOGAR</t>
        </is>
      </c>
      <c r="B1529" t="n">
        <v>6</v>
      </c>
      <c r="C1529" t="inlineStr">
        <is>
          <t>7501026010019</t>
        </is>
      </c>
      <c r="D1529" t="inlineStr">
        <is>
          <t xml:space="preserve">DETERGENTE LIQUIDO ROPA  CARISMA 3.78 LT. </t>
        </is>
      </c>
      <c r="E1529" t="n">
        <v>37</v>
      </c>
      <c r="F1529" t="inlineStr">
        <is>
          <t>Automatico</t>
        </is>
      </c>
      <c r="G1529" t="n">
        <v>4.7</v>
      </c>
      <c r="H1529" t="n">
        <v>8.289999999999999</v>
      </c>
      <c r="I1529" t="n">
        <v>36</v>
      </c>
      <c r="J1529" t="n">
        <v>4</v>
      </c>
      <c r="K1529" t="inlineStr">
        <is>
          <t>CARISMA</t>
        </is>
      </c>
      <c r="L1529" t="n">
        <v>10.12765957446809</v>
      </c>
      <c r="M1529" t="n">
        <v>47.6</v>
      </c>
      <c r="N1529" t="n">
        <v>2.468085106382979</v>
      </c>
      <c r="O1529" t="n">
        <v>11.6</v>
      </c>
      <c r="P1529" t="n">
        <v>119</v>
      </c>
      <c r="Q1529" t="n">
        <v>0</v>
      </c>
      <c r="R1529" t="n">
        <v>119</v>
      </c>
      <c r="S1529" t="n">
        <v>174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18</v>
      </c>
      <c r="W1529">
        <f>U1529/J1529</f>
        <v/>
      </c>
    </row>
    <row r="1530">
      <c r="A1530" t="inlineStr">
        <is>
          <t>GALLETAS, PAN Y UNTABLES</t>
        </is>
      </c>
      <c r="B1530" t="n">
        <v>10</v>
      </c>
      <c r="C1530" t="inlineStr">
        <is>
          <t>7622210697394</t>
        </is>
      </c>
      <c r="D1530" t="inlineStr">
        <is>
          <t xml:space="preserve">GELATINA DE AGUA EN POLVO SABOR PIÑA JELL-O 25 GRS </t>
        </is>
      </c>
      <c r="E1530" t="n">
        <v>37</v>
      </c>
      <c r="F1530" t="inlineStr">
        <is>
          <t>Automatico</t>
        </is>
      </c>
      <c r="G1530" t="n">
        <v>0.19</v>
      </c>
      <c r="H1530" t="n">
        <v>205.26</v>
      </c>
      <c r="I1530" t="n">
        <v>0</v>
      </c>
      <c r="J1530" t="n">
        <v>40</v>
      </c>
      <c r="K1530" t="inlineStr">
        <is>
          <t>JELL-O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14</v>
      </c>
      <c r="Q1530" t="n">
        <v>1</v>
      </c>
      <c r="R1530" t="n">
        <v>14</v>
      </c>
      <c r="S1530" t="n">
        <v>19</v>
      </c>
      <c r="T1530" t="n">
        <v>1</v>
      </c>
      <c r="U1530">
        <f>IF(S1530&lt;=0,0, IF( E1530+I1530 &gt;= MAX((S1530/30)*V1530, S1530*1.2), 0, CEILING( (MAX((S1530/30)*V1530, S1530*1.2) - (E1530+I1530)) / J1530, 1) * J1530))</f>
        <v/>
      </c>
      <c r="V1530" t="n">
        <v>22</v>
      </c>
      <c r="W1530">
        <f>U1530/J1530</f>
        <v/>
      </c>
    </row>
    <row r="1531">
      <c r="A1531" t="inlineStr">
        <is>
          <t>GALLETAS, PAN Y UNTABLES</t>
        </is>
      </c>
      <c r="B1531" t="n">
        <v>10</v>
      </c>
      <c r="C1531" t="inlineStr">
        <is>
          <t>7501200482311</t>
        </is>
      </c>
      <c r="D1531" t="inlineStr">
        <is>
          <t xml:space="preserve">GELATINA DE AGUA EN POLVO LIGHT SABOR FRAMBUESA PRONTO 25 GRS </t>
        </is>
      </c>
      <c r="E1531" t="n">
        <v>37</v>
      </c>
      <c r="F1531" t="inlineStr">
        <is>
          <t>Automatico</t>
        </is>
      </c>
      <c r="G1531" t="n">
        <v>0.62</v>
      </c>
      <c r="H1531" t="n">
        <v>64.51000000000001</v>
      </c>
      <c r="I1531" t="n">
        <v>0</v>
      </c>
      <c r="J1531" t="n">
        <v>24</v>
      </c>
      <c r="K1531" t="inlineStr">
        <is>
          <t>PRONTO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22</v>
      </c>
      <c r="Q1531" t="n">
        <v>27</v>
      </c>
      <c r="R1531" t="n">
        <v>22</v>
      </c>
      <c r="S1531" t="n">
        <v>30</v>
      </c>
      <c r="T1531" t="n">
        <v>31</v>
      </c>
      <c r="U1531">
        <f>IF(S1531&lt;=0,0, IF( E1531+I1531 &gt;= MAX((S1531/30)*V1531, S1531*1.2), 0, CEILING( (MAX((S1531/30)*V1531, S1531*1.2) - (E1531+I1531)) / J1531, 1) * J1531))</f>
        <v/>
      </c>
      <c r="V1531" t="n">
        <v>36</v>
      </c>
      <c r="W1531">
        <f>U1531/J1531</f>
        <v/>
      </c>
    </row>
    <row r="1532">
      <c r="A1532" t="inlineStr">
        <is>
          <t>GALLETAS, PAN Y UNTABLES</t>
        </is>
      </c>
      <c r="B1532" t="n">
        <v>10</v>
      </c>
      <c r="C1532" t="inlineStr">
        <is>
          <t>16000207639</t>
        </is>
      </c>
      <c r="D1532" t="inlineStr">
        <is>
          <t xml:space="preserve">HARINA PASTEL ZANAHORIA  BETTY CROCKER 375 GRS </t>
        </is>
      </c>
      <c r="E1532" t="n">
        <v>37</v>
      </c>
      <c r="F1532" t="inlineStr">
        <is>
          <t>Automatico</t>
        </is>
      </c>
      <c r="G1532" t="n">
        <v>0.21</v>
      </c>
      <c r="H1532" t="n">
        <v>176.19</v>
      </c>
      <c r="I1532" t="n">
        <v>0</v>
      </c>
      <c r="J1532" t="n">
        <v>12</v>
      </c>
      <c r="K1532" t="inlineStr">
        <is>
          <t>BETTY CROCKER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4</v>
      </c>
      <c r="Q1532" t="n">
        <v>7</v>
      </c>
      <c r="R1532" t="n">
        <v>4</v>
      </c>
      <c r="S1532" t="n">
        <v>6</v>
      </c>
      <c r="T1532" t="n">
        <v>10</v>
      </c>
      <c r="U1532">
        <f>IF(S1532&lt;=0,0, IF( E1532+I1532 &gt;= MAX((S1532/30)*V1532, S1532*1.2), 0, CEILING( (MAX((S1532/30)*V1532, S1532*1.2) - (E1532+I1532)) / J1532, 1) * J1532))</f>
        <v/>
      </c>
      <c r="V1532" t="n">
        <v>22</v>
      </c>
      <c r="W1532">
        <f>U1532/J1532</f>
        <v/>
      </c>
    </row>
    <row r="1533">
      <c r="A1533" t="inlineStr">
        <is>
          <t>GALLETAS, PAN Y UNTABLES IEPS</t>
        </is>
      </c>
      <c r="B1533" t="n">
        <v>410</v>
      </c>
      <c r="C1533" t="inlineStr">
        <is>
          <t>37600256902</t>
        </is>
      </c>
      <c r="D1533" t="inlineStr">
        <is>
          <t xml:space="preserve">CREMA DE CACAHUATE  CREMOSO  SKIPPY 793 GRS </t>
        </is>
      </c>
      <c r="E1533" t="n">
        <v>37</v>
      </c>
      <c r="F1533" t="inlineStr">
        <is>
          <t>Automatico</t>
        </is>
      </c>
      <c r="G1533" t="n">
        <v>0.47</v>
      </c>
      <c r="H1533" t="n">
        <v>80.84999999999999</v>
      </c>
      <c r="I1533" t="n">
        <v>0</v>
      </c>
      <c r="J1533" t="n">
        <v>12</v>
      </c>
      <c r="K1533" t="inlineStr">
        <is>
          <t>SKIPPY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11</v>
      </c>
      <c r="Q1533" t="n">
        <v>25</v>
      </c>
      <c r="R1533" t="n">
        <v>11</v>
      </c>
      <c r="S1533" t="n">
        <v>15</v>
      </c>
      <c r="T1533" t="n">
        <v>33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GOURMET</t>
        </is>
      </c>
      <c r="B1534" t="n">
        <v>108</v>
      </c>
      <c r="C1534" t="inlineStr">
        <is>
          <t>7503023099912</t>
        </is>
      </c>
      <c r="D1534" t="inlineStr">
        <is>
          <t xml:space="preserve">BOTANA ALGA NORI  MORIMOTO 12 GRS </t>
        </is>
      </c>
      <c r="E1534" t="n">
        <v>37</v>
      </c>
      <c r="F1534" t="inlineStr">
        <is>
          <t>Automatico</t>
        </is>
      </c>
      <c r="G1534" t="n">
        <v>1.7</v>
      </c>
      <c r="H1534" t="n">
        <v>21.76</v>
      </c>
      <c r="I1534" t="n">
        <v>0</v>
      </c>
      <c r="J1534" t="n">
        <v>24</v>
      </c>
      <c r="K1534" t="inlineStr">
        <is>
          <t>MORIMOTO</t>
        </is>
      </c>
      <c r="L1534" t="n">
        <v>14.23529411764706</v>
      </c>
      <c r="M1534" t="n">
        <v>24.2</v>
      </c>
      <c r="N1534" t="n">
        <v>14.23529411764706</v>
      </c>
      <c r="O1534" t="n">
        <v>24.2</v>
      </c>
      <c r="P1534" t="n">
        <v>22</v>
      </c>
      <c r="Q1534" t="n">
        <v>16</v>
      </c>
      <c r="R1534" t="n">
        <v>22</v>
      </c>
      <c r="S1534" t="n">
        <v>28</v>
      </c>
      <c r="T1534" t="n">
        <v>17</v>
      </c>
      <c r="U1534">
        <f>IF(S1534&lt;=0,0, IF( E1534+I1534 &gt;= MAX((S1534/30)*V1534, S1534*1.2), 0, CEILING( (MAX((S1534/30)*V1534, S1534*1.2) - (E1534+I1534)) / J1534, 1) * J1534))</f>
        <v/>
      </c>
      <c r="V1534" t="n">
        <v>36</v>
      </c>
      <c r="W1534">
        <f>U1534/J1534</f>
        <v/>
      </c>
    </row>
    <row r="1535">
      <c r="A1535" t="inlineStr">
        <is>
          <t>ABA. BASICOS MP</t>
        </is>
      </c>
      <c r="B1535" t="n">
        <v>346</v>
      </c>
      <c r="C1535" t="inlineStr">
        <is>
          <t>7506409017272</t>
        </is>
      </c>
      <c r="D1535" t="inlineStr">
        <is>
          <t xml:space="preserve">UVA PASA SIN SEMILLA  GOLDEN HILLS 85 GRS </t>
        </is>
      </c>
      <c r="E1535" t="n">
        <v>37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35</v>
      </c>
      <c r="K1535" t="inlineStr">
        <is>
          <t>GOLDEN HILLS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8</v>
      </c>
      <c r="R1535" t="n">
        <v>0</v>
      </c>
      <c r="S1535" t="n">
        <v>46</v>
      </c>
      <c r="T1535" t="n">
        <v>36</v>
      </c>
      <c r="U1535">
        <f>IF(S1535&lt;=0,0, IF( E1535+I1535 &gt;= MAX((S1535/30)*V1535, S1535*1.2), 0, CEILING( (MAX((S1535/30)*V1535, S1535*1.2) - (E1535+I1535)) / J1535, 1) * J1535))</f>
        <v/>
      </c>
      <c r="V1535" t="n">
        <v>32</v>
      </c>
      <c r="W1535">
        <f>U1535/J1535</f>
        <v/>
      </c>
    </row>
    <row r="1536">
      <c r="A1536" t="inlineStr">
        <is>
          <t>ABA. BASICOS MP</t>
        </is>
      </c>
      <c r="B1536" t="n">
        <v>346</v>
      </c>
      <c r="C1536" t="inlineStr">
        <is>
          <t>7506409026823</t>
        </is>
      </c>
      <c r="D1536" t="inlineStr">
        <is>
          <t xml:space="preserve">SEMILLAS DE CILANTRO  GOLDEN HILLS 36 GRS </t>
        </is>
      </c>
      <c r="E1536" t="n">
        <v>37</v>
      </c>
      <c r="F1536" t="inlineStr">
        <is>
          <t>Automatico</t>
        </is>
      </c>
      <c r="G1536" t="n">
        <v>0.28</v>
      </c>
      <c r="H1536" t="n">
        <v>132.14</v>
      </c>
      <c r="I1536" t="n">
        <v>12</v>
      </c>
      <c r="J1536" t="n">
        <v>12</v>
      </c>
      <c r="K1536" t="inlineStr">
        <is>
          <t>GOLDEN HILLS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4</v>
      </c>
      <c r="Q1536" t="n">
        <v>0</v>
      </c>
      <c r="R1536" t="n">
        <v>4</v>
      </c>
      <c r="S1536" t="n">
        <v>8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52</v>
      </c>
      <c r="W1536">
        <f>U1536/J1536</f>
        <v/>
      </c>
    </row>
    <row r="1537">
      <c r="A1537" t="inlineStr">
        <is>
          <t>ABA. NO COMESTIBLES MP IVA</t>
        </is>
      </c>
      <c r="B1537" t="n">
        <v>21</v>
      </c>
      <c r="C1537" t="inlineStr">
        <is>
          <t>7506409017548</t>
        </is>
      </c>
      <c r="D1537" t="inlineStr">
        <is>
          <t xml:space="preserve">PAPEL HIGIENICO PREMIUM  GOLDEN HILLS 18 PZA </t>
        </is>
      </c>
      <c r="E1537" t="n">
        <v>37</v>
      </c>
      <c r="F1537" t="inlineStr">
        <is>
          <t>Automatico</t>
        </is>
      </c>
      <c r="G1537" t="n">
        <v>0.98</v>
      </c>
      <c r="H1537" t="n">
        <v>37.75</v>
      </c>
      <c r="I1537" t="n">
        <v>20</v>
      </c>
      <c r="J1537" t="n">
        <v>4</v>
      </c>
      <c r="K1537" t="inlineStr">
        <is>
          <t>GOLDEN HILLS</t>
        </is>
      </c>
      <c r="L1537" t="n">
        <v>14.24489795918367</v>
      </c>
      <c r="M1537" t="n">
        <v>13.96</v>
      </c>
      <c r="N1537" t="n">
        <v>0</v>
      </c>
      <c r="O1537" t="n">
        <v>0</v>
      </c>
      <c r="P1537" t="n">
        <v>13</v>
      </c>
      <c r="Q1537" t="n">
        <v>15</v>
      </c>
      <c r="R1537" t="n">
        <v>13</v>
      </c>
      <c r="S1537" t="n">
        <v>18</v>
      </c>
      <c r="T1537" t="n">
        <v>31</v>
      </c>
      <c r="U1537">
        <f>IF(S1537&lt;=0,0, IF( E1537+I1537 &gt;= MAX((S1537/30)*V1537, S1537*1.2), 0, CEILING( (MAX((S1537/30)*V1537, S1537*1.2) - (E1537+I1537)) / J1537, 1) * J1537))</f>
        <v/>
      </c>
      <c r="V1537" t="n">
        <v>52</v>
      </c>
      <c r="W1537">
        <f>U1537/J1537</f>
        <v/>
      </c>
    </row>
    <row r="1538">
      <c r="A1538" t="inlineStr">
        <is>
          <t>CEREALES, AVENAS Y BARRAS IEPS</t>
        </is>
      </c>
      <c r="B1538" t="n">
        <v>402</v>
      </c>
      <c r="C1538" t="inlineStr">
        <is>
          <t>7501008066263</t>
        </is>
      </c>
      <c r="D1538" t="inlineStr">
        <is>
          <t xml:space="preserve">CEREAL DE  TRIGO AVENA MAÍZ ORIGINAL  KELLOGGS 530 GRS </t>
        </is>
      </c>
      <c r="E1538" t="n">
        <v>37</v>
      </c>
      <c r="F1538" t="inlineStr">
        <is>
          <t>Automatico</t>
        </is>
      </c>
      <c r="G1538" t="n">
        <v>0.13</v>
      </c>
      <c r="H1538" t="n">
        <v>284.61</v>
      </c>
      <c r="I1538" t="n">
        <v>0</v>
      </c>
      <c r="J1538" t="n">
        <v>24</v>
      </c>
      <c r="K1538" t="inlineStr">
        <is>
          <t>KELLOGGS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12</v>
      </c>
      <c r="Q1538" t="n">
        <v>37</v>
      </c>
      <c r="R1538" t="n">
        <v>12</v>
      </c>
      <c r="S1538" t="n">
        <v>17</v>
      </c>
      <c r="T1538" t="n">
        <v>39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ASEO Y LIMPIEZA DEL HOGAR</t>
        </is>
      </c>
      <c r="B1539" t="n">
        <v>6</v>
      </c>
      <c r="C1539" t="inlineStr">
        <is>
          <t>7500459002257</t>
        </is>
      </c>
      <c r="D1539" t="inlineStr">
        <is>
          <t xml:space="preserve">DETERGENTE EN POLVO MULTIUSOS LIMÓN Y BICARBONATO 1.2.3. 1.1 KG. </t>
        </is>
      </c>
      <c r="E1539" t="n">
        <v>38</v>
      </c>
      <c r="F1539" t="inlineStr">
        <is>
          <t>Automatico</t>
        </is>
      </c>
      <c r="G1539" t="n">
        <v>0.14</v>
      </c>
      <c r="H1539" t="n">
        <v>271.42</v>
      </c>
      <c r="I1539" t="n">
        <v>0</v>
      </c>
      <c r="J1539" t="n">
        <v>18</v>
      </c>
      <c r="K1539" t="inlineStr">
        <is>
          <t>1.2.3.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2</v>
      </c>
      <c r="Q1539" t="n">
        <v>0</v>
      </c>
      <c r="R1539" t="n">
        <v>2</v>
      </c>
      <c r="S1539" t="n">
        <v>2</v>
      </c>
      <c r="T1539" t="n">
        <v>0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ABARROTES BASICOS</t>
        </is>
      </c>
      <c r="B1540" t="n">
        <v>23</v>
      </c>
      <c r="C1540" t="inlineStr">
        <is>
          <t>7506306322684</t>
        </is>
      </c>
      <c r="D1540" t="inlineStr">
        <is>
          <t xml:space="preserve">CALDO DE POLLO CILANTRO  KNORR 100 GRS </t>
        </is>
      </c>
      <c r="E1540" t="n">
        <v>38</v>
      </c>
      <c r="F1540" t="inlineStr">
        <is>
          <t>Automatico</t>
        </is>
      </c>
      <c r="G1540" t="n">
        <v>2.09</v>
      </c>
      <c r="H1540" t="n">
        <v>18.18</v>
      </c>
      <c r="I1540" t="n">
        <v>24</v>
      </c>
      <c r="J1540" t="n">
        <v>24</v>
      </c>
      <c r="K1540" t="inlineStr">
        <is>
          <t>KNORR</t>
        </is>
      </c>
      <c r="L1540" t="n">
        <v>3.818181818181817</v>
      </c>
      <c r="M1540" t="n">
        <v>7.979999999999996</v>
      </c>
      <c r="N1540" t="n">
        <v>0</v>
      </c>
      <c r="O1540" t="n">
        <v>0</v>
      </c>
      <c r="P1540" t="n">
        <v>24</v>
      </c>
      <c r="Q1540" t="n">
        <v>41</v>
      </c>
      <c r="R1540" t="n">
        <v>24</v>
      </c>
      <c r="S1540" t="n">
        <v>39</v>
      </c>
      <c r="T1540" t="n">
        <v>73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GALLETAS, PAN Y UNTABLES</t>
        </is>
      </c>
      <c r="B1541" t="n">
        <v>10</v>
      </c>
      <c r="C1541" t="inlineStr">
        <is>
          <t>7501003336521</t>
        </is>
      </c>
      <c r="D1541" t="inlineStr">
        <is>
          <t xml:space="preserve">MERMELADA DE CHABACANO  MCCORMICK 270 GRS </t>
        </is>
      </c>
      <c r="E1541" t="n">
        <v>38</v>
      </c>
      <c r="F1541" t="inlineStr">
        <is>
          <t>Automatico</t>
        </is>
      </c>
      <c r="G1541" t="n">
        <v>1.11</v>
      </c>
      <c r="H1541" t="n">
        <v>35.13</v>
      </c>
      <c r="I1541" t="n">
        <v>0</v>
      </c>
      <c r="J1541" t="n">
        <v>24</v>
      </c>
      <c r="K1541" t="inlineStr">
        <is>
          <t>MCCORMICK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20</v>
      </c>
      <c r="Q1541" t="n">
        <v>21</v>
      </c>
      <c r="R1541" t="n">
        <v>20</v>
      </c>
      <c r="S1541" t="n">
        <v>85</v>
      </c>
      <c r="T1541" t="n">
        <v>65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ABA. BASICOS MP</t>
        </is>
      </c>
      <c r="B1542" t="n">
        <v>346</v>
      </c>
      <c r="C1542" t="inlineStr">
        <is>
          <t>7506409020258</t>
        </is>
      </c>
      <c r="D1542" t="inlineStr">
        <is>
          <t xml:space="preserve">SAZONADOR PARA CARNE DE POLLO  GOLDEN HILLS 72 GRS </t>
        </is>
      </c>
      <c r="E1542" t="n">
        <v>38</v>
      </c>
      <c r="F1542" t="inlineStr">
        <is>
          <t>Automatico</t>
        </is>
      </c>
      <c r="G1542" t="n">
        <v>0.57</v>
      </c>
      <c r="H1542" t="n">
        <v>68.42</v>
      </c>
      <c r="I1542" t="n">
        <v>0</v>
      </c>
      <c r="J1542" t="n">
        <v>12</v>
      </c>
      <c r="K1542" t="inlineStr">
        <is>
          <t>GOLDEN HILLS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11</v>
      </c>
      <c r="Q1542" t="n">
        <v>5</v>
      </c>
      <c r="R1542" t="n">
        <v>11</v>
      </c>
      <c r="S1542" t="n">
        <v>15</v>
      </c>
      <c r="T1542" t="n">
        <v>10</v>
      </c>
      <c r="U1542">
        <f>IF(S1542&lt;=0,0, IF( E1542+I1542 &gt;= MAX((S1542/30)*V1542, S1542*1.2), 0, CEILING( (MAX((S1542/30)*V1542, S1542*1.2) - (E1542+I1542)) / J1542, 1) * J1542))</f>
        <v/>
      </c>
      <c r="V1542" t="n">
        <v>52</v>
      </c>
      <c r="W1542">
        <f>U1542/J1542</f>
        <v/>
      </c>
    </row>
    <row r="1543">
      <c r="A1543" t="inlineStr">
        <is>
          <t>CEREALES, AVENAS Y BARRAS IEPS</t>
        </is>
      </c>
      <c r="B1543" t="n">
        <v>402</v>
      </c>
      <c r="C1543" t="inlineStr">
        <is>
          <t>884912359483</t>
        </is>
      </c>
      <c r="D1543" t="inlineStr">
        <is>
          <t xml:space="preserve">CEREAL MULTIGRANO CON FRESAS Y MIEL  POST 311 GRS </t>
        </is>
      </c>
      <c r="E1543" t="n">
        <v>38</v>
      </c>
      <c r="F1543" t="inlineStr">
        <is>
          <t>Automatico</t>
        </is>
      </c>
      <c r="G1543" t="n">
        <v>0.28</v>
      </c>
      <c r="H1543" t="n">
        <v>135.71</v>
      </c>
      <c r="I1543" t="n">
        <v>0</v>
      </c>
      <c r="J1543" t="n">
        <v>12</v>
      </c>
      <c r="K1543" t="inlineStr">
        <is>
          <t>POST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5</v>
      </c>
      <c r="Q1543" t="n">
        <v>7</v>
      </c>
      <c r="R1543" t="n">
        <v>5</v>
      </c>
      <c r="S1543" t="n">
        <v>8</v>
      </c>
      <c r="T1543" t="n">
        <v>11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ASEO Y LIMPIEZA DEL HOGAR</t>
        </is>
      </c>
      <c r="B1544" t="n">
        <v>6</v>
      </c>
      <c r="C1544" t="inlineStr">
        <is>
          <t>7500459000307</t>
        </is>
      </c>
      <c r="D1544" t="inlineStr">
        <is>
          <t xml:space="preserve">DETERGENTE LIQUIDO ROPA OSCURA  MAS 6.64 LT. </t>
        </is>
      </c>
      <c r="E1544" t="n">
        <v>39</v>
      </c>
      <c r="F1544" t="inlineStr">
        <is>
          <t>Automatico</t>
        </is>
      </c>
      <c r="G1544" t="n">
        <v>1.2</v>
      </c>
      <c r="H1544" t="n">
        <v>33.33</v>
      </c>
      <c r="I1544" t="n">
        <v>0</v>
      </c>
      <c r="J1544" t="n">
        <v>3</v>
      </c>
      <c r="K1544" t="inlineStr">
        <is>
          <t>MAS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18</v>
      </c>
      <c r="Q1544" t="n">
        <v>28</v>
      </c>
      <c r="R1544" t="n">
        <v>18</v>
      </c>
      <c r="S1544" t="n">
        <v>26</v>
      </c>
      <c r="T1544" t="n">
        <v>43</v>
      </c>
      <c r="U1544">
        <f>IF(S1544&lt;=0,0, IF( E1544+I1544 &gt;= MAX((S1544/30)*V1544, S1544*1.2), 0, CEILING( (MAX((S1544/30)*V1544, S1544*1.2) - (E1544+I1544)) / J1544, 1) * J1544))</f>
        <v/>
      </c>
      <c r="V1544" t="n">
        <v>22</v>
      </c>
      <c r="W1544">
        <f>U1544/J1544</f>
        <v/>
      </c>
    </row>
    <row r="1545">
      <c r="A1545" t="inlineStr">
        <is>
          <t>ABA. COMESTIBLES MP</t>
        </is>
      </c>
      <c r="B1545" t="n">
        <v>348</v>
      </c>
      <c r="C1545" t="inlineStr">
        <is>
          <t>7506409016114</t>
        </is>
      </c>
      <c r="D1545" t="inlineStr">
        <is>
          <t xml:space="preserve">HARINA DE TRIGO  GOLDEN HILLS 1 KG. </t>
        </is>
      </c>
      <c r="E1545" t="n">
        <v>39</v>
      </c>
      <c r="F1545" t="inlineStr">
        <is>
          <t>Automatico</t>
        </is>
      </c>
      <c r="G1545" t="n">
        <v>0.23</v>
      </c>
      <c r="H1545" t="n">
        <v>169.56</v>
      </c>
      <c r="I1545" t="n">
        <v>0</v>
      </c>
      <c r="J1545" t="n">
        <v>10</v>
      </c>
      <c r="K1545" t="inlineStr">
        <is>
          <t>GOLDEN HILLS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4</v>
      </c>
      <c r="Q1545" t="n">
        <v>10</v>
      </c>
      <c r="R1545" t="n">
        <v>4</v>
      </c>
      <c r="S1545" t="n">
        <v>11</v>
      </c>
      <c r="T1545" t="n">
        <v>21</v>
      </c>
      <c r="U1545">
        <f>IF(S1545&lt;=0,0, IF( E1545+I1545 &gt;= MAX((S1545/30)*V1545, S1545*1.2), 0, CEILING( (MAX((S1545/30)*V1545, S1545*1.2) - (E1545+I1545)) / J1545, 1) * J1545))</f>
        <v/>
      </c>
      <c r="V1545" t="n">
        <v>52</v>
      </c>
      <c r="W1545">
        <f>U1545/J1545</f>
        <v/>
      </c>
    </row>
    <row r="1546">
      <c r="A1546" t="inlineStr">
        <is>
          <t>ABA. BASICOS MP</t>
        </is>
      </c>
      <c r="B1546" t="n">
        <v>346</v>
      </c>
      <c r="C1546" t="inlineStr">
        <is>
          <t>7506409020111</t>
        </is>
      </c>
      <c r="D1546" t="inlineStr">
        <is>
          <t xml:space="preserve">PIMENTON ESPAÑOL  GOLDEN HILLS 45 GRS </t>
        </is>
      </c>
      <c r="E1546" t="n">
        <v>39</v>
      </c>
      <c r="F1546" t="inlineStr">
        <is>
          <t>Automatico</t>
        </is>
      </c>
      <c r="G1546" t="n">
        <v>0.99</v>
      </c>
      <c r="H1546" t="n">
        <v>41.41</v>
      </c>
      <c r="I1546" t="n">
        <v>0</v>
      </c>
      <c r="J1546" t="n">
        <v>12</v>
      </c>
      <c r="K1546" t="inlineStr">
        <is>
          <t>GOLDEN HILLS</t>
        </is>
      </c>
      <c r="L1546" t="n">
        <v>12.60606060606061</v>
      </c>
      <c r="M1546" t="n">
        <v>12.48</v>
      </c>
      <c r="N1546" t="n">
        <v>12.60606060606061</v>
      </c>
      <c r="O1546" t="n">
        <v>12.48</v>
      </c>
      <c r="P1546" t="n">
        <v>21</v>
      </c>
      <c r="Q1546" t="n">
        <v>12</v>
      </c>
      <c r="R1546" t="n">
        <v>21</v>
      </c>
      <c r="S1546" t="n">
        <v>32</v>
      </c>
      <c r="T1546" t="n">
        <v>17</v>
      </c>
      <c r="U1546">
        <f>IF(S1546&lt;=0,0, IF( E1546+I1546 &gt;= MAX((S1546/30)*V1546, S1546*1.2), 0, CEILING( (MAX((S1546/30)*V1546, S1546*1.2) - (E1546+I1546)) / J1546, 1) * J1546))</f>
        <v/>
      </c>
      <c r="V1546" t="n">
        <v>52</v>
      </c>
      <c r="W1546">
        <f>U1546/J1546</f>
        <v/>
      </c>
    </row>
    <row r="1547">
      <c r="A1547" t="inlineStr">
        <is>
          <t>CEREALES, AVENAS Y BARRAS IEPS</t>
        </is>
      </c>
      <c r="B1547" t="n">
        <v>402</v>
      </c>
      <c r="C1547" t="inlineStr">
        <is>
          <t>884912126115</t>
        </is>
      </c>
      <c r="D1547" t="inlineStr">
        <is>
          <t xml:space="preserve">CEREAL UVAS PASAS DATILES Y NUECES  POST 453 GRS </t>
        </is>
      </c>
      <c r="E1547" t="n">
        <v>39</v>
      </c>
      <c r="F1547" t="inlineStr">
        <is>
          <t>Automatico</t>
        </is>
      </c>
      <c r="G1547" t="n">
        <v>0.14</v>
      </c>
      <c r="H1547" t="n">
        <v>278.57</v>
      </c>
      <c r="I1547" t="n">
        <v>0</v>
      </c>
      <c r="J1547" t="n">
        <v>12</v>
      </c>
      <c r="K1547" t="inlineStr">
        <is>
          <t>POST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16</v>
      </c>
      <c r="R1547" t="n">
        <v>4</v>
      </c>
      <c r="S1547" t="n">
        <v>6</v>
      </c>
      <c r="T1547" t="n">
        <v>19</v>
      </c>
      <c r="U1547">
        <f>IF(S1547&lt;=0,0, IF( E1547+I1547 &gt;= MAX((S1547/30)*V1547, S1547*1.2), 0, CEILING( (MAX((S1547/30)*V1547, S1547*1.2) - (E1547+I1547)) / J1547, 1) * J1547))</f>
        <v/>
      </c>
      <c r="V1547" t="n">
        <v>36</v>
      </c>
      <c r="W1547">
        <f>U1547/J1547</f>
        <v/>
      </c>
    </row>
    <row r="1548">
      <c r="A1548" t="inlineStr">
        <is>
          <t>CEREALES, AVENAS Y BARRAS IEPS</t>
        </is>
      </c>
      <c r="B1548" t="n">
        <v>402</v>
      </c>
      <c r="C1548" t="inlineStr">
        <is>
          <t>7501058652690</t>
        </is>
      </c>
      <c r="D1548" t="inlineStr">
        <is>
          <t xml:space="preserve">CEREAL DE MAIZ Y TRIGO SABOR CHOCOLATE  NESTLE 620 GRS </t>
        </is>
      </c>
      <c r="E1548" t="n">
        <v>39</v>
      </c>
      <c r="F1548" t="inlineStr">
        <is>
          <t>Automatico</t>
        </is>
      </c>
      <c r="G1548" t="n">
        <v>1.7</v>
      </c>
      <c r="H1548" t="n">
        <v>22.94</v>
      </c>
      <c r="I1548" t="n">
        <v>0</v>
      </c>
      <c r="J1548" t="n">
        <v>16</v>
      </c>
      <c r="K1548" t="inlineStr">
        <is>
          <t>NESTLE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23</v>
      </c>
      <c r="Q1548" t="n">
        <v>36</v>
      </c>
      <c r="R1548" t="n">
        <v>23</v>
      </c>
      <c r="S1548" t="n">
        <v>31</v>
      </c>
      <c r="T1548" t="n">
        <v>53</v>
      </c>
      <c r="U1548">
        <f>IF(S1548&lt;=0,0, IF( E1548+I1548 &gt;= MAX((S1548/30)*V1548, S1548*1.2), 0, CEILING( (MAX((S1548/30)*V1548, S1548*1.2) - (E1548+I1548)) / J1548, 1) * J1548))</f>
        <v/>
      </c>
      <c r="V1548" t="n">
        <v>22</v>
      </c>
      <c r="W1548">
        <f>U1548/J1548</f>
        <v/>
      </c>
    </row>
    <row r="1549">
      <c r="A1549" t="inlineStr">
        <is>
          <t>ASEO Y LIMPIEZA DEL HOGAR</t>
        </is>
      </c>
      <c r="B1549" t="n">
        <v>6</v>
      </c>
      <c r="C1549" t="inlineStr">
        <is>
          <t>7500459002264</t>
        </is>
      </c>
      <c r="D1549" t="inlineStr">
        <is>
          <t xml:space="preserve">DETERGENTE EN POLVO ROPA FRESCA BLANCURA 1.2.3. 1.1 KG. </t>
        </is>
      </c>
      <c r="E1549" t="n">
        <v>40</v>
      </c>
      <c r="F1549" t="inlineStr">
        <is>
          <t>Automatico</t>
        </is>
      </c>
      <c r="G1549" t="n">
        <v>0.14</v>
      </c>
      <c r="H1549" t="n">
        <v>285.71</v>
      </c>
      <c r="I1549" t="n">
        <v>0</v>
      </c>
      <c r="J1549" t="n">
        <v>18</v>
      </c>
      <c r="K1549" t="inlineStr">
        <is>
          <t>1.2.3.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4</v>
      </c>
      <c r="Q1549" t="n">
        <v>0</v>
      </c>
      <c r="R1549" t="n">
        <v>4</v>
      </c>
      <c r="S1549" t="n">
        <v>4</v>
      </c>
      <c r="T1549" t="n">
        <v>0</v>
      </c>
      <c r="U1549">
        <f>IF(S1549&lt;=0,0, IF( E1549+I1549 &gt;= MAX((S1549/30)*V1549, S1549*1.2), 0, CEILING( (MAX((S1549/30)*V1549, S1549*1.2) - (E1549+I1549)) / J1549, 1) * J1549))</f>
        <v/>
      </c>
      <c r="V1549" t="n">
        <v>18</v>
      </c>
      <c r="W1549">
        <f>U1549/J1549</f>
        <v/>
      </c>
    </row>
    <row r="1550">
      <c r="A1550" t="inlineStr">
        <is>
          <t>FARMACIA OTC</t>
        </is>
      </c>
      <c r="B1550" t="n">
        <v>119</v>
      </c>
      <c r="C1550" t="inlineStr">
        <is>
          <t>7502268542894</t>
        </is>
      </c>
      <c r="D1550" t="inlineStr">
        <is>
          <t xml:space="preserve">ELECTROLIT ADULTO UVA 1LT  PISA 1 LT. </t>
        </is>
      </c>
      <c r="E1550" t="n">
        <v>40</v>
      </c>
      <c r="F1550" t="inlineStr">
        <is>
          <t>Automatico</t>
        </is>
      </c>
      <c r="G1550" t="n">
        <v>1.24</v>
      </c>
      <c r="H1550" t="n">
        <v>33.87</v>
      </c>
      <c r="I1550" t="n">
        <v>0</v>
      </c>
      <c r="J1550" t="n">
        <v>6</v>
      </c>
      <c r="K1550" t="inlineStr">
        <is>
          <t>PISA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21</v>
      </c>
      <c r="Q1550" t="n">
        <v>4</v>
      </c>
      <c r="R1550" t="n">
        <v>21</v>
      </c>
      <c r="S1550" t="n">
        <v>34</v>
      </c>
      <c r="T1550" t="n">
        <v>40</v>
      </c>
      <c r="U1550">
        <f>IF(S1550&lt;=0,0, IF( E1550+I1550 &gt;= MAX((S1550/30)*V1550, S1550*1.2), 0, CEILING( (MAX((S1550/30)*V1550, S1550*1.2) - (E1550+I1550)) / J1550, 1) * J1550))</f>
        <v/>
      </c>
      <c r="V1550" t="n">
        <v>22</v>
      </c>
      <c r="W1550">
        <f>U1550/J1550</f>
        <v/>
      </c>
    </row>
    <row r="1551">
      <c r="A1551" t="inlineStr">
        <is>
          <t>FARMACIA OTC</t>
        </is>
      </c>
      <c r="B1551" t="n">
        <v>119</v>
      </c>
      <c r="C1551" t="inlineStr">
        <is>
          <t>7501125149221</t>
        </is>
      </c>
      <c r="D1551" t="inlineStr">
        <is>
          <t xml:space="preserve">ELECTROLIT ADULTO FRESA KIWI 625ML  PISA 1 PZA </t>
        </is>
      </c>
      <c r="E1551" t="n">
        <v>40</v>
      </c>
      <c r="F1551" t="inlineStr">
        <is>
          <t>Automatico</t>
        </is>
      </c>
      <c r="G1551" t="n">
        <v>4.23</v>
      </c>
      <c r="H1551" t="n">
        <v>10.87</v>
      </c>
      <c r="I1551" t="n">
        <v>120</v>
      </c>
      <c r="J1551" t="n">
        <v>12</v>
      </c>
      <c r="K1551" t="inlineStr">
        <is>
          <t>PISA</t>
        </is>
      </c>
      <c r="L1551" t="n">
        <v>8.543735224586289</v>
      </c>
      <c r="M1551" t="n">
        <v>36.14000000000001</v>
      </c>
      <c r="N1551" t="n">
        <v>0</v>
      </c>
      <c r="O1551" t="n">
        <v>0</v>
      </c>
      <c r="P1551" t="n">
        <v>112</v>
      </c>
      <c r="Q1551" t="n">
        <v>122</v>
      </c>
      <c r="R1551" t="n">
        <v>112</v>
      </c>
      <c r="S1551" t="n">
        <v>183</v>
      </c>
      <c r="T1551" t="n">
        <v>203</v>
      </c>
      <c r="U1551">
        <f>IF(S1551&lt;=0,0, IF( E1551+I1551 &gt;= MAX((S1551/30)*V1551, S1551*1.2), 0, CEILING( (MAX((S1551/30)*V1551, S1551*1.2) - (E1551+I1551)) / J1551, 1) * J1551))</f>
        <v/>
      </c>
      <c r="V1551" t="n">
        <v>18</v>
      </c>
      <c r="W1551">
        <f>U1551/J1551</f>
        <v/>
      </c>
    </row>
    <row r="1552">
      <c r="A1552" t="inlineStr">
        <is>
          <t>CEREALES, AVENAS Y BARRAS</t>
        </is>
      </c>
      <c r="B1552" t="n">
        <v>2</v>
      </c>
      <c r="C1552" t="inlineStr">
        <is>
          <t>7501008041031</t>
        </is>
      </c>
      <c r="D1552" t="inlineStr">
        <is>
          <t xml:space="preserve">CEREAL HOJUELAS DE MAIZ CON AZUCAR KRUNCHERS KELLOGGS 270 GRS </t>
        </is>
      </c>
      <c r="E1552" t="n">
        <v>40</v>
      </c>
      <c r="F1552" t="inlineStr">
        <is>
          <t>Automatico</t>
        </is>
      </c>
      <c r="G1552" t="n">
        <v>0.35</v>
      </c>
      <c r="H1552" t="n">
        <v>114.28</v>
      </c>
      <c r="I1552" t="n">
        <v>0</v>
      </c>
      <c r="J1552" t="n">
        <v>24</v>
      </c>
      <c r="K1552" t="inlineStr">
        <is>
          <t>KELLOGGS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13</v>
      </c>
      <c r="Q1552" t="n">
        <v>9</v>
      </c>
      <c r="R1552" t="n">
        <v>13</v>
      </c>
      <c r="S1552" t="n">
        <v>19</v>
      </c>
      <c r="T1552" t="n">
        <v>13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CEREALES, AVENAS Y BARRAS IEPS</t>
        </is>
      </c>
      <c r="B1553" t="n">
        <v>402</v>
      </c>
      <c r="C1553" t="inlineStr">
        <is>
          <t>884912368911</t>
        </is>
      </c>
      <c r="D1553" t="inlineStr">
        <is>
          <t xml:space="preserve">CEREAL DE ARROZ ENDULZADO SABOR FRUTAS SIN GLUTEN POST 311 GRS </t>
        </is>
      </c>
      <c r="E1553" t="n">
        <v>40</v>
      </c>
      <c r="F1553" t="inlineStr">
        <is>
          <t>Automatico</t>
        </is>
      </c>
      <c r="G1553" t="n">
        <v>0.92</v>
      </c>
      <c r="H1553" t="n">
        <v>43.47</v>
      </c>
      <c r="I1553" t="n">
        <v>0</v>
      </c>
      <c r="J1553" t="n">
        <v>12</v>
      </c>
      <c r="K1553" t="inlineStr">
        <is>
          <t>POST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19</v>
      </c>
      <c r="Q1553" t="n">
        <v>10</v>
      </c>
      <c r="R1553" t="n">
        <v>19</v>
      </c>
      <c r="S1553" t="n">
        <v>25</v>
      </c>
      <c r="T1553" t="n">
        <v>18</v>
      </c>
      <c r="U1553">
        <f>IF(S1553&lt;=0,0, IF( E1553+I1553 &gt;= MAX((S1553/30)*V1553, S1553*1.2), 0, CEILING( (MAX((S1553/30)*V1553, S1553*1.2) - (E1553+I1553)) / J1553, 1) * J1553))</f>
        <v/>
      </c>
      <c r="V1553" t="n">
        <v>36</v>
      </c>
      <c r="W1553">
        <f>U1553/J1553</f>
        <v/>
      </c>
    </row>
    <row r="1554">
      <c r="A1554" t="inlineStr">
        <is>
          <t>GALLETAS, PAN Y UNTABLES</t>
        </is>
      </c>
      <c r="B1554" t="n">
        <v>10</v>
      </c>
      <c r="C1554" t="inlineStr">
        <is>
          <t>7622210697271</t>
        </is>
      </c>
      <c r="D1554" t="inlineStr">
        <is>
          <t xml:space="preserve">GELATINA DE AGUA EN POLVO SABOR LIMON JELL-O 25 GRS </t>
        </is>
      </c>
      <c r="E1554" t="n">
        <v>41</v>
      </c>
      <c r="F1554" t="inlineStr">
        <is>
          <t>Automatico</t>
        </is>
      </c>
      <c r="G1554" t="n">
        <v>0.58</v>
      </c>
      <c r="H1554" t="n">
        <v>72.41</v>
      </c>
      <c r="I1554" t="n">
        <v>0</v>
      </c>
      <c r="J1554" t="n">
        <v>40</v>
      </c>
      <c r="K1554" t="inlineStr">
        <is>
          <t>JELL-O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16</v>
      </c>
      <c r="Q1554" t="n">
        <v>12</v>
      </c>
      <c r="R1554" t="n">
        <v>16</v>
      </c>
      <c r="S1554" t="n">
        <v>19</v>
      </c>
      <c r="T1554" t="n">
        <v>21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CEREALES, AVENAS Y BARRAS IEPS</t>
        </is>
      </c>
      <c r="B1555" t="n">
        <v>402</v>
      </c>
      <c r="C1555" t="inlineStr">
        <is>
          <t>7501008001387</t>
        </is>
      </c>
      <c r="D1555" t="inlineStr">
        <is>
          <t xml:space="preserve">CEREAL HOJUELA DE TRIGO INTEGRAL Y PASAS  KELLOGGS 285 GRS </t>
        </is>
      </c>
      <c r="E1555" t="n">
        <v>41</v>
      </c>
      <c r="F1555" t="inlineStr">
        <is>
          <t>Automatico</t>
        </is>
      </c>
      <c r="G1555" t="n">
        <v>0.71</v>
      </c>
      <c r="H1555" t="n">
        <v>59.15</v>
      </c>
      <c r="I1555" t="n">
        <v>0</v>
      </c>
      <c r="J1555" t="n">
        <v>28</v>
      </c>
      <c r="K1555" t="inlineStr">
        <is>
          <t>KELLOGGS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20</v>
      </c>
      <c r="Q1555" t="n">
        <v>13</v>
      </c>
      <c r="R1555" t="n">
        <v>20</v>
      </c>
      <c r="S1555" t="n">
        <v>24</v>
      </c>
      <c r="T1555" t="n">
        <v>19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ABARROTES BASICOS</t>
        </is>
      </c>
      <c r="B1556" t="n">
        <v>23</v>
      </c>
      <c r="C1556" t="inlineStr">
        <is>
          <t>7501018312039</t>
        </is>
      </c>
      <c r="D1556" t="inlineStr">
        <is>
          <t xml:space="preserve">PASTA INSTANTANEA SPAGUETTI CON QUESO LA MODERNA 200 GRS </t>
        </is>
      </c>
      <c r="E1556" t="n">
        <v>41</v>
      </c>
      <c r="F1556" t="inlineStr">
        <is>
          <t>Automatico</t>
        </is>
      </c>
      <c r="G1556" t="n">
        <v>2.49</v>
      </c>
      <c r="H1556" t="n">
        <v>16.86</v>
      </c>
      <c r="I1556" t="n">
        <v>20</v>
      </c>
      <c r="J1556" t="n">
        <v>20</v>
      </c>
      <c r="K1556" t="inlineStr">
        <is>
          <t>LA MODERNA</t>
        </is>
      </c>
      <c r="L1556" t="n">
        <v>5.53413654618474</v>
      </c>
      <c r="M1556" t="n">
        <v>13.78</v>
      </c>
      <c r="N1556" t="n">
        <v>0</v>
      </c>
      <c r="O1556" t="n">
        <v>0</v>
      </c>
      <c r="P1556" t="n">
        <v>26</v>
      </c>
      <c r="Q1556" t="n">
        <v>63</v>
      </c>
      <c r="R1556" t="n">
        <v>26</v>
      </c>
      <c r="S1556" t="n">
        <v>63</v>
      </c>
      <c r="T1556" t="n">
        <v>84</v>
      </c>
      <c r="U1556">
        <f>IF(S1556&lt;=0,0, IF( E1556+I1556 &gt;= MAX((S1556/30)*V1556, S1556*1.2), 0, CEILING( (MAX((S1556/30)*V1556, S1556*1.2) - (E1556+I1556)) / J1556, 1) * J1556))</f>
        <v/>
      </c>
      <c r="V1556" t="n">
        <v>22</v>
      </c>
      <c r="W1556">
        <f>U1556/J1556</f>
        <v/>
      </c>
    </row>
    <row r="1557">
      <c r="A1557" t="inlineStr">
        <is>
          <t>ABA. BASICOS MP</t>
        </is>
      </c>
      <c r="B1557" t="n">
        <v>346</v>
      </c>
      <c r="C1557" t="inlineStr">
        <is>
          <t>7506409017241</t>
        </is>
      </c>
      <c r="D1557" t="inlineStr">
        <is>
          <t xml:space="preserve">COCO RALLADO  GOLDEN HILLS 100 GRS </t>
        </is>
      </c>
      <c r="E1557" t="n">
        <v>42</v>
      </c>
      <c r="F1557" t="inlineStr">
        <is>
          <t>Automatico</t>
        </is>
      </c>
      <c r="G1557" t="n">
        <v>1.35</v>
      </c>
      <c r="H1557" t="n">
        <v>31.85</v>
      </c>
      <c r="I1557" t="n">
        <v>80</v>
      </c>
      <c r="J1557" t="n">
        <v>20</v>
      </c>
      <c r="K1557" t="inlineStr">
        <is>
          <t>GOLDEN HILLS</t>
        </is>
      </c>
      <c r="L1557" t="n">
        <v>20.88888888888889</v>
      </c>
      <c r="M1557" t="n">
        <v>28.2</v>
      </c>
      <c r="N1557" t="n">
        <v>0</v>
      </c>
      <c r="O1557" t="n">
        <v>0</v>
      </c>
      <c r="P1557" t="n">
        <v>39</v>
      </c>
      <c r="Q1557" t="n">
        <v>10</v>
      </c>
      <c r="R1557" t="n">
        <v>39</v>
      </c>
      <c r="S1557" t="n">
        <v>50</v>
      </c>
      <c r="T1557" t="n">
        <v>36</v>
      </c>
      <c r="U1557">
        <f>IF(S1557&lt;=0,0, IF( E1557+I1557 &gt;= MAX((S1557/30)*V1557, S1557*1.2), 0, CEILING( (MAX((S1557/30)*V1557, S1557*1.2) - (E1557+I1557)) / J1557, 1) * J1557))</f>
        <v/>
      </c>
      <c r="V1557" t="n">
        <v>52</v>
      </c>
      <c r="W1557">
        <f>U1557/J1557</f>
        <v/>
      </c>
    </row>
    <row r="1558">
      <c r="A1558" t="inlineStr">
        <is>
          <t>CEREALES, AVENAS Y BARRAS IEPS</t>
        </is>
      </c>
      <c r="B1558" t="n">
        <v>402</v>
      </c>
      <c r="C1558" t="inlineStr">
        <is>
          <t>884912126016</t>
        </is>
      </c>
      <c r="D1558" t="inlineStr">
        <is>
          <t xml:space="preserve">CEREAL MULTIGRANO CON NUEZ  POST 453 GRS </t>
        </is>
      </c>
      <c r="E1558" t="n">
        <v>42</v>
      </c>
      <c r="F1558" t="inlineStr">
        <is>
          <t>Automatico</t>
        </is>
      </c>
      <c r="G1558" t="n">
        <v>0.27</v>
      </c>
      <c r="H1558" t="n">
        <v>155.55</v>
      </c>
      <c r="I1558" t="n">
        <v>0</v>
      </c>
      <c r="J1558" t="n">
        <v>12</v>
      </c>
      <c r="K1558" t="inlineStr">
        <is>
          <t>POST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10</v>
      </c>
      <c r="Q1558" t="n">
        <v>15</v>
      </c>
      <c r="R1558" t="n">
        <v>10</v>
      </c>
      <c r="S1558" t="n">
        <v>12</v>
      </c>
      <c r="T1558" t="n">
        <v>16</v>
      </c>
      <c r="U1558">
        <f>IF(S1558&lt;=0,0, IF( E1558+I1558 &gt;= MAX((S1558/30)*V1558, S1558*1.2), 0, CEILING( (MAX((S1558/30)*V1558, S1558*1.2) - (E1558+I1558)) / J1558, 1) * J1558))</f>
        <v/>
      </c>
      <c r="V1558" t="n">
        <v>36</v>
      </c>
      <c r="W1558">
        <f>U1558/J1558</f>
        <v/>
      </c>
    </row>
    <row r="1559">
      <c r="A1559" t="inlineStr">
        <is>
          <t>CEREALES, AVENAS Y BARRAS IEPS</t>
        </is>
      </c>
      <c r="B1559" t="n">
        <v>402</v>
      </c>
      <c r="C1559" t="inlineStr">
        <is>
          <t>7501008006290</t>
        </is>
      </c>
      <c r="D1559" t="inlineStr">
        <is>
          <t xml:space="preserve">CEREAL HOJUELA DE TRIGO INTEGRAL FLAKES  KELLOGGS 300 GRS </t>
        </is>
      </c>
      <c r="E1559" t="n">
        <v>42</v>
      </c>
      <c r="F1559" t="inlineStr">
        <is>
          <t>Automatico</t>
        </is>
      </c>
      <c r="G1559" t="n">
        <v>0.39</v>
      </c>
      <c r="H1559" t="n">
        <v>110.25</v>
      </c>
      <c r="I1559" t="n">
        <v>0</v>
      </c>
      <c r="J1559" t="n">
        <v>24</v>
      </c>
      <c r="K1559" t="inlineStr">
        <is>
          <t>KELLOGGS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12</v>
      </c>
      <c r="Q1559" t="n">
        <v>12</v>
      </c>
      <c r="R1559" t="n">
        <v>12</v>
      </c>
      <c r="S1559" t="n">
        <v>13</v>
      </c>
      <c r="T1559" t="n">
        <v>12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GALLETAS, PAN Y UNTABLES</t>
        </is>
      </c>
      <c r="B1560" t="n">
        <v>10</v>
      </c>
      <c r="C1560" t="inlineStr">
        <is>
          <t>735257002506</t>
        </is>
      </c>
      <c r="D1560" t="inlineStr">
        <is>
          <t xml:space="preserve">GELATINA DE AGUA EN POLVO SABOR JEREZ D-GARI 120 GRS </t>
        </is>
      </c>
      <c r="E1560" t="n">
        <v>43</v>
      </c>
      <c r="F1560" t="inlineStr">
        <is>
          <t>Automatico</t>
        </is>
      </c>
      <c r="G1560" t="n">
        <v>0.14</v>
      </c>
      <c r="H1560" t="n">
        <v>307.14</v>
      </c>
      <c r="I1560" t="n">
        <v>0</v>
      </c>
      <c r="J1560" t="n">
        <v>50</v>
      </c>
      <c r="K1560" t="inlineStr">
        <is>
          <t>D-GARI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</v>
      </c>
      <c r="Q1560" t="n">
        <v>7</v>
      </c>
      <c r="R1560" t="n">
        <v>3</v>
      </c>
      <c r="S1560" t="n">
        <v>16</v>
      </c>
      <c r="T1560" t="n">
        <v>10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GOURMET IEPS</t>
        </is>
      </c>
      <c r="B1561" t="n">
        <v>408</v>
      </c>
      <c r="C1561" t="inlineStr">
        <is>
          <t>7502280921349</t>
        </is>
      </c>
      <c r="D1561" t="inlineStr">
        <is>
          <t xml:space="preserve">GALLETAS CHISPAS CHOCOLATE SIN HARINA  KETOPIA 140 GRS </t>
        </is>
      </c>
      <c r="E1561" t="n">
        <v>43</v>
      </c>
      <c r="F1561" t="inlineStr">
        <is>
          <t>Automatico</t>
        </is>
      </c>
      <c r="G1561" t="n">
        <v>0.14</v>
      </c>
      <c r="H1561" t="n">
        <v>307.14</v>
      </c>
      <c r="I1561" t="n">
        <v>0</v>
      </c>
      <c r="J1561" t="n">
        <v>12</v>
      </c>
      <c r="K1561" t="inlineStr">
        <is>
          <t>KETOPIA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4</v>
      </c>
      <c r="Q1561" t="n">
        <v>6</v>
      </c>
      <c r="R1561" t="n">
        <v>4</v>
      </c>
      <c r="S1561" t="n">
        <v>5</v>
      </c>
      <c r="T1561" t="n">
        <v>9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PANALES, HIGIENICOS Y DESECHABLES</t>
        </is>
      </c>
      <c r="B1562" t="n">
        <v>95</v>
      </c>
      <c r="C1562" t="inlineStr">
        <is>
          <t>7502247332461</t>
        </is>
      </c>
      <c r="D1562" t="inlineStr">
        <is>
          <t xml:space="preserve">PAPEL HIGIENICO SOFT &amp; STRONG  ELITE 18 PZA </t>
        </is>
      </c>
      <c r="E1562" t="n">
        <v>44</v>
      </c>
      <c r="F1562" t="inlineStr">
        <is>
          <t>Automatico</t>
        </is>
      </c>
      <c r="G1562" t="n">
        <v>0.52</v>
      </c>
      <c r="H1562" t="n">
        <v>84.61</v>
      </c>
      <c r="I1562" t="n">
        <v>0</v>
      </c>
      <c r="J1562" t="n">
        <v>4</v>
      </c>
      <c r="K1562" t="inlineStr">
        <is>
          <t>ELITE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12</v>
      </c>
      <c r="Q1562" t="n">
        <v>29</v>
      </c>
      <c r="R1562" t="n">
        <v>12</v>
      </c>
      <c r="S1562" t="n">
        <v>15</v>
      </c>
      <c r="T1562" t="n">
        <v>33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GALLETAS, PAN Y UNTABLES</t>
        </is>
      </c>
      <c r="B1563" t="n">
        <v>10</v>
      </c>
      <c r="C1563" t="inlineStr">
        <is>
          <t>735257002452</t>
        </is>
      </c>
      <c r="D1563" t="inlineStr">
        <is>
          <t xml:space="preserve">GELATINA DE AGUA EN POLVO SABOR UVA D-GARI 120 GRS </t>
        </is>
      </c>
      <c r="E1563" t="n">
        <v>44</v>
      </c>
      <c r="F1563" t="inlineStr">
        <is>
          <t>Automatico</t>
        </is>
      </c>
      <c r="G1563" t="n">
        <v>1.76</v>
      </c>
      <c r="H1563" t="n">
        <v>25</v>
      </c>
      <c r="I1563" t="n">
        <v>0</v>
      </c>
      <c r="J1563" t="n">
        <v>50</v>
      </c>
      <c r="K1563" t="inlineStr">
        <is>
          <t>D-GARI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22</v>
      </c>
      <c r="Q1563" t="n">
        <v>27</v>
      </c>
      <c r="R1563" t="n">
        <v>22</v>
      </c>
      <c r="S1563" t="n">
        <v>34</v>
      </c>
      <c r="T1563" t="n">
        <v>33</v>
      </c>
      <c r="U1563">
        <f>IF(S1563&lt;=0,0, IF( E1563+I1563 &gt;= MAX((S1563/30)*V1563, S1563*1.2), 0, CEILING( (MAX((S1563/30)*V1563, S1563*1.2) - (E1563+I1563)) / J1563, 1) * J1563))</f>
        <v/>
      </c>
      <c r="V1563" t="n">
        <v>18</v>
      </c>
      <c r="W1563">
        <f>U1563/J1563</f>
        <v/>
      </c>
    </row>
    <row r="1564">
      <c r="A1564" t="inlineStr">
        <is>
          <t>GALLETAS, PAN Y UNTABLES</t>
        </is>
      </c>
      <c r="B1564" t="n">
        <v>10</v>
      </c>
      <c r="C1564" t="inlineStr">
        <is>
          <t>7501052474007</t>
        </is>
      </c>
      <c r="D1564" t="inlineStr">
        <is>
          <t xml:space="preserve">MERMELADA DE FRESA  CLEMENTE JACQUES 300 GRS </t>
        </is>
      </c>
      <c r="E1564" t="n">
        <v>44</v>
      </c>
      <c r="F1564" t="inlineStr">
        <is>
          <t>Automatico</t>
        </is>
      </c>
      <c r="G1564" t="n">
        <v>0.72</v>
      </c>
      <c r="H1564" t="n">
        <v>61.11</v>
      </c>
      <c r="I1564" t="n">
        <v>24</v>
      </c>
      <c r="J1564" t="n">
        <v>24</v>
      </c>
      <c r="K1564" t="inlineStr">
        <is>
          <t>CLEMENTE JACQUES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16</v>
      </c>
      <c r="Q1564" t="n">
        <v>45</v>
      </c>
      <c r="R1564" t="n">
        <v>16</v>
      </c>
      <c r="S1564" t="n">
        <v>23</v>
      </c>
      <c r="T1564" t="n">
        <v>51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PERFUMERIA, ACCESORIOS Y MUEBLES P/BEBE</t>
        </is>
      </c>
      <c r="B1565" t="n">
        <v>38</v>
      </c>
      <c r="C1565" t="inlineStr">
        <is>
          <t>7506425659227</t>
        </is>
      </c>
      <c r="D1565" t="inlineStr">
        <is>
          <t xml:space="preserve">TOALLA HUMEDA BEBE MIEL THE HONEYKEEPER 72 PZA </t>
        </is>
      </c>
      <c r="E1565" t="n">
        <v>44</v>
      </c>
      <c r="F1565" t="inlineStr">
        <is>
          <t>Automatico</t>
        </is>
      </c>
      <c r="G1565" t="n">
        <v>1.22</v>
      </c>
      <c r="H1565" t="n">
        <v>36.06</v>
      </c>
      <c r="I1565" t="n">
        <v>0</v>
      </c>
      <c r="J1565" t="n">
        <v>18</v>
      </c>
      <c r="K1565" t="inlineStr">
        <is>
          <t>THE HONEYKEEPER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23</v>
      </c>
      <c r="Q1565" t="n">
        <v>0</v>
      </c>
      <c r="R1565" t="n">
        <v>23</v>
      </c>
      <c r="S1565" t="n">
        <v>36</v>
      </c>
      <c r="T1565" t="n">
        <v>0</v>
      </c>
      <c r="U1565">
        <f>IF(S1565&lt;=0,0, IF( E1565+I1565 &gt;= MAX((S1565/30)*V1565, S1565*1.2), 0, CEILING( (MAX((S1565/30)*V1565, S1565*1.2) - (E1565+I1565)) / J1565, 1) * J1565))</f>
        <v/>
      </c>
      <c r="V1565" t="n">
        <v>22</v>
      </c>
      <c r="W1565">
        <f>U1565/J1565</f>
        <v/>
      </c>
    </row>
    <row r="1566">
      <c r="A1566" t="inlineStr">
        <is>
          <t>ASEO Y LIMPIEZA DEL HOGAR</t>
        </is>
      </c>
      <c r="B1566" t="n">
        <v>6</v>
      </c>
      <c r="C1566" t="inlineStr">
        <is>
          <t>12388004372</t>
        </is>
      </c>
      <c r="D1566" t="inlineStr">
        <is>
          <t xml:space="preserve">DETERGENTE ROPA POLVO QUITA MANCHAS BOLD3 850 GRS </t>
        </is>
      </c>
      <c r="E1566" t="n">
        <v>45</v>
      </c>
      <c r="F1566" t="inlineStr">
        <is>
          <t>Automatico</t>
        </is>
      </c>
      <c r="G1566" t="n">
        <v>0.22</v>
      </c>
      <c r="H1566" t="n">
        <v>204.54</v>
      </c>
      <c r="I1566" t="n">
        <v>18</v>
      </c>
      <c r="J1566" t="n">
        <v>18</v>
      </c>
      <c r="K1566" t="inlineStr">
        <is>
          <t>BOLD3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10</v>
      </c>
      <c r="Q1566" t="n">
        <v>3</v>
      </c>
      <c r="R1566" t="n">
        <v>10</v>
      </c>
      <c r="S1566" t="n">
        <v>11</v>
      </c>
      <c r="T1566" t="n">
        <v>4</v>
      </c>
      <c r="U1566">
        <f>IF(S1566&lt;=0,0, IF( E1566+I1566 &gt;= MAX((S1566/30)*V1566, S1566*1.2), 0, CEILING( (MAX((S1566/30)*V1566, S1566*1.2) - (E1566+I1566)) / J1566, 1) * J1566))</f>
        <v/>
      </c>
      <c r="V1566" t="n">
        <v>36</v>
      </c>
      <c r="W1566">
        <f>U1566/J1566</f>
        <v/>
      </c>
    </row>
    <row r="1567">
      <c r="A1567" t="inlineStr">
        <is>
          <t>GALLETAS, PAN Y UNTABLES</t>
        </is>
      </c>
      <c r="B1567" t="n">
        <v>10</v>
      </c>
      <c r="C1567" t="inlineStr">
        <is>
          <t>735257002490</t>
        </is>
      </c>
      <c r="D1567" t="inlineStr">
        <is>
          <t xml:space="preserve">GELATINA DE AGUA EN POLVO SABOR LIMON D-GARI 120 GRS </t>
        </is>
      </c>
      <c r="E1567" t="n">
        <v>45</v>
      </c>
      <c r="F1567" t="inlineStr">
        <is>
          <t>Automatico</t>
        </is>
      </c>
      <c r="G1567" t="n">
        <v>1.44</v>
      </c>
      <c r="H1567" t="n">
        <v>31.25</v>
      </c>
      <c r="I1567" t="n">
        <v>0</v>
      </c>
      <c r="J1567" t="n">
        <v>50</v>
      </c>
      <c r="K1567" t="inlineStr">
        <is>
          <t>D-GARI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17</v>
      </c>
      <c r="Q1567" t="n">
        <v>18</v>
      </c>
      <c r="R1567" t="n">
        <v>17</v>
      </c>
      <c r="S1567" t="n">
        <v>29</v>
      </c>
      <c r="T1567" t="n">
        <v>22</v>
      </c>
      <c r="U1567">
        <f>IF(S1567&lt;=0,0, IF( E1567+I1567 &gt;= MAX((S1567/30)*V1567, S1567*1.2), 0, CEILING( (MAX((S1567/30)*V1567, S1567*1.2) - (E1567+I1567)) / J1567, 1) * J1567))</f>
        <v/>
      </c>
      <c r="V1567" t="n">
        <v>18</v>
      </c>
      <c r="W1567">
        <f>U1567/J1567</f>
        <v/>
      </c>
    </row>
    <row r="1568">
      <c r="A1568" t="inlineStr">
        <is>
          <t>ABARROTES BASICOS</t>
        </is>
      </c>
      <c r="B1568" t="n">
        <v>23</v>
      </c>
      <c r="C1568" t="inlineStr">
        <is>
          <t>7501055917938</t>
        </is>
      </c>
      <c r="D1568" t="inlineStr">
        <is>
          <t xml:space="preserve">LECHE EVAPORADA  UHT  ALPURA 340 GRS </t>
        </is>
      </c>
      <c r="E1568" t="n">
        <v>45</v>
      </c>
      <c r="F1568" t="inlineStr">
        <is>
          <t>Automatico</t>
        </is>
      </c>
      <c r="G1568" t="n">
        <v>1.14</v>
      </c>
      <c r="H1568" t="n">
        <v>41.22</v>
      </c>
      <c r="I1568" t="n">
        <v>0</v>
      </c>
      <c r="J1568" t="n">
        <v>24</v>
      </c>
      <c r="K1568" t="inlineStr">
        <is>
          <t>ALPURA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28</v>
      </c>
      <c r="Q1568" t="n">
        <v>0</v>
      </c>
      <c r="R1568" t="n">
        <v>28</v>
      </c>
      <c r="S1568" t="n">
        <v>39</v>
      </c>
      <c r="T1568" t="n">
        <v>0</v>
      </c>
      <c r="U1568">
        <f>IF(S1568&lt;=0,0, IF( E1568+I1568 &gt;= MAX((S1568/30)*V1568, S1568*1.2), 0, CEILING( (MAX((S1568/30)*V1568, S1568*1.2) - (E1568+I1568)) / J1568, 1) * J1568))</f>
        <v/>
      </c>
      <c r="V1568" t="n">
        <v>18</v>
      </c>
      <c r="W1568">
        <f>U1568/J1568</f>
        <v/>
      </c>
    </row>
    <row r="1569">
      <c r="A1569" t="inlineStr">
        <is>
          <t>ASEO Y LIMPIEZA DEL HOGAR</t>
        </is>
      </c>
      <c r="B1569" t="n">
        <v>6</v>
      </c>
      <c r="C1569" t="inlineStr">
        <is>
          <t>7501026005343</t>
        </is>
      </c>
      <c r="D1569" t="inlineStr">
        <is>
          <t xml:space="preserve">JABON DE LAVANDERIA LIQUIDO ROSA  ZOTE 1 LT. </t>
        </is>
      </c>
      <c r="E1569" t="n">
        <v>46</v>
      </c>
      <c r="F1569" t="inlineStr">
        <is>
          <t>Automatico</t>
        </is>
      </c>
      <c r="G1569" t="n">
        <v>1.34</v>
      </c>
      <c r="H1569" t="n">
        <v>34.32</v>
      </c>
      <c r="I1569" t="n">
        <v>12</v>
      </c>
      <c r="J1569" t="n">
        <v>12</v>
      </c>
      <c r="K1569" t="inlineStr">
        <is>
          <t>ZOTE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28</v>
      </c>
      <c r="Q1569" t="n">
        <v>24</v>
      </c>
      <c r="R1569" t="n">
        <v>28</v>
      </c>
      <c r="S1569" t="n">
        <v>38</v>
      </c>
      <c r="T1569" t="n">
        <v>43</v>
      </c>
      <c r="U1569">
        <f>IF(S1569&lt;=0,0, IF( E1569+I1569 &gt;= MAX((S1569/30)*V1569, S1569*1.2), 0, CEILING( (MAX((S1569/30)*V1569, S1569*1.2) - (E1569+I1569)) / J1569, 1) * J1569))</f>
        <v/>
      </c>
      <c r="V1569" t="n">
        <v>18</v>
      </c>
      <c r="W1569">
        <f>U1569/J1569</f>
        <v/>
      </c>
    </row>
    <row r="1570">
      <c r="A1570" t="inlineStr">
        <is>
          <t>ABARROTES BASICOS</t>
        </is>
      </c>
      <c r="B1570" t="n">
        <v>23</v>
      </c>
      <c r="C1570" t="inlineStr">
        <is>
          <t>7503004977017</t>
        </is>
      </c>
      <c r="D1570" t="inlineStr">
        <is>
          <t xml:space="preserve">CAFE MOLIDO  LA PARROQUIA 500 GRS </t>
        </is>
      </c>
      <c r="E1570" t="n">
        <v>46</v>
      </c>
      <c r="F1570" t="inlineStr">
        <is>
          <t>Automatico</t>
        </is>
      </c>
      <c r="G1570" t="n">
        <v>3.43</v>
      </c>
      <c r="H1570" t="n">
        <v>13.99</v>
      </c>
      <c r="I1570" t="n">
        <v>144</v>
      </c>
      <c r="J1570" t="n">
        <v>16</v>
      </c>
      <c r="K1570" t="inlineStr">
        <is>
          <t>LA PARROQUIA</t>
        </is>
      </c>
      <c r="L1570" t="n">
        <v>22.58892128279884</v>
      </c>
      <c r="M1570" t="n">
        <v>77.48</v>
      </c>
      <c r="N1570" t="n">
        <v>0</v>
      </c>
      <c r="O1570" t="n">
        <v>0</v>
      </c>
      <c r="P1570" t="n">
        <v>41</v>
      </c>
      <c r="Q1570" t="n">
        <v>57</v>
      </c>
      <c r="R1570" t="n">
        <v>41</v>
      </c>
      <c r="S1570" t="n">
        <v>57</v>
      </c>
      <c r="T1570" t="n">
        <v>74</v>
      </c>
      <c r="U1570">
        <f>IF(S1570&lt;=0,0, IF( E1570+I1570 &gt;= MAX((S1570/30)*V1570, S1570*1.2), 0, CEILING( (MAX((S1570/30)*V1570, S1570*1.2) - (E1570+I1570)) / J1570, 1) * J1570))</f>
        <v/>
      </c>
      <c r="V1570" t="n">
        <v>36</v>
      </c>
      <c r="W1570">
        <f>U1570/J1570</f>
        <v/>
      </c>
    </row>
    <row r="1571">
      <c r="A1571" t="inlineStr">
        <is>
          <t>ABA. BASICOS MP</t>
        </is>
      </c>
      <c r="B1571" t="n">
        <v>346</v>
      </c>
      <c r="C1571" t="inlineStr">
        <is>
          <t>7506409017203</t>
        </is>
      </c>
      <c r="D1571" t="inlineStr">
        <is>
          <t xml:space="preserve">ALMENDRA ENTERA  GOLDEN HILLS 85 GRS </t>
        </is>
      </c>
      <c r="E1571" t="n">
        <v>46</v>
      </c>
      <c r="F1571" t="inlineStr">
        <is>
          <t>Automatico</t>
        </is>
      </c>
      <c r="G1571" t="n">
        <v>0.55</v>
      </c>
      <c r="H1571" t="n">
        <v>87.27</v>
      </c>
      <c r="I1571" t="n">
        <v>0</v>
      </c>
      <c r="J1571" t="n">
        <v>35</v>
      </c>
      <c r="K1571" t="inlineStr">
        <is>
          <t>GOLDEN HILLS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12</v>
      </c>
      <c r="Q1571" t="n">
        <v>5</v>
      </c>
      <c r="R1571" t="n">
        <v>12</v>
      </c>
      <c r="S1571" t="n">
        <v>24</v>
      </c>
      <c r="T1571" t="n">
        <v>17</v>
      </c>
      <c r="U1571">
        <f>IF(S1571&lt;=0,0, IF( E1571+I1571 &gt;= MAX((S1571/30)*V1571, S1571*1.2), 0, CEILING( (MAX((S1571/30)*V1571, S1571*1.2) - (E1571+I1571)) / J1571, 1) * J1571))</f>
        <v/>
      </c>
      <c r="V1571" t="n">
        <v>32</v>
      </c>
      <c r="W1571">
        <f>U1571/J1571</f>
        <v/>
      </c>
    </row>
    <row r="1572">
      <c r="A1572" t="inlineStr">
        <is>
          <t>ASEO Y LIMPIEZA DEL HOGAR</t>
        </is>
      </c>
      <c r="B1572" t="n">
        <v>6</v>
      </c>
      <c r="C1572" t="inlineStr">
        <is>
          <t>7501026028205</t>
        </is>
      </c>
      <c r="D1572" t="inlineStr">
        <is>
          <t xml:space="preserve">DETERGENTE LIQUIDO ROPA  FOCA 3.78 LT. </t>
        </is>
      </c>
      <c r="E1572" t="n">
        <v>47</v>
      </c>
      <c r="F1572" t="inlineStr">
        <is>
          <t>Automatico</t>
        </is>
      </c>
      <c r="G1572" t="n">
        <v>2.16</v>
      </c>
      <c r="H1572" t="n">
        <v>21.75</v>
      </c>
      <c r="I1572" t="n">
        <v>24</v>
      </c>
      <c r="J1572" t="n">
        <v>4</v>
      </c>
      <c r="K1572" t="inlineStr">
        <is>
          <t>FOCA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55</v>
      </c>
      <c r="Q1572" t="n">
        <v>0</v>
      </c>
      <c r="R1572" t="n">
        <v>55</v>
      </c>
      <c r="S1572" t="n">
        <v>75</v>
      </c>
      <c r="T1572" t="n">
        <v>0</v>
      </c>
      <c r="U1572">
        <f>IF(S1572&lt;=0,0, IF( E1572+I1572 &gt;= MAX((S1572/30)*V1572, S1572*1.2), 0, CEILING( (MAX((S1572/30)*V1572, S1572*1.2) - (E1572+I1572)) / J1572, 1) * J1572))</f>
        <v/>
      </c>
      <c r="V1572" t="n">
        <v>18</v>
      </c>
      <c r="W1572">
        <f>U1572/J1572</f>
        <v/>
      </c>
    </row>
    <row r="1573">
      <c r="A1573" t="inlineStr">
        <is>
          <t>PANALES, HIGIENICOS Y DESECHABLES</t>
        </is>
      </c>
      <c r="B1573" t="n">
        <v>95</v>
      </c>
      <c r="C1573" t="inlineStr">
        <is>
          <t>7501036623896</t>
        </is>
      </c>
      <c r="D1573" t="inlineStr">
        <is>
          <t xml:space="preserve">TOALLA DE PAPEL PARA MANOS  REGIO 160 PZA </t>
        </is>
      </c>
      <c r="E1573" t="n">
        <v>48</v>
      </c>
      <c r="F1573" t="inlineStr">
        <is>
          <t>Automatico</t>
        </is>
      </c>
      <c r="G1573" t="n">
        <v>1.62</v>
      </c>
      <c r="H1573" t="n">
        <v>32.09</v>
      </c>
      <c r="I1573" t="n">
        <v>0</v>
      </c>
      <c r="J1573" t="n">
        <v>12</v>
      </c>
      <c r="K1573" t="inlineStr">
        <is>
          <t>REGIO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60</v>
      </c>
      <c r="Q1573" t="n">
        <v>66</v>
      </c>
      <c r="R1573" t="n">
        <v>60</v>
      </c>
      <c r="S1573" t="n">
        <v>87</v>
      </c>
      <c r="T1573" t="n">
        <v>81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ABARROTES BASICOS</t>
        </is>
      </c>
      <c r="B1574" t="n">
        <v>23</v>
      </c>
      <c r="C1574" t="inlineStr">
        <is>
          <t>8410261759326</t>
        </is>
      </c>
      <c r="D1574" t="inlineStr">
        <is>
          <t xml:space="preserve">CALDO DE VERDURAS  DON SIMON 1 LT. </t>
        </is>
      </c>
      <c r="E1574" t="n">
        <v>48</v>
      </c>
      <c r="F1574" t="inlineStr">
        <is>
          <t>Automatico</t>
        </is>
      </c>
      <c r="G1574" t="n">
        <v>1.47</v>
      </c>
      <c r="H1574" t="n">
        <v>32.65</v>
      </c>
      <c r="I1574" t="n">
        <v>0</v>
      </c>
      <c r="J1574" t="n">
        <v>12</v>
      </c>
      <c r="K1574" t="inlineStr">
        <is>
          <t>DON SIMON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13</v>
      </c>
      <c r="Q1574" t="n">
        <v>50</v>
      </c>
      <c r="R1574" t="n">
        <v>13</v>
      </c>
      <c r="S1574" t="n">
        <v>17</v>
      </c>
      <c r="T1574" t="n">
        <v>66</v>
      </c>
      <c r="U1574">
        <f>IF(S1574&lt;=0,0, IF( E1574+I1574 &gt;= MAX((S1574/30)*V1574, S1574*1.2), 0, CEILING( (MAX((S1574/30)*V1574, S1574*1.2) - (E1574+I1574)) / J1574, 1) * J1574))</f>
        <v/>
      </c>
      <c r="V1574" t="n">
        <v>22</v>
      </c>
      <c r="W1574">
        <f>U1574/J1574</f>
        <v/>
      </c>
    </row>
    <row r="1575">
      <c r="A1575" t="inlineStr">
        <is>
          <t>GALLETAS, PAN Y UNTABLES</t>
        </is>
      </c>
      <c r="B1575" t="n">
        <v>10</v>
      </c>
      <c r="C1575" t="inlineStr">
        <is>
          <t>735257002551</t>
        </is>
      </c>
      <c r="D1575" t="inlineStr">
        <is>
          <t xml:space="preserve">GELATINA DE AGUA EN POLVO SABOR FRUTOS ROJOS D-GARI 120 GRS </t>
        </is>
      </c>
      <c r="E1575" t="n">
        <v>48</v>
      </c>
      <c r="F1575" t="inlineStr">
        <is>
          <t>Automatico</t>
        </is>
      </c>
      <c r="G1575" t="n">
        <v>0.14</v>
      </c>
      <c r="H1575" t="n">
        <v>342.85</v>
      </c>
      <c r="I1575" t="n">
        <v>0</v>
      </c>
      <c r="J1575" t="n">
        <v>50</v>
      </c>
      <c r="K1575" t="inlineStr">
        <is>
          <t>D-GARI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14</v>
      </c>
      <c r="R1575" t="n">
        <v>4</v>
      </c>
      <c r="S1575" t="n">
        <v>27</v>
      </c>
      <c r="T1575" t="n">
        <v>20</v>
      </c>
      <c r="U1575">
        <f>IF(S1575&lt;=0,0, IF( E1575+I1575 &gt;= MAX((S1575/30)*V1575, S1575*1.2), 0, CEILING( (MAX((S1575/30)*V1575, S1575*1.2) - (E1575+I1575)) / J1575, 1) * J1575))</f>
        <v/>
      </c>
      <c r="V1575" t="n">
        <v>22</v>
      </c>
      <c r="W1575">
        <f>U1575/J1575</f>
        <v/>
      </c>
    </row>
    <row r="1576">
      <c r="A1576" t="inlineStr">
        <is>
          <t>GALLETAS, PAN Y UNTABLES</t>
        </is>
      </c>
      <c r="B1576" t="n">
        <v>10</v>
      </c>
      <c r="C1576" t="inlineStr">
        <is>
          <t>735257002636</t>
        </is>
      </c>
      <c r="D1576" t="inlineStr">
        <is>
          <t xml:space="preserve">GELATINA DE LECHE EN POLVO SABOR VAINILLA D-GARI 120 GRS </t>
        </is>
      </c>
      <c r="E1576" t="n">
        <v>48</v>
      </c>
      <c r="F1576" t="inlineStr">
        <is>
          <t>Automatico</t>
        </is>
      </c>
      <c r="G1576" t="n">
        <v>0.43</v>
      </c>
      <c r="H1576" t="n">
        <v>111.62</v>
      </c>
      <c r="I1576" t="n">
        <v>0</v>
      </c>
      <c r="J1576" t="n">
        <v>50</v>
      </c>
      <c r="K1576" t="inlineStr">
        <is>
          <t>D-GARI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8</v>
      </c>
      <c r="Q1576" t="n">
        <v>11</v>
      </c>
      <c r="R1576" t="n">
        <v>8</v>
      </c>
      <c r="S1576" t="n">
        <v>14</v>
      </c>
      <c r="T1576" t="n">
        <v>15</v>
      </c>
      <c r="U1576">
        <f>IF(S1576&lt;=0,0, IF( E1576+I1576 &gt;= MAX((S1576/30)*V1576, S1576*1.2), 0, CEILING( (MAX((S1576/30)*V1576, S1576*1.2) - (E1576+I1576)) / J1576, 1) * J1576))</f>
        <v/>
      </c>
      <c r="V1576" t="n">
        <v>22</v>
      </c>
      <c r="W1576">
        <f>U1576/J1576</f>
        <v/>
      </c>
    </row>
    <row r="1577">
      <c r="A1577" t="inlineStr">
        <is>
          <t>CEREALES, AVENAS Y BARRAS IEPS</t>
        </is>
      </c>
      <c r="B1577" t="n">
        <v>402</v>
      </c>
      <c r="C1577" t="inlineStr">
        <is>
          <t>7501008066324</t>
        </is>
      </c>
      <c r="D1577" t="inlineStr">
        <is>
          <t xml:space="preserve">CEREAL DE MAIZ INFLADO Y ENDULZADO  KELLOGGS 450 GRS </t>
        </is>
      </c>
      <c r="E1577" t="n">
        <v>48</v>
      </c>
      <c r="F1577" t="inlineStr">
        <is>
          <t>Automatico</t>
        </is>
      </c>
      <c r="G1577" t="n">
        <v>0.41</v>
      </c>
      <c r="H1577" t="n">
        <v>117.07</v>
      </c>
      <c r="I1577" t="n">
        <v>0</v>
      </c>
      <c r="J1577" t="n">
        <v>24</v>
      </c>
      <c r="K1577" t="inlineStr">
        <is>
          <t>KELLOGGS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6</v>
      </c>
      <c r="Q1577" t="n">
        <v>24</v>
      </c>
      <c r="R1577" t="n">
        <v>6</v>
      </c>
      <c r="S1577" t="n">
        <v>7</v>
      </c>
      <c r="T1577" t="n">
        <v>39</v>
      </c>
      <c r="U1577">
        <f>IF(S1577&lt;=0,0, IF( E1577+I1577 &gt;= MAX((S1577/30)*V1577, S1577*1.2), 0, CEILING( (MAX((S1577/30)*V1577, S1577*1.2) - (E1577+I1577)) / J1577, 1) * J1577))</f>
        <v/>
      </c>
      <c r="V1577" t="n">
        <v>22</v>
      </c>
      <c r="W1577">
        <f>U1577/J1577</f>
        <v/>
      </c>
    </row>
    <row r="1578">
      <c r="A1578" t="inlineStr">
        <is>
          <t>PERFUMERIA, ACCESORIOS Y MUEBLES P/BEBE</t>
        </is>
      </c>
      <c r="B1578" t="n">
        <v>38</v>
      </c>
      <c r="C1578" t="inlineStr">
        <is>
          <t>7506425624669</t>
        </is>
      </c>
      <c r="D1578" t="inlineStr">
        <is>
          <t xml:space="preserve">TOALLA HUMEDA BEBE ECO PROTECT  HUGGIES 80 PZA </t>
        </is>
      </c>
      <c r="E1578" t="n">
        <v>48</v>
      </c>
      <c r="F1578" t="inlineStr">
        <is>
          <t>Automatico</t>
        </is>
      </c>
      <c r="G1578" t="n">
        <v>1.71</v>
      </c>
      <c r="H1578" t="n">
        <v>29.82</v>
      </c>
      <c r="I1578" t="n">
        <v>0</v>
      </c>
      <c r="J1578" t="n">
        <v>18</v>
      </c>
      <c r="K1578" t="inlineStr">
        <is>
          <t>HUGGIES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32</v>
      </c>
      <c r="Q1578" t="n">
        <v>32</v>
      </c>
      <c r="R1578" t="n">
        <v>32</v>
      </c>
      <c r="S1578" t="n">
        <v>40</v>
      </c>
      <c r="T1578" t="n">
        <v>42</v>
      </c>
      <c r="U1578">
        <f>IF(S1578&lt;=0,0, IF( E1578+I1578 &gt;= MAX((S1578/30)*V1578, S1578*1.2), 0, CEILING( (MAX((S1578/30)*V1578, S1578*1.2) - (E1578+I1578)) / J1578, 1) * J1578))</f>
        <v/>
      </c>
      <c r="V1578" t="n">
        <v>22</v>
      </c>
      <c r="W1578">
        <f>U1578/J1578</f>
        <v/>
      </c>
    </row>
    <row r="1579">
      <c r="A1579" t="inlineStr">
        <is>
          <t>GALLETAS, PAN Y UNTABLES</t>
        </is>
      </c>
      <c r="B1579" t="n">
        <v>10</v>
      </c>
      <c r="C1579" t="inlineStr">
        <is>
          <t>735257002537</t>
        </is>
      </c>
      <c r="D1579" t="inlineStr">
        <is>
          <t xml:space="preserve">GELATINA DE AGUA EN POLVO SABOR DURAZNO D-GARI 120 GRS </t>
        </is>
      </c>
      <c r="E1579" t="n">
        <v>49</v>
      </c>
      <c r="F1579" t="inlineStr">
        <is>
          <t>Automatico</t>
        </is>
      </c>
      <c r="G1579" t="n">
        <v>0.51</v>
      </c>
      <c r="H1579" t="n">
        <v>96.06999999999999</v>
      </c>
      <c r="I1579" t="n">
        <v>0</v>
      </c>
      <c r="J1579" t="n">
        <v>50</v>
      </c>
      <c r="K1579" t="inlineStr">
        <is>
          <t>D-GARI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11</v>
      </c>
      <c r="Q1579" t="n">
        <v>4</v>
      </c>
      <c r="R1579" t="n">
        <v>11</v>
      </c>
      <c r="S1579" t="n">
        <v>19</v>
      </c>
      <c r="T1579" t="n">
        <v>10</v>
      </c>
      <c r="U1579">
        <f>IF(S1579&lt;=0,0, IF( E1579+I1579 &gt;= MAX((S1579/30)*V1579, S1579*1.2), 0, CEILING( (MAX((S1579/30)*V1579, S1579*1.2) - (E1579+I1579)) / J1579, 1) * J1579))</f>
        <v/>
      </c>
      <c r="V1579" t="n">
        <v>22</v>
      </c>
      <c r="W1579">
        <f>U1579/J1579</f>
        <v/>
      </c>
    </row>
    <row r="1580">
      <c r="A1580" t="inlineStr">
        <is>
          <t>ASEO Y LIMPIEZA DEL HOGAR</t>
        </is>
      </c>
      <c r="B1580" t="n">
        <v>6</v>
      </c>
      <c r="C1580" t="inlineStr">
        <is>
          <t>7501026026546</t>
        </is>
      </c>
      <c r="D1580" t="inlineStr">
        <is>
          <t xml:space="preserve">DETERGENTE EN POLVO MULTIUSOS  FOCA 1 KG. </t>
        </is>
      </c>
      <c r="E1580" t="n">
        <v>50</v>
      </c>
      <c r="F1580" t="inlineStr">
        <is>
          <t>Automatico</t>
        </is>
      </c>
      <c r="G1580" t="n">
        <v>2.16</v>
      </c>
      <c r="H1580" t="n">
        <v>23.61</v>
      </c>
      <c r="I1580" t="n">
        <v>0</v>
      </c>
      <c r="J1580" t="n">
        <v>10</v>
      </c>
      <c r="K1580" t="inlineStr">
        <is>
          <t>FOCA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42</v>
      </c>
      <c r="Q1580" t="n">
        <v>46</v>
      </c>
      <c r="R1580" t="n">
        <v>42</v>
      </c>
      <c r="S1580" t="n">
        <v>59</v>
      </c>
      <c r="T1580" t="n">
        <v>60</v>
      </c>
      <c r="U1580">
        <f>IF(S1580&lt;=0,0, IF( E1580+I1580 &gt;= MAX((S1580/30)*V1580, S1580*1.2), 0, CEILING( (MAX((S1580/30)*V1580, S1580*1.2) - (E1580+I1580)) / J1580, 1) * J1580))</f>
        <v/>
      </c>
      <c r="V1580" t="n">
        <v>18</v>
      </c>
      <c r="W1580">
        <f>U1580/J1580</f>
        <v/>
      </c>
    </row>
    <row r="1581">
      <c r="A1581" t="inlineStr">
        <is>
          <t>GALLETAS, PAN Y UNTABLES</t>
        </is>
      </c>
      <c r="B1581" t="n">
        <v>10</v>
      </c>
      <c r="C1581" t="inlineStr">
        <is>
          <t>735257002568</t>
        </is>
      </c>
      <c r="D1581" t="inlineStr">
        <is>
          <t xml:space="preserve">GELATINA DE AGUA EN POLVO SABOR MANZANA D-GARI 120 GRS </t>
        </is>
      </c>
      <c r="E1581" t="n">
        <v>50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50</v>
      </c>
      <c r="K1581" t="inlineStr">
        <is>
          <t>D-GARI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1</v>
      </c>
      <c r="R1581" t="n">
        <v>0</v>
      </c>
      <c r="S1581" t="n">
        <v>0</v>
      </c>
      <c r="T1581" t="n">
        <v>2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GALLETAS, PAN Y UNTABLES</t>
        </is>
      </c>
      <c r="B1582" t="n">
        <v>10</v>
      </c>
      <c r="C1582" t="inlineStr">
        <is>
          <t>735257002681</t>
        </is>
      </c>
      <c r="D1582" t="inlineStr">
        <is>
          <t xml:space="preserve">GELATINA DE LECHE EN POLVO SABOR PISTACHE D-GARI 120 GRS </t>
        </is>
      </c>
      <c r="E1582" t="n">
        <v>50</v>
      </c>
      <c r="F1582" t="inlineStr">
        <is>
          <t>Automatico</t>
        </is>
      </c>
      <c r="G1582" t="n">
        <v>0</v>
      </c>
      <c r="H1582" t="n">
        <v>0</v>
      </c>
      <c r="I1582" t="n">
        <v>0</v>
      </c>
      <c r="J1582" t="n">
        <v>50</v>
      </c>
      <c r="K1582" t="inlineStr">
        <is>
          <t>D-GARI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12</v>
      </c>
      <c r="R1582" t="n">
        <v>0</v>
      </c>
      <c r="S1582" t="n">
        <v>10</v>
      </c>
      <c r="T1582" t="n">
        <v>13</v>
      </c>
      <c r="U1582">
        <f>IF(S1582&lt;=0,0, IF( E1582+I1582 &gt;= MAX((S1582/30)*V1582, S1582*1.2), 0, CEILING( (MAX((S1582/30)*V1582, S1582*1.2) - (E1582+I1582)) / J1582, 1) * J1582))</f>
        <v/>
      </c>
      <c r="V1582" t="n">
        <v>22</v>
      </c>
      <c r="W1582">
        <f>U1582/J1582</f>
        <v/>
      </c>
    </row>
    <row r="1583">
      <c r="A1583" t="inlineStr">
        <is>
          <t>GALLETAS, PAN Y UNTABLES</t>
        </is>
      </c>
      <c r="B1583" t="n">
        <v>10</v>
      </c>
      <c r="C1583" t="inlineStr">
        <is>
          <t>16000208056</t>
        </is>
      </c>
      <c r="D1583" t="inlineStr">
        <is>
          <t xml:space="preserve">HARINA PARA BROWNIES DOBLE CHOCOLATE  BETTY CROCKER 462 GRS </t>
        </is>
      </c>
      <c r="E1583" t="n">
        <v>50</v>
      </c>
      <c r="F1583" t="inlineStr">
        <is>
          <t>Automatico</t>
        </is>
      </c>
      <c r="G1583" t="n">
        <v>0.9</v>
      </c>
      <c r="H1583" t="n">
        <v>55.55</v>
      </c>
      <c r="I1583" t="n">
        <v>24</v>
      </c>
      <c r="J1583" t="n">
        <v>12</v>
      </c>
      <c r="K1583" t="inlineStr">
        <is>
          <t>BETTY CROCKER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12</v>
      </c>
      <c r="Q1583" t="n">
        <v>30</v>
      </c>
      <c r="R1583" t="n">
        <v>12</v>
      </c>
      <c r="S1583" t="n">
        <v>37</v>
      </c>
      <c r="T1583" t="n">
        <v>41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ABA. BASICOS MP</t>
        </is>
      </c>
      <c r="B1584" t="n">
        <v>346</v>
      </c>
      <c r="C1584" t="inlineStr">
        <is>
          <t>7506409018538</t>
        </is>
      </c>
      <c r="D1584" t="inlineStr">
        <is>
          <t xml:space="preserve">EPAZOTE  GOLDEN HILLS 15 GRS </t>
        </is>
      </c>
      <c r="E1584" t="n">
        <v>50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20</v>
      </c>
      <c r="K1584" t="inlineStr">
        <is>
          <t>GOLDEN HILLS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2</v>
      </c>
      <c r="Q1584" t="n">
        <v>11</v>
      </c>
      <c r="R1584" t="n">
        <v>2</v>
      </c>
      <c r="S1584" t="n">
        <v>4</v>
      </c>
      <c r="T1584" t="n">
        <v>16</v>
      </c>
      <c r="U1584">
        <f>IF(S1584&lt;=0,0, IF( E1584+I1584 &gt;= MAX((S1584/30)*V1584, S1584*1.2), 0, CEILING( (MAX((S1584/30)*V1584, S1584*1.2) - (E1584+I1584)) / J1584, 1) * J1584))</f>
        <v/>
      </c>
      <c r="V1584" t="n">
        <v>32</v>
      </c>
      <c r="W1584">
        <f>U1584/J1584</f>
        <v/>
      </c>
    </row>
    <row r="1585">
      <c r="A1585" t="inlineStr">
        <is>
          <t>ABA. BASICOS MP</t>
        </is>
      </c>
      <c r="B1585" t="n">
        <v>346</v>
      </c>
      <c r="C1585" t="inlineStr">
        <is>
          <t>7506409017326</t>
        </is>
      </c>
      <c r="D1585" t="inlineStr">
        <is>
          <t xml:space="preserve">SAL REFINADA DE MESA YODADA FLUORURADA  GOLDEN HILLS 1 KG. </t>
        </is>
      </c>
      <c r="E1585" t="n">
        <v>51</v>
      </c>
      <c r="F1585" t="inlineStr">
        <is>
          <t>Automatico</t>
        </is>
      </c>
      <c r="G1585" t="n">
        <v>0.51</v>
      </c>
      <c r="H1585" t="n">
        <v>100</v>
      </c>
      <c r="I1585" t="n">
        <v>0</v>
      </c>
      <c r="J1585" t="n">
        <v>12</v>
      </c>
      <c r="K1585" t="inlineStr">
        <is>
          <t>GOLDEN HILLS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13</v>
      </c>
      <c r="Q1585" t="n">
        <v>44</v>
      </c>
      <c r="R1585" t="n">
        <v>13</v>
      </c>
      <c r="S1585" t="n">
        <v>23</v>
      </c>
      <c r="T1585" t="n">
        <v>57</v>
      </c>
      <c r="U1585">
        <f>IF(S1585&lt;=0,0, IF( E1585+I1585 &gt;= MAX((S1585/30)*V1585, S1585*1.2), 0, CEILING( (MAX((S1585/30)*V1585, S1585*1.2) - (E1585+I1585)) / J1585, 1) * J1585))</f>
        <v/>
      </c>
      <c r="V1585" t="n">
        <v>52</v>
      </c>
      <c r="W1585">
        <f>U1585/J1585</f>
        <v/>
      </c>
    </row>
    <row r="1586">
      <c r="A1586" t="inlineStr">
        <is>
          <t>GALLETAS, PAN Y UNTABLES</t>
        </is>
      </c>
      <c r="B1586" t="n">
        <v>10</v>
      </c>
      <c r="C1586" t="inlineStr">
        <is>
          <t>735257002445</t>
        </is>
      </c>
      <c r="D1586" t="inlineStr">
        <is>
          <t xml:space="preserve">GELATINA DE AGUA EN POLVO SABOR CEREZA D-GARI 120 GRS </t>
        </is>
      </c>
      <c r="E1586" t="n">
        <v>52</v>
      </c>
      <c r="F1586" t="inlineStr">
        <is>
          <t>Automatico</t>
        </is>
      </c>
      <c r="G1586" t="n">
        <v>0.57</v>
      </c>
      <c r="H1586" t="n">
        <v>91.22</v>
      </c>
      <c r="I1586" t="n">
        <v>0</v>
      </c>
      <c r="J1586" t="n">
        <v>50</v>
      </c>
      <c r="K1586" t="inlineStr">
        <is>
          <t>D-GARI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8</v>
      </c>
      <c r="Q1586" t="n">
        <v>11</v>
      </c>
      <c r="R1586" t="n">
        <v>8</v>
      </c>
      <c r="S1586" t="n">
        <v>14</v>
      </c>
      <c r="T1586" t="n">
        <v>14</v>
      </c>
      <c r="U1586">
        <f>IF(S1586&lt;=0,0, IF( E1586+I1586 &gt;= MAX((S1586/30)*V1586, S1586*1.2), 0, CEILING( (MAX((S1586/30)*V1586, S1586*1.2) - (E1586+I1586)) / J1586, 1) * J1586))</f>
        <v/>
      </c>
      <c r="V1586" t="n">
        <v>22</v>
      </c>
      <c r="W1586">
        <f>U1586/J1586</f>
        <v/>
      </c>
    </row>
    <row r="1587">
      <c r="A1587" t="inlineStr">
        <is>
          <t>ABARROTES BASICOS</t>
        </is>
      </c>
      <c r="B1587" t="n">
        <v>23</v>
      </c>
      <c r="C1587" t="inlineStr">
        <is>
          <t>7506306310575</t>
        </is>
      </c>
      <c r="D1587" t="inlineStr">
        <is>
          <t xml:space="preserve">SOPA DE PASTA INSTANTANEA CODITO KNORR 115 GRS </t>
        </is>
      </c>
      <c r="E1587" t="n">
        <v>52</v>
      </c>
      <c r="F1587" t="inlineStr">
        <is>
          <t>Automatico</t>
        </is>
      </c>
      <c r="G1587" t="n">
        <v>3.21</v>
      </c>
      <c r="H1587" t="n">
        <v>16.82</v>
      </c>
      <c r="I1587" t="n">
        <v>24</v>
      </c>
      <c r="J1587" t="n">
        <v>24</v>
      </c>
      <c r="K1587" t="inlineStr">
        <is>
          <t>KNORR</t>
        </is>
      </c>
      <c r="L1587" t="n">
        <v>5.800623052959502</v>
      </c>
      <c r="M1587" t="n">
        <v>18.62</v>
      </c>
      <c r="N1587" t="n">
        <v>0</v>
      </c>
      <c r="O1587" t="n">
        <v>0</v>
      </c>
      <c r="P1587" t="n">
        <v>72</v>
      </c>
      <c r="Q1587" t="n">
        <v>102</v>
      </c>
      <c r="R1587" t="n">
        <v>72</v>
      </c>
      <c r="S1587" t="n">
        <v>98</v>
      </c>
      <c r="T1587" t="n">
        <v>130</v>
      </c>
      <c r="U1587">
        <f>IF(S1587&lt;=0,0, IF( E1587+I1587 &gt;= MAX((S1587/30)*V1587, S1587*1.2), 0, CEILING( (MAX((S1587/30)*V1587, S1587*1.2) - (E1587+I1587)) / J1587, 1) * J1587))</f>
        <v/>
      </c>
      <c r="V1587" t="n">
        <v>22</v>
      </c>
      <c r="W1587">
        <f>U1587/J1587</f>
        <v/>
      </c>
    </row>
    <row r="1588">
      <c r="A1588" t="inlineStr">
        <is>
          <t>ABA. NO COMESTIBLES MP IVA</t>
        </is>
      </c>
      <c r="B1588" t="n">
        <v>21</v>
      </c>
      <c r="C1588" t="inlineStr">
        <is>
          <t>7506409017531</t>
        </is>
      </c>
      <c r="D1588" t="inlineStr">
        <is>
          <t xml:space="preserve">PAPEL HIGIENICO PREMIUM  GOLDEN HILLS 12 PZA </t>
        </is>
      </c>
      <c r="E1588" t="n">
        <v>53</v>
      </c>
      <c r="F1588" t="inlineStr">
        <is>
          <t>Automatico</t>
        </is>
      </c>
      <c r="G1588" t="n">
        <v>2.21</v>
      </c>
      <c r="H1588" t="n">
        <v>24.43</v>
      </c>
      <c r="I1588" t="n">
        <v>30</v>
      </c>
      <c r="J1588" t="n">
        <v>6</v>
      </c>
      <c r="K1588" t="inlineStr">
        <is>
          <t>GOLDEN HILLS</t>
        </is>
      </c>
      <c r="L1588" t="n">
        <v>28.01809954751131</v>
      </c>
      <c r="M1588" t="n">
        <v>61.92</v>
      </c>
      <c r="N1588" t="n">
        <v>14.44343891402715</v>
      </c>
      <c r="O1588" t="n">
        <v>31.91999999999999</v>
      </c>
      <c r="P1588" t="n">
        <v>59</v>
      </c>
      <c r="Q1588" t="n">
        <v>3</v>
      </c>
      <c r="R1588" t="n">
        <v>59</v>
      </c>
      <c r="S1588" t="n">
        <v>90</v>
      </c>
      <c r="T1588" t="n">
        <v>13</v>
      </c>
      <c r="U1588">
        <f>IF(S1588&lt;=0,0, IF( E1588+I1588 &gt;= MAX((S1588/30)*V1588, S1588*1.2), 0, CEILING( (MAX((S1588/30)*V1588, S1588*1.2) - (E1588+I1588)) / J1588, 1) * J1588))</f>
        <v/>
      </c>
      <c r="V1588" t="n">
        <v>52</v>
      </c>
      <c r="W1588">
        <f>U1588/J1588</f>
        <v/>
      </c>
    </row>
    <row r="1589">
      <c r="A1589" t="inlineStr">
        <is>
          <t>PANALES, HIGIENICOS Y DESECHABLES</t>
        </is>
      </c>
      <c r="B1589" t="n">
        <v>95</v>
      </c>
      <c r="C1589" t="inlineStr">
        <is>
          <t>7501036623353</t>
        </is>
      </c>
      <c r="D1589" t="inlineStr">
        <is>
          <t xml:space="preserve">PAPEL HIGIENICO HUMEDO LUXURY  REGIO 1 PZA </t>
        </is>
      </c>
      <c r="E1589" t="n">
        <v>54</v>
      </c>
      <c r="F1589" t="inlineStr">
        <is>
          <t>Automatico</t>
        </is>
      </c>
      <c r="G1589" t="n">
        <v>1.34</v>
      </c>
      <c r="H1589" t="n">
        <v>40.29</v>
      </c>
      <c r="I1589" t="n">
        <v>0</v>
      </c>
      <c r="J1589" t="n">
        <v>16</v>
      </c>
      <c r="K1589" t="inlineStr">
        <is>
          <t>REGIO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43</v>
      </c>
      <c r="Q1589" t="n">
        <v>72</v>
      </c>
      <c r="R1589" t="n">
        <v>43</v>
      </c>
      <c r="S1589" t="n">
        <v>64</v>
      </c>
      <c r="T1589" t="n">
        <v>102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ABA. COMESTIBLES MP IEPS</t>
        </is>
      </c>
      <c r="B1590" t="n">
        <v>365</v>
      </c>
      <c r="C1590" t="inlineStr">
        <is>
          <t>7506409016343</t>
        </is>
      </c>
      <c r="D1590" t="inlineStr">
        <is>
          <t xml:space="preserve">CREMA DE AVELLANAS  GOLDEN HILLS 700 GRS </t>
        </is>
      </c>
      <c r="E1590" t="n">
        <v>54</v>
      </c>
      <c r="F1590" t="inlineStr">
        <is>
          <t>Automatico</t>
        </is>
      </c>
      <c r="G1590" t="n">
        <v>0.14</v>
      </c>
      <c r="H1590" t="n">
        <v>385.71</v>
      </c>
      <c r="I1590" t="n">
        <v>6</v>
      </c>
      <c r="J1590" t="n">
        <v>6</v>
      </c>
      <c r="K1590" t="inlineStr">
        <is>
          <t>GOLDEN HILLS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5</v>
      </c>
      <c r="Q1590" t="n">
        <v>6</v>
      </c>
      <c r="R1590" t="n">
        <v>5</v>
      </c>
      <c r="S1590" t="n">
        <v>7</v>
      </c>
      <c r="T1590" t="n">
        <v>9</v>
      </c>
      <c r="U1590">
        <f>IF(S1590&lt;=0,0, IF( E1590+I1590 &gt;= MAX((S1590/30)*V1590, S1590*1.2), 0, CEILING( (MAX((S1590/30)*V1590, S1590*1.2) - (E1590+I1590)) / J1590, 1) * J1590))</f>
        <v/>
      </c>
      <c r="V1590" t="n">
        <v>64</v>
      </c>
      <c r="W1590">
        <f>U1590/J1590</f>
        <v/>
      </c>
    </row>
    <row r="1591">
      <c r="A1591" t="inlineStr">
        <is>
          <t>ABARROTES BASICOS</t>
        </is>
      </c>
      <c r="B1591" t="n">
        <v>23</v>
      </c>
      <c r="C1591" t="inlineStr">
        <is>
          <t>7501018315214</t>
        </is>
      </c>
      <c r="D1591" t="inlineStr">
        <is>
          <t xml:space="preserve">SOPA DE PASTA INSTANTANEA FIDEO Y TOMATE LA MODERNA 100 GRS </t>
        </is>
      </c>
      <c r="E1591" t="n">
        <v>54</v>
      </c>
      <c r="F1591" t="inlineStr">
        <is>
          <t>Automatico</t>
        </is>
      </c>
      <c r="G1591" t="n">
        <v>3.39</v>
      </c>
      <c r="H1591" t="n">
        <v>15.92</v>
      </c>
      <c r="I1591" t="n">
        <v>0</v>
      </c>
      <c r="J1591" t="n">
        <v>12</v>
      </c>
      <c r="K1591" t="inlineStr">
        <is>
          <t>LA MODERNA</t>
        </is>
      </c>
      <c r="L1591" t="n">
        <v>6.070796460176991</v>
      </c>
      <c r="M1591" t="n">
        <v>20.58</v>
      </c>
      <c r="N1591" t="n">
        <v>6.070796460176991</v>
      </c>
      <c r="O1591" t="n">
        <v>20.58</v>
      </c>
      <c r="P1591" t="n">
        <v>59</v>
      </c>
      <c r="Q1591" t="n">
        <v>59</v>
      </c>
      <c r="R1591" t="n">
        <v>59</v>
      </c>
      <c r="S1591" t="n">
        <v>73</v>
      </c>
      <c r="T1591" t="n">
        <v>73</v>
      </c>
      <c r="U1591">
        <f>IF(S1591&lt;=0,0, IF( E1591+I1591 &gt;= MAX((S1591/30)*V1591, S1591*1.2), 0, CEILING( (MAX((S1591/30)*V1591, S1591*1.2) - (E1591+I1591)) / J1591, 1) * J1591))</f>
        <v/>
      </c>
      <c r="V1591" t="n">
        <v>22</v>
      </c>
      <c r="W1591">
        <f>U1591/J1591</f>
        <v/>
      </c>
    </row>
    <row r="1592">
      <c r="A1592" t="inlineStr">
        <is>
          <t>BEBIDAS IVA</t>
        </is>
      </c>
      <c r="B1592" t="n">
        <v>3</v>
      </c>
      <c r="C1592" t="inlineStr">
        <is>
          <t>7500326103469</t>
        </is>
      </c>
      <c r="D1592" t="inlineStr">
        <is>
          <t xml:space="preserve">REFRESCO PONCHE  BARRILITOS 750 ML. </t>
        </is>
      </c>
      <c r="E1592" t="n">
        <v>55</v>
      </c>
      <c r="F1592" t="inlineStr">
        <is>
          <t>Automatico</t>
        </is>
      </c>
      <c r="G1592" t="n">
        <v>0.78</v>
      </c>
      <c r="H1592" t="n">
        <v>75.64</v>
      </c>
      <c r="I1592" t="n">
        <v>0</v>
      </c>
      <c r="J1592" t="n">
        <v>24</v>
      </c>
      <c r="K1592" t="inlineStr">
        <is>
          <t>BARRILITOS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21</v>
      </c>
      <c r="Q1592" t="n">
        <v>2</v>
      </c>
      <c r="R1592" t="n">
        <v>21</v>
      </c>
      <c r="S1592" t="n">
        <v>43</v>
      </c>
      <c r="T1592" t="n">
        <v>7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ABARROTES BASICOS</t>
        </is>
      </c>
      <c r="B1593" t="n">
        <v>23</v>
      </c>
      <c r="C1593" t="inlineStr">
        <is>
          <t>7506306320826</t>
        </is>
      </c>
      <c r="D1593" t="inlineStr">
        <is>
          <t xml:space="preserve">SOPA DE PASTA PREPARADA MICKEY  KNORR 115 GRS </t>
        </is>
      </c>
      <c r="E1593" t="n">
        <v>55</v>
      </c>
      <c r="F1593" t="inlineStr">
        <is>
          <t>Automatico</t>
        </is>
      </c>
      <c r="G1593" t="n">
        <v>0.9399999999999999</v>
      </c>
      <c r="H1593" t="n">
        <v>58.51</v>
      </c>
      <c r="I1593" t="n">
        <v>0</v>
      </c>
      <c r="J1593" t="n">
        <v>20</v>
      </c>
      <c r="K1593" t="inlineStr">
        <is>
          <t>KNORR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28</v>
      </c>
      <c r="Q1593" t="n">
        <v>28</v>
      </c>
      <c r="R1593" t="n">
        <v>28</v>
      </c>
      <c r="S1593" t="n">
        <v>28</v>
      </c>
      <c r="T1593" t="n">
        <v>39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GALLETAS, PAN Y UNTABLES IEPS</t>
        </is>
      </c>
      <c r="B1594" t="n">
        <v>410</v>
      </c>
      <c r="C1594" t="inlineStr">
        <is>
          <t>37600104999</t>
        </is>
      </c>
      <c r="D1594" t="inlineStr">
        <is>
          <t xml:space="preserve">CREMA DE CACAHUATE CHUNK REDUCIDA EN GRASA SKIPPY 462 GRS </t>
        </is>
      </c>
      <c r="E1594" t="n">
        <v>56</v>
      </c>
      <c r="F1594" t="inlineStr">
        <is>
          <t>Automatico</t>
        </is>
      </c>
      <c r="G1594" t="n">
        <v>1.01</v>
      </c>
      <c r="H1594" t="n">
        <v>55.44</v>
      </c>
      <c r="I1594" t="n">
        <v>0</v>
      </c>
      <c r="J1594" t="n">
        <v>12</v>
      </c>
      <c r="K1594" t="inlineStr">
        <is>
          <t>SKIPPY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21</v>
      </c>
      <c r="Q1594" t="n">
        <v>29</v>
      </c>
      <c r="R1594" t="n">
        <v>21</v>
      </c>
      <c r="S1594" t="n">
        <v>33</v>
      </c>
      <c r="T1594" t="n">
        <v>31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ABA. BASICOS MP</t>
        </is>
      </c>
      <c r="B1595" t="n">
        <v>346</v>
      </c>
      <c r="C1595" t="inlineStr">
        <is>
          <t>7506409018521</t>
        </is>
      </c>
      <c r="D1595" t="inlineStr">
        <is>
          <t xml:space="preserve">CILANTRO  GOLDEN HILLS 27 GRS </t>
        </is>
      </c>
      <c r="E1595" t="n">
        <v>56</v>
      </c>
      <c r="F1595" t="inlineStr">
        <is>
          <t>Automatico</t>
        </is>
      </c>
      <c r="G1595" t="n">
        <v>0.49</v>
      </c>
      <c r="H1595" t="n">
        <v>114.28</v>
      </c>
      <c r="I1595" t="n">
        <v>0</v>
      </c>
      <c r="J1595" t="n">
        <v>20</v>
      </c>
      <c r="K1595" t="inlineStr">
        <is>
          <t>GOLDEN HILLS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7</v>
      </c>
      <c r="Q1595" t="n">
        <v>6</v>
      </c>
      <c r="R1595" t="n">
        <v>7</v>
      </c>
      <c r="S1595" t="n">
        <v>11</v>
      </c>
      <c r="T1595" t="n">
        <v>15</v>
      </c>
      <c r="U1595">
        <f>IF(S1595&lt;=0,0, IF( E1595+I1595 &gt;= MAX((S1595/30)*V1595, S1595*1.2), 0, CEILING( (MAX((S1595/30)*V1595, S1595*1.2) - (E1595+I1595)) / J1595, 1) * J1595))</f>
        <v/>
      </c>
      <c r="V1595" t="n">
        <v>32</v>
      </c>
      <c r="W1595">
        <f>U1595/J1595</f>
        <v/>
      </c>
    </row>
    <row r="1596">
      <c r="A1596" t="inlineStr">
        <is>
          <t>GALLETAS, PAN Y UNTABLES</t>
        </is>
      </c>
      <c r="B1596" t="n">
        <v>10</v>
      </c>
      <c r="C1596" t="inlineStr">
        <is>
          <t>7622210699305</t>
        </is>
      </c>
      <c r="D1596" t="inlineStr">
        <is>
          <t xml:space="preserve">GELATINA DE AGUA EN POLVO SABOR FRAMBUESA JELL-O 25 GRS </t>
        </is>
      </c>
      <c r="E1596" t="n">
        <v>58</v>
      </c>
      <c r="F1596" t="inlineStr">
        <is>
          <t>Automatico</t>
        </is>
      </c>
      <c r="G1596" t="n">
        <v>0.68</v>
      </c>
      <c r="H1596" t="n">
        <v>85.29000000000001</v>
      </c>
      <c r="I1596" t="n">
        <v>0</v>
      </c>
      <c r="J1596" t="n">
        <v>40</v>
      </c>
      <c r="K1596" t="inlineStr">
        <is>
          <t>JELL-O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13</v>
      </c>
      <c r="Q1596" t="n">
        <v>6</v>
      </c>
      <c r="R1596" t="n">
        <v>13</v>
      </c>
      <c r="S1596" t="n">
        <v>27</v>
      </c>
      <c r="T1596" t="n">
        <v>10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GALLETAS, PAN Y UNTABLES</t>
        </is>
      </c>
      <c r="B1597" t="n">
        <v>10</v>
      </c>
      <c r="C1597" t="inlineStr">
        <is>
          <t>735257002674</t>
        </is>
      </c>
      <c r="D1597" t="inlineStr">
        <is>
          <t xml:space="preserve">GELATINA DE LECHE EN POLVO SABOR COCO D-GARI 120 GRS </t>
        </is>
      </c>
      <c r="E1597" t="n">
        <v>58</v>
      </c>
      <c r="F1597" t="inlineStr">
        <is>
          <t>Automatico</t>
        </is>
      </c>
      <c r="G1597" t="n">
        <v>0.43</v>
      </c>
      <c r="H1597" t="n">
        <v>134.88</v>
      </c>
      <c r="I1597" t="n">
        <v>0</v>
      </c>
      <c r="J1597" t="n">
        <v>50</v>
      </c>
      <c r="K1597" t="inlineStr">
        <is>
          <t>D-GARI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11</v>
      </c>
      <c r="Q1597" t="n">
        <v>3</v>
      </c>
      <c r="R1597" t="n">
        <v>11</v>
      </c>
      <c r="S1597" t="n">
        <v>17</v>
      </c>
      <c r="T1597" t="n">
        <v>4</v>
      </c>
      <c r="U1597">
        <f>IF(S1597&lt;=0,0, IF( E1597+I1597 &gt;= MAX((S1597/30)*V1597, S1597*1.2), 0, CEILING( (MAX((S1597/30)*V1597, S1597*1.2) - (E1597+I1597)) / J1597, 1) * J1597))</f>
        <v/>
      </c>
      <c r="V1597" t="n">
        <v>22</v>
      </c>
      <c r="W1597">
        <f>U1597/J1597</f>
        <v/>
      </c>
    </row>
    <row r="1598">
      <c r="A1598" t="inlineStr">
        <is>
          <t>ABARROTES BASICOS</t>
        </is>
      </c>
      <c r="B1598" t="n">
        <v>23</v>
      </c>
      <c r="C1598" t="inlineStr">
        <is>
          <t>7501005129961</t>
        </is>
      </c>
      <c r="D1598" t="inlineStr">
        <is>
          <t xml:space="preserve">SOPA DE PASTA INSTANTANEA FIDEO KNORR 143 GRS </t>
        </is>
      </c>
      <c r="E1598" t="n">
        <v>58</v>
      </c>
      <c r="F1598" t="inlineStr">
        <is>
          <t>Automatico</t>
        </is>
      </c>
      <c r="G1598" t="n">
        <v>12.55</v>
      </c>
      <c r="H1598" t="n">
        <v>5.97</v>
      </c>
      <c r="I1598" t="n">
        <v>0</v>
      </c>
      <c r="J1598" t="n">
        <v>24</v>
      </c>
      <c r="K1598" t="inlineStr">
        <is>
          <t>KNORR</t>
        </is>
      </c>
      <c r="L1598" t="n">
        <v>17.37848605577689</v>
      </c>
      <c r="M1598" t="n">
        <v>218.1</v>
      </c>
      <c r="N1598" t="n">
        <v>17.37848605577689</v>
      </c>
      <c r="O1598" t="n">
        <v>218.1</v>
      </c>
      <c r="P1598" t="n">
        <v>280</v>
      </c>
      <c r="Q1598" t="n">
        <v>206</v>
      </c>
      <c r="R1598" t="n">
        <v>280</v>
      </c>
      <c r="S1598" t="n">
        <v>293</v>
      </c>
      <c r="T1598" t="n">
        <v>219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ABA. COMESTIBLES MP</t>
        </is>
      </c>
      <c r="B1599" t="n">
        <v>348</v>
      </c>
      <c r="C1599" t="inlineStr">
        <is>
          <t>7506409018088</t>
        </is>
      </c>
      <c r="D1599" t="inlineStr">
        <is>
          <t xml:space="preserve">AZÚCAR MASCABADO  GOLDEN HILLS 500 GRS </t>
        </is>
      </c>
      <c r="E1599" t="n">
        <v>61</v>
      </c>
      <c r="F1599" t="inlineStr">
        <is>
          <t>Automatico</t>
        </is>
      </c>
      <c r="G1599" t="n">
        <v>1.12</v>
      </c>
      <c r="H1599" t="n">
        <v>54.46</v>
      </c>
      <c r="I1599" t="n">
        <v>12</v>
      </c>
      <c r="J1599" t="n">
        <v>12</v>
      </c>
      <c r="K1599" t="inlineStr">
        <is>
          <t>GOLDEN HILLS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13</v>
      </c>
      <c r="Q1599" t="n">
        <v>10</v>
      </c>
      <c r="R1599" t="n">
        <v>13</v>
      </c>
      <c r="S1599" t="n">
        <v>37</v>
      </c>
      <c r="T1599" t="n">
        <v>29</v>
      </c>
      <c r="U1599">
        <f>IF(S1599&lt;=0,0, IF( E1599+I1599 &gt;= MAX((S1599/30)*V1599, S1599*1.2), 0, CEILING( (MAX((S1599/30)*V1599, S1599*1.2) - (E1599+I1599)) / J1599, 1) * J1599))</f>
        <v/>
      </c>
      <c r="V1599" t="n">
        <v>52</v>
      </c>
      <c r="W1599">
        <f>U1599/J1599</f>
        <v/>
      </c>
    </row>
    <row r="1600">
      <c r="A1600" t="inlineStr">
        <is>
          <t>ASEO Y LIMPIEZA DEL HOGAR</t>
        </is>
      </c>
      <c r="B1600" t="n">
        <v>6</v>
      </c>
      <c r="C1600" t="inlineStr">
        <is>
          <t>7501026005671</t>
        </is>
      </c>
      <c r="D1600" t="inlineStr">
        <is>
          <t xml:space="preserve">JABON LAVANDERIA BARRA ROSA  ZOTE 400 GRS </t>
        </is>
      </c>
      <c r="E1600" t="n">
        <v>63</v>
      </c>
      <c r="F1600" t="inlineStr">
        <is>
          <t>Automatico</t>
        </is>
      </c>
      <c r="G1600" t="n">
        <v>3.76</v>
      </c>
      <c r="H1600" t="n">
        <v>17.81</v>
      </c>
      <c r="I1600" t="n">
        <v>0</v>
      </c>
      <c r="J1600" t="n">
        <v>25</v>
      </c>
      <c r="K1600" t="inlineStr">
        <is>
          <t>ZOTE</t>
        </is>
      </c>
      <c r="L1600" t="n">
        <v>1.24468085106383</v>
      </c>
      <c r="M1600" t="n">
        <v>4.68</v>
      </c>
      <c r="N1600" t="n">
        <v>1.24468085106383</v>
      </c>
      <c r="O1600" t="n">
        <v>4.68</v>
      </c>
      <c r="P1600" t="n">
        <v>68</v>
      </c>
      <c r="Q1600" t="n">
        <v>89</v>
      </c>
      <c r="R1600" t="n">
        <v>68</v>
      </c>
      <c r="S1600" t="n">
        <v>107</v>
      </c>
      <c r="T1600" t="n">
        <v>125</v>
      </c>
      <c r="U1600">
        <f>IF(S1600&lt;=0,0, IF( E1600+I1600 &gt;= MAX((S1600/30)*V1600, S1600*1.2), 0, CEILING( (MAX((S1600/30)*V1600, S1600*1.2) - (E1600+I1600)) / J1600, 1) * J1600))</f>
        <v/>
      </c>
      <c r="V1600" t="n">
        <v>18</v>
      </c>
      <c r="W1600">
        <f>U1600/J1600</f>
        <v/>
      </c>
    </row>
    <row r="1601">
      <c r="A1601" t="inlineStr">
        <is>
          <t>ABARROTES BASICOS</t>
        </is>
      </c>
      <c r="B1601" t="n">
        <v>23</v>
      </c>
      <c r="C1601" t="inlineStr">
        <is>
          <t>7501005116992</t>
        </is>
      </c>
      <c r="D1601" t="inlineStr">
        <is>
          <t xml:space="preserve">SOPA DE PASTA LETRAS INSTANTANEA LETRAS KNORR 115 GRS </t>
        </is>
      </c>
      <c r="E1601" t="n">
        <v>63</v>
      </c>
      <c r="F1601" t="inlineStr">
        <is>
          <t>Automatico</t>
        </is>
      </c>
      <c r="G1601" t="n">
        <v>4.83</v>
      </c>
      <c r="H1601" t="n">
        <v>13.04</v>
      </c>
      <c r="I1601" t="n">
        <v>0</v>
      </c>
      <c r="J1601" t="n">
        <v>24</v>
      </c>
      <c r="K1601" t="inlineStr">
        <is>
          <t>KNORR</t>
        </is>
      </c>
      <c r="L1601" t="n">
        <v>8.956521739130435</v>
      </c>
      <c r="M1601" t="n">
        <v>43.26000000000001</v>
      </c>
      <c r="N1601" t="n">
        <v>8.956521739130435</v>
      </c>
      <c r="O1601" t="n">
        <v>43.26000000000001</v>
      </c>
      <c r="P1601" t="n">
        <v>78</v>
      </c>
      <c r="Q1601" t="n">
        <v>109</v>
      </c>
      <c r="R1601" t="n">
        <v>78</v>
      </c>
      <c r="S1601" t="n">
        <v>106</v>
      </c>
      <c r="T1601" t="n">
        <v>142</v>
      </c>
      <c r="U1601">
        <f>IF(S1601&lt;=0,0, IF( E1601+I1601 &gt;= MAX((S1601/30)*V1601, S1601*1.2), 0, CEILING( (MAX((S1601/30)*V1601, S1601*1.2) - (E1601+I1601)) / J1601, 1) * J1601))</f>
        <v/>
      </c>
      <c r="V1601" t="n">
        <v>22</v>
      </c>
      <c r="W1601">
        <f>U1601/J1601</f>
        <v/>
      </c>
    </row>
    <row r="1602">
      <c r="A1602" t="inlineStr">
        <is>
          <t>GOURMET</t>
        </is>
      </c>
      <c r="B1602" t="n">
        <v>108</v>
      </c>
      <c r="C1602" t="inlineStr">
        <is>
          <t>7503022068049</t>
        </is>
      </c>
      <c r="D1602" t="inlineStr">
        <is>
          <t xml:space="preserve">GALLETAS DE ARROZ CON QUINOA SIN GLUTEN BSD FOODS 72 GRS </t>
        </is>
      </c>
      <c r="E1602" t="n">
        <v>64</v>
      </c>
      <c r="F1602" t="inlineStr">
        <is>
          <t>Automatico</t>
        </is>
      </c>
      <c r="G1602" t="n">
        <v>1.99</v>
      </c>
      <c r="H1602" t="n">
        <v>33.16</v>
      </c>
      <c r="I1602" t="n">
        <v>0</v>
      </c>
      <c r="J1602" t="n">
        <v>30</v>
      </c>
      <c r="K1602" t="inlineStr">
        <is>
          <t>BSD FOODS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42</v>
      </c>
      <c r="Q1602" t="n">
        <v>26</v>
      </c>
      <c r="R1602" t="n">
        <v>42</v>
      </c>
      <c r="S1602" t="n">
        <v>51</v>
      </c>
      <c r="T1602" t="n">
        <v>34</v>
      </c>
      <c r="U1602">
        <f>IF(S1602&lt;=0,0, IF( E1602+I1602 &gt;= MAX((S1602/30)*V1602, S1602*1.2), 0, CEILING( (MAX((S1602/30)*V1602, S1602*1.2) - (E1602+I1602)) / J1602, 1) * J1602))</f>
        <v/>
      </c>
      <c r="V1602" t="n">
        <v>22</v>
      </c>
      <c r="W1602">
        <f>U1602/J1602</f>
        <v/>
      </c>
    </row>
    <row r="1603">
      <c r="A1603" t="inlineStr">
        <is>
          <t>FARMACIA OTC</t>
        </is>
      </c>
      <c r="B1603" t="n">
        <v>119</v>
      </c>
      <c r="C1603" t="inlineStr">
        <is>
          <t>7501125104688</t>
        </is>
      </c>
      <c r="D1603" t="inlineStr">
        <is>
          <t xml:space="preserve">ELECTROLIT ADULTO NARANJA MANDARINA  PISA 625 ML. </t>
        </is>
      </c>
      <c r="E1603" t="n">
        <v>64</v>
      </c>
      <c r="F1603" t="inlineStr">
        <is>
          <t>Automatico</t>
        </is>
      </c>
      <c r="G1603" t="n">
        <v>2.53</v>
      </c>
      <c r="H1603" t="n">
        <v>25.29</v>
      </c>
      <c r="I1603" t="n">
        <v>12</v>
      </c>
      <c r="J1603" t="n">
        <v>12</v>
      </c>
      <c r="K1603" t="inlineStr">
        <is>
          <t>PISA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61</v>
      </c>
      <c r="Q1603" t="n">
        <v>131</v>
      </c>
      <c r="R1603" t="n">
        <v>61</v>
      </c>
      <c r="S1603" t="n">
        <v>110</v>
      </c>
      <c r="T1603" t="n">
        <v>185</v>
      </c>
      <c r="U1603">
        <f>IF(S1603&lt;=0,0, IF( E1603+I1603 &gt;= MAX((S1603/30)*V1603, S1603*1.2), 0, CEILING( (MAX((S1603/30)*V1603, S1603*1.2) - (E1603+I1603)) / J1603, 1) * J1603))</f>
        <v/>
      </c>
      <c r="V1603" t="n">
        <v>18</v>
      </c>
      <c r="W1603">
        <f>U1603/J1603</f>
        <v/>
      </c>
    </row>
    <row r="1604">
      <c r="A1604" t="inlineStr">
        <is>
          <t>ABARROTES BASICOS</t>
        </is>
      </c>
      <c r="B1604" t="n">
        <v>23</v>
      </c>
      <c r="C1604" t="inlineStr">
        <is>
          <t>7506306314689</t>
        </is>
      </c>
      <c r="D1604" t="inlineStr">
        <is>
          <t xml:space="preserve">CALDO DE POLLO CASERO  KNORR 1 LT. </t>
        </is>
      </c>
      <c r="E1604" t="n">
        <v>66</v>
      </c>
      <c r="F1604" t="inlineStr">
        <is>
          <t>Automatico</t>
        </is>
      </c>
      <c r="G1604" t="n">
        <v>2.71</v>
      </c>
      <c r="H1604" t="n">
        <v>27.3</v>
      </c>
      <c r="I1604" t="n">
        <v>36</v>
      </c>
      <c r="J1604" t="n">
        <v>12</v>
      </c>
      <c r="K1604" t="inlineStr">
        <is>
          <t>KNORR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55</v>
      </c>
      <c r="Q1604" t="n">
        <v>52</v>
      </c>
      <c r="R1604" t="n">
        <v>55</v>
      </c>
      <c r="S1604" t="n">
        <v>120</v>
      </c>
      <c r="T1604" t="n">
        <v>90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GALLETAS, PAN Y UNTABLES IEPS</t>
        </is>
      </c>
      <c r="B1605" t="n">
        <v>410</v>
      </c>
      <c r="C1605" t="inlineStr">
        <is>
          <t>37600105002</t>
        </is>
      </c>
      <c r="D1605" t="inlineStr">
        <is>
          <t xml:space="preserve">CREMA DE CACAHUATE REDUCIDA EN GRASA SKIPPY 462 GRS </t>
        </is>
      </c>
      <c r="E1605" t="n">
        <v>66</v>
      </c>
      <c r="F1605" t="inlineStr">
        <is>
          <t>Automatico</t>
        </is>
      </c>
      <c r="G1605" t="n">
        <v>3.06</v>
      </c>
      <c r="H1605" t="n">
        <v>21.89</v>
      </c>
      <c r="I1605" t="n">
        <v>0</v>
      </c>
      <c r="J1605" t="n">
        <v>12</v>
      </c>
      <c r="K1605" t="inlineStr">
        <is>
          <t>SKIPPY</t>
        </is>
      </c>
      <c r="L1605" t="n">
        <v>0.4313725490196099</v>
      </c>
      <c r="M1605" t="n">
        <v>1.320000000000006</v>
      </c>
      <c r="N1605" t="n">
        <v>0.4313725490196099</v>
      </c>
      <c r="O1605" t="n">
        <v>1.320000000000006</v>
      </c>
      <c r="P1605" t="n">
        <v>50</v>
      </c>
      <c r="Q1605" t="n">
        <v>42</v>
      </c>
      <c r="R1605" t="n">
        <v>50</v>
      </c>
      <c r="S1605" t="n">
        <v>59</v>
      </c>
      <c r="T1605" t="n">
        <v>53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FARMACIA OTC</t>
        </is>
      </c>
      <c r="B1606" t="n">
        <v>119</v>
      </c>
      <c r="C1606" t="inlineStr">
        <is>
          <t>7503046131224</t>
        </is>
      </c>
      <c r="D1606" t="inlineStr">
        <is>
          <t xml:space="preserve">ELECTROLIT ADULTO PONCHE DE FRUTAS 625ML  PISA 625 ML. </t>
        </is>
      </c>
      <c r="E1606" t="n">
        <v>67</v>
      </c>
      <c r="F1606" t="inlineStr">
        <is>
          <t>Automatico</t>
        </is>
      </c>
      <c r="G1606" t="n">
        <v>4.03</v>
      </c>
      <c r="H1606" t="n">
        <v>17.61</v>
      </c>
      <c r="I1606" t="n">
        <v>72</v>
      </c>
      <c r="J1606" t="n">
        <v>12</v>
      </c>
      <c r="K1606" t="inlineStr">
        <is>
          <t>PISA</t>
        </is>
      </c>
      <c r="L1606" t="n">
        <v>5.374689826302731</v>
      </c>
      <c r="M1606" t="n">
        <v>21.66000000000001</v>
      </c>
      <c r="N1606" t="n">
        <v>0</v>
      </c>
      <c r="O1606" t="n">
        <v>0</v>
      </c>
      <c r="P1606" t="n">
        <v>57</v>
      </c>
      <c r="Q1606" t="n">
        <v>33</v>
      </c>
      <c r="R1606" t="n">
        <v>57</v>
      </c>
      <c r="S1606" t="n">
        <v>111</v>
      </c>
      <c r="T1606" t="n">
        <v>73</v>
      </c>
      <c r="U1606">
        <f>IF(S1606&lt;=0,0, IF( E1606+I1606 &gt;= MAX((S1606/30)*V1606, S1606*1.2), 0, CEILING( (MAX((S1606/30)*V1606, S1606*1.2) - (E1606+I1606)) / J1606, 1) * J1606))</f>
        <v/>
      </c>
      <c r="V1606" t="n">
        <v>22</v>
      </c>
      <c r="W1606">
        <f>U1606/J1606</f>
        <v/>
      </c>
    </row>
    <row r="1607">
      <c r="A1607" t="inlineStr">
        <is>
          <t>ABARROTES BASICOS</t>
        </is>
      </c>
      <c r="B1607" t="n">
        <v>23</v>
      </c>
      <c r="C1607" t="inlineStr">
        <is>
          <t>7506306321014</t>
        </is>
      </c>
      <c r="D1607" t="inlineStr">
        <is>
          <t xml:space="preserve">SOPA DE PASTA PREPARADA PIXAR  KNORR 95 GRS </t>
        </is>
      </c>
      <c r="E1607" t="n">
        <v>68</v>
      </c>
      <c r="F1607" t="inlineStr">
        <is>
          <t>Automatico</t>
        </is>
      </c>
      <c r="G1607" t="n">
        <v>1.13</v>
      </c>
      <c r="H1607" t="n">
        <v>60.17</v>
      </c>
      <c r="I1607" t="n">
        <v>0</v>
      </c>
      <c r="J1607" t="n">
        <v>20</v>
      </c>
      <c r="K1607" t="inlineStr">
        <is>
          <t>KNORR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5</v>
      </c>
      <c r="Q1607" t="n">
        <v>35</v>
      </c>
      <c r="R1607" t="n">
        <v>5</v>
      </c>
      <c r="S1607" t="n">
        <v>11</v>
      </c>
      <c r="T1607" t="n">
        <v>38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GALLETAS, PAN Y UNTABLES IEPS</t>
        </is>
      </c>
      <c r="B1608" t="n">
        <v>410</v>
      </c>
      <c r="C1608" t="inlineStr">
        <is>
          <t>7501008042137</t>
        </is>
      </c>
      <c r="D1608" t="inlineStr">
        <is>
          <t xml:space="preserve">EMPANIZADOR GRANULADO  KELLOGGS 350 GRS </t>
        </is>
      </c>
      <c r="E1608" t="n">
        <v>69</v>
      </c>
      <c r="F1608" t="inlineStr">
        <is>
          <t>Automatico</t>
        </is>
      </c>
      <c r="G1608" t="n">
        <v>2.53</v>
      </c>
      <c r="H1608" t="n">
        <v>27.66</v>
      </c>
      <c r="I1608" t="n">
        <v>72</v>
      </c>
      <c r="J1608" t="n">
        <v>36</v>
      </c>
      <c r="K1608" t="inlineStr">
        <is>
          <t>KELLOGGS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49</v>
      </c>
      <c r="Q1608" t="n">
        <v>37</v>
      </c>
      <c r="R1608" t="n">
        <v>49</v>
      </c>
      <c r="S1608" t="n">
        <v>62</v>
      </c>
      <c r="T1608" t="n">
        <v>42</v>
      </c>
      <c r="U1608">
        <f>IF(S1608&lt;=0,0, IF( E1608+I1608 &gt;= MAX((S1608/30)*V1608, S1608*1.2), 0, CEILING( (MAX((S1608/30)*V1608, S1608*1.2) - (E1608+I1608)) / J1608, 1) * J1608))</f>
        <v/>
      </c>
      <c r="V1608" t="n">
        <v>22</v>
      </c>
      <c r="W1608">
        <f>U1608/J1608</f>
        <v/>
      </c>
    </row>
    <row r="1609">
      <c r="A1609" t="inlineStr">
        <is>
          <t>GALLETAS, PAN Y UNTABLES</t>
        </is>
      </c>
      <c r="B1609" t="n">
        <v>10</v>
      </c>
      <c r="C1609" t="inlineStr">
        <is>
          <t>7622210696816</t>
        </is>
      </c>
      <c r="D1609" t="inlineStr">
        <is>
          <t xml:space="preserve">GELATINA DE AGUA EN POLVO SABOR FRESA JELL-O 25 GRS </t>
        </is>
      </c>
      <c r="E1609" t="n">
        <v>69</v>
      </c>
      <c r="F1609" t="inlineStr">
        <is>
          <t>Automatico</t>
        </is>
      </c>
      <c r="G1609" t="n">
        <v>0.79</v>
      </c>
      <c r="H1609" t="n">
        <v>87.34</v>
      </c>
      <c r="I1609" t="n">
        <v>0</v>
      </c>
      <c r="J1609" t="n">
        <v>40</v>
      </c>
      <c r="K1609" t="inlineStr">
        <is>
          <t>JELL-O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16</v>
      </c>
      <c r="Q1609" t="n">
        <v>24</v>
      </c>
      <c r="R1609" t="n">
        <v>16</v>
      </c>
      <c r="S1609" t="n">
        <v>25</v>
      </c>
      <c r="T1609" t="n">
        <v>32</v>
      </c>
      <c r="U1609">
        <f>IF(S1609&lt;=0,0, IF( E1609+I1609 &gt;= MAX((S1609/30)*V1609, S1609*1.2), 0, CEILING( (MAX((S1609/30)*V1609, S1609*1.2) - (E1609+I1609)) / J1609, 1) * J1609))</f>
        <v/>
      </c>
      <c r="V1609" t="n">
        <v>22</v>
      </c>
      <c r="W1609">
        <f>U1609/J1609</f>
        <v/>
      </c>
    </row>
    <row r="1610">
      <c r="A1610" t="inlineStr">
        <is>
          <t>GALLETAS, PAN Y UNTABLES</t>
        </is>
      </c>
      <c r="B1610" t="n">
        <v>10</v>
      </c>
      <c r="C1610" t="inlineStr">
        <is>
          <t>7622210699299</t>
        </is>
      </c>
      <c r="D1610" t="inlineStr">
        <is>
          <t xml:space="preserve">GELATINA DE AGUA EN POLVO SABOR NARANJA JELL-O 25 GRS </t>
        </is>
      </c>
      <c r="E1610" t="n">
        <v>70</v>
      </c>
      <c r="F1610" t="inlineStr">
        <is>
          <t>Automatico</t>
        </is>
      </c>
      <c r="G1610" t="n">
        <v>0.21</v>
      </c>
      <c r="H1610" t="n">
        <v>342.85</v>
      </c>
      <c r="I1610" t="n">
        <v>0</v>
      </c>
      <c r="J1610" t="n">
        <v>40</v>
      </c>
      <c r="K1610" t="inlineStr">
        <is>
          <t>JELL-O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7</v>
      </c>
      <c r="Q1610" t="n">
        <v>16</v>
      </c>
      <c r="R1610" t="n">
        <v>7</v>
      </c>
      <c r="S1610" t="n">
        <v>10</v>
      </c>
      <c r="T1610" t="n">
        <v>17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ABA. COMESTIBLES MP</t>
        </is>
      </c>
      <c r="B1611" t="n">
        <v>348</v>
      </c>
      <c r="C1611" t="inlineStr">
        <is>
          <t>7506409020852</t>
        </is>
      </c>
      <c r="D1611" t="inlineStr">
        <is>
          <t xml:space="preserve">PILONCILLO GRANULADO  GOLDEN HILLS 500 GRS </t>
        </is>
      </c>
      <c r="E1611" t="n">
        <v>71</v>
      </c>
      <c r="F1611" t="inlineStr">
        <is>
          <t>Automatico</t>
        </is>
      </c>
      <c r="G1611" t="n">
        <v>0.48</v>
      </c>
      <c r="H1611" t="n">
        <v>147.91</v>
      </c>
      <c r="I1611" t="n">
        <v>0</v>
      </c>
      <c r="J1611" t="n">
        <v>12</v>
      </c>
      <c r="K1611" t="inlineStr">
        <is>
          <t>GOLDEN HILLS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8</v>
      </c>
      <c r="Q1611" t="n">
        <v>7</v>
      </c>
      <c r="R1611" t="n">
        <v>8</v>
      </c>
      <c r="S1611" t="n">
        <v>21</v>
      </c>
      <c r="T1611" t="n">
        <v>10</v>
      </c>
      <c r="U1611">
        <f>IF(S1611&lt;=0,0, IF( E1611+I1611 &gt;= MAX((S1611/30)*V1611, S1611*1.2), 0, CEILING( (MAX((S1611/30)*V1611, S1611*1.2) - (E1611+I1611)) / J1611, 1) * J1611))</f>
        <v/>
      </c>
      <c r="V1611" t="n">
        <v>52</v>
      </c>
      <c r="W1611">
        <f>U1611/J1611</f>
        <v/>
      </c>
    </row>
    <row r="1612">
      <c r="A1612" t="inlineStr">
        <is>
          <t>GALLETAS, PAN Y UNTABLES</t>
        </is>
      </c>
      <c r="B1612" t="n">
        <v>10</v>
      </c>
      <c r="C1612" t="inlineStr">
        <is>
          <t>7501017003341</t>
        </is>
      </c>
      <c r="D1612" t="inlineStr">
        <is>
          <t xml:space="preserve">MANGOS EN ALMIBAR REBANADOS LA COSTEÑA 800 GRS </t>
        </is>
      </c>
      <c r="E1612" t="n">
        <v>72</v>
      </c>
      <c r="F1612" t="inlineStr">
        <is>
          <t>Automatico</t>
        </is>
      </c>
      <c r="G1612" t="n">
        <v>0.06</v>
      </c>
      <c r="H1612" t="n">
        <v>1200</v>
      </c>
      <c r="I1612" t="n">
        <v>0</v>
      </c>
      <c r="J1612" t="n">
        <v>12</v>
      </c>
      <c r="K1612" t="inlineStr">
        <is>
          <t>LA COSTE¿A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2</v>
      </c>
      <c r="Q1612" t="n">
        <v>7</v>
      </c>
      <c r="R1612" t="n">
        <v>2</v>
      </c>
      <c r="S1612" t="n">
        <v>2</v>
      </c>
      <c r="T1612" t="n">
        <v>24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GALLETAS, PAN Y UNTABLES</t>
        </is>
      </c>
      <c r="B1613" t="n">
        <v>10</v>
      </c>
      <c r="C1613" t="inlineStr">
        <is>
          <t>7501200482144</t>
        </is>
      </c>
      <c r="D1613" t="inlineStr">
        <is>
          <t xml:space="preserve">GELATINA DE AGUA EN POLVO SABOR NARANJA PRONTO 84 GRS </t>
        </is>
      </c>
      <c r="E1613" t="n">
        <v>75</v>
      </c>
      <c r="F1613" t="inlineStr">
        <is>
          <t>Automatico</t>
        </is>
      </c>
      <c r="G1613" t="n">
        <v>0.06</v>
      </c>
      <c r="H1613" t="n">
        <v>1250</v>
      </c>
      <c r="I1613" t="n">
        <v>0</v>
      </c>
      <c r="J1613" t="n">
        <v>24</v>
      </c>
      <c r="K1613" t="inlineStr">
        <is>
          <t>PRONTO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3</v>
      </c>
      <c r="Q1613" t="n">
        <v>5</v>
      </c>
      <c r="R1613" t="n">
        <v>3</v>
      </c>
      <c r="S1613" t="n">
        <v>6</v>
      </c>
      <c r="T1613" t="n">
        <v>7</v>
      </c>
      <c r="U1613">
        <f>IF(S1613&lt;=0,0, IF( E1613+I1613 &gt;= MAX((S1613/30)*V1613, S1613*1.2), 0, CEILING( (MAX((S1613/30)*V1613, S1613*1.2) - (E1613+I1613)) / J1613, 1) * J1613))</f>
        <v/>
      </c>
      <c r="V1613" t="n">
        <v>36</v>
      </c>
      <c r="W1613">
        <f>U1613/J1613</f>
        <v/>
      </c>
    </row>
    <row r="1614">
      <c r="A1614" t="inlineStr">
        <is>
          <t>GOURMET IEPS</t>
        </is>
      </c>
      <c r="B1614" t="n">
        <v>408</v>
      </c>
      <c r="C1614" t="inlineStr">
        <is>
          <t>31146270606</t>
        </is>
      </c>
      <c r="D1614" t="inlineStr">
        <is>
          <t xml:space="preserve">SOPA INSTANTANEA NOODLE S SHIN  NONGSHIM 75 GRS </t>
        </is>
      </c>
      <c r="E1614" t="n">
        <v>75</v>
      </c>
      <c r="F1614" t="inlineStr">
        <is>
          <t>Automatico</t>
        </is>
      </c>
      <c r="G1614" t="n">
        <v>1.14</v>
      </c>
      <c r="H1614" t="n">
        <v>65.78</v>
      </c>
      <c r="I1614" t="n">
        <v>0</v>
      </c>
      <c r="J1614" t="n">
        <v>6</v>
      </c>
      <c r="K1614" t="inlineStr">
        <is>
          <t>NONGSHIM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35</v>
      </c>
      <c r="Q1614" t="n">
        <v>93</v>
      </c>
      <c r="R1614" t="n">
        <v>35</v>
      </c>
      <c r="S1614" t="n">
        <v>46</v>
      </c>
      <c r="T1614" t="n">
        <v>125</v>
      </c>
      <c r="U1614">
        <f>IF(S1614&lt;=0,0, IF( E1614+I1614 &gt;= MAX((S1614/30)*V1614, S1614*1.2), 0, CEILING( (MAX((S1614/30)*V1614, S1614*1.2) - (E1614+I1614)) / J1614, 1) * J1614))</f>
        <v/>
      </c>
      <c r="V1614" t="n">
        <v>22</v>
      </c>
      <c r="W1614">
        <f>U1614/J1614</f>
        <v/>
      </c>
    </row>
    <row r="1615">
      <c r="A1615" t="inlineStr">
        <is>
          <t>BEBIDAS IVA</t>
        </is>
      </c>
      <c r="B1615" t="n">
        <v>3</v>
      </c>
      <c r="C1615" t="inlineStr">
        <is>
          <t>7503018023786</t>
        </is>
      </c>
      <c r="D1615" t="inlineStr">
        <is>
          <t xml:space="preserve">REFRESCO MANDARINA SIN GAS  CHAPARRITAS 250 ML. </t>
        </is>
      </c>
      <c r="E1615" t="n">
        <v>79</v>
      </c>
      <c r="F1615" t="inlineStr">
        <is>
          <t>Automatico</t>
        </is>
      </c>
      <c r="G1615" t="n">
        <v>4.74</v>
      </c>
      <c r="H1615" t="n">
        <v>16.66</v>
      </c>
      <c r="I1615" t="n">
        <v>24</v>
      </c>
      <c r="J1615" t="n">
        <v>24</v>
      </c>
      <c r="K1615" t="inlineStr">
        <is>
          <t>CHAPARRITAS</t>
        </is>
      </c>
      <c r="L1615" t="n">
        <v>5.333333333333336</v>
      </c>
      <c r="M1615" t="n">
        <v>25.28000000000001</v>
      </c>
      <c r="N1615" t="n">
        <v>0.2700421940928308</v>
      </c>
      <c r="O1615" t="n">
        <v>1.280000000000018</v>
      </c>
      <c r="P1615" t="n">
        <v>97</v>
      </c>
      <c r="Q1615" t="n">
        <v>114</v>
      </c>
      <c r="R1615" t="n">
        <v>97</v>
      </c>
      <c r="S1615" t="n">
        <v>169</v>
      </c>
      <c r="T1615" t="n">
        <v>165</v>
      </c>
      <c r="U1615">
        <f>IF(S1615&lt;=0,0, IF( E1615+I1615 &gt;= MAX((S1615/30)*V1615, S1615*1.2), 0, CEILING( (MAX((S1615/30)*V1615, S1615*1.2) - (E1615+I1615)) / J1615, 1) * J1615))</f>
        <v/>
      </c>
      <c r="V1615" t="n">
        <v>22</v>
      </c>
      <c r="W1615">
        <f>U1615/J1615</f>
        <v/>
      </c>
    </row>
    <row r="1616">
      <c r="A1616" t="inlineStr">
        <is>
          <t>GALLETAS, PAN Y UNTABLES</t>
        </is>
      </c>
      <c r="B1616" t="n">
        <v>10</v>
      </c>
      <c r="C1616" t="inlineStr">
        <is>
          <t>735257002483</t>
        </is>
      </c>
      <c r="D1616" t="inlineStr">
        <is>
          <t xml:space="preserve">GELATINA DE AGUA EN POLVO SABOR MANDARINA D-GARI 120 GRS </t>
        </is>
      </c>
      <c r="E1616" t="n">
        <v>79</v>
      </c>
      <c r="F1616" t="inlineStr">
        <is>
          <t>Automatico</t>
        </is>
      </c>
      <c r="G1616" t="n">
        <v>0.3</v>
      </c>
      <c r="H1616" t="n">
        <v>270</v>
      </c>
      <c r="I1616" t="n">
        <v>0</v>
      </c>
      <c r="J1616" t="n">
        <v>50</v>
      </c>
      <c r="K1616" t="inlineStr">
        <is>
          <t>D-GARI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9</v>
      </c>
      <c r="Q1616" t="n">
        <v>2</v>
      </c>
      <c r="R1616" t="n">
        <v>9</v>
      </c>
      <c r="S1616" t="n">
        <v>11</v>
      </c>
      <c r="T1616" t="n">
        <v>5</v>
      </c>
      <c r="U1616">
        <f>IF(S1616&lt;=0,0, IF( E1616+I1616 &gt;= MAX((S1616/30)*V1616, S1616*1.2), 0, CEILING( (MAX((S1616/30)*V1616, S1616*1.2) - (E1616+I1616)) / J1616, 1) * J1616))</f>
        <v/>
      </c>
      <c r="V1616" t="n">
        <v>22</v>
      </c>
      <c r="W1616">
        <f>U1616/J1616</f>
        <v/>
      </c>
    </row>
    <row r="1617">
      <c r="A1617" t="inlineStr">
        <is>
          <t>ABA. BASICOS MP</t>
        </is>
      </c>
      <c r="B1617" t="n">
        <v>346</v>
      </c>
      <c r="C1617" t="inlineStr">
        <is>
          <t>7506409019863</t>
        </is>
      </c>
      <c r="D1617" t="inlineStr">
        <is>
          <t xml:space="preserve">SOPA INSTANTANEA DE FIDEO CON POLLO  GOLDEN HILLS 95 GRS </t>
        </is>
      </c>
      <c r="E1617" t="n">
        <v>81</v>
      </c>
      <c r="F1617" t="inlineStr">
        <is>
          <t>Automatico</t>
        </is>
      </c>
      <c r="G1617" t="n">
        <v>1.29</v>
      </c>
      <c r="H1617" t="n">
        <v>62.79</v>
      </c>
      <c r="I1617" t="n">
        <v>36</v>
      </c>
      <c r="J1617" t="n">
        <v>12</v>
      </c>
      <c r="K1617" t="inlineStr">
        <is>
          <t>GOLDEN HILLS</t>
        </is>
      </c>
      <c r="L1617" t="n">
        <v>1.209302325581397</v>
      </c>
      <c r="M1617" t="n">
        <v>1.560000000000003</v>
      </c>
      <c r="N1617" t="n">
        <v>0</v>
      </c>
      <c r="O1617" t="n">
        <v>0</v>
      </c>
      <c r="P1617" t="n">
        <v>23</v>
      </c>
      <c r="Q1617" t="n">
        <v>18</v>
      </c>
      <c r="R1617" t="n">
        <v>23</v>
      </c>
      <c r="S1617" t="n">
        <v>27</v>
      </c>
      <c r="T1617" t="n">
        <v>21</v>
      </c>
      <c r="U1617">
        <f>IF(S1617&lt;=0,0, IF( E1617+I1617 &gt;= MAX((S1617/30)*V1617, S1617*1.2), 0, CEILING( (MAX((S1617/30)*V1617, S1617*1.2) - (E1617+I1617)) / J1617, 1) * J1617))</f>
        <v/>
      </c>
      <c r="V1617" t="n">
        <v>64</v>
      </c>
      <c r="W1617">
        <f>U1617/J1617</f>
        <v/>
      </c>
    </row>
    <row r="1618">
      <c r="A1618" t="inlineStr">
        <is>
          <t>ABA. BASICOS MP</t>
        </is>
      </c>
      <c r="B1618" t="n">
        <v>346</v>
      </c>
      <c r="C1618" t="inlineStr">
        <is>
          <t>7506409019856</t>
        </is>
      </c>
      <c r="D1618" t="inlineStr">
        <is>
          <t xml:space="preserve">SOPA INSTANTANEA DE FIDEO CON TOMATE  GOLDEN HILLS 95 GRS </t>
        </is>
      </c>
      <c r="E1618" t="n">
        <v>81</v>
      </c>
      <c r="F1618" t="inlineStr">
        <is>
          <t>Automatico</t>
        </is>
      </c>
      <c r="G1618" t="n">
        <v>1.9</v>
      </c>
      <c r="H1618" t="n">
        <v>43.15</v>
      </c>
      <c r="I1618" t="n">
        <v>0</v>
      </c>
      <c r="J1618" t="n">
        <v>12</v>
      </c>
      <c r="K1618" t="inlineStr">
        <is>
          <t>GOLDEN HILLS</t>
        </is>
      </c>
      <c r="L1618" t="n">
        <v>21.36842105263158</v>
      </c>
      <c r="M1618" t="n">
        <v>40.59999999999999</v>
      </c>
      <c r="N1618" t="n">
        <v>21.36842105263158</v>
      </c>
      <c r="O1618" t="n">
        <v>40.59999999999999</v>
      </c>
      <c r="P1618" t="n">
        <v>33</v>
      </c>
      <c r="Q1618" t="n">
        <v>36</v>
      </c>
      <c r="R1618" t="n">
        <v>33</v>
      </c>
      <c r="S1618" t="n">
        <v>51</v>
      </c>
      <c r="T1618" t="n">
        <v>50</v>
      </c>
      <c r="U1618">
        <f>IF(S1618&lt;=0,0, IF( E1618+I1618 &gt;= MAX((S1618/30)*V1618, S1618*1.2), 0, CEILING( (MAX((S1618/30)*V1618, S1618*1.2) - (E1618+I1618)) / J1618, 1) * J1618))</f>
        <v/>
      </c>
      <c r="V1618" t="n">
        <v>64</v>
      </c>
      <c r="W1618">
        <f>U1618/J1618</f>
        <v/>
      </c>
    </row>
    <row r="1619">
      <c r="A1619" t="inlineStr">
        <is>
          <t>GALLETAS, PAN Y UNTABLES IEPS</t>
        </is>
      </c>
      <c r="B1619" t="n">
        <v>410</v>
      </c>
      <c r="C1619" t="inlineStr">
        <is>
          <t>7501008087152</t>
        </is>
      </c>
      <c r="D1619" t="inlineStr">
        <is>
          <t xml:space="preserve">EMPANIZADOR  KELLOGGS 160 GRS </t>
        </is>
      </c>
      <c r="E1619" t="n">
        <v>82</v>
      </c>
      <c r="F1619" t="inlineStr">
        <is>
          <t>Automatico</t>
        </is>
      </c>
      <c r="G1619" t="n">
        <v>2.29</v>
      </c>
      <c r="H1619" t="n">
        <v>37.99</v>
      </c>
      <c r="I1619" t="n">
        <v>0</v>
      </c>
      <c r="J1619" t="n">
        <v>52</v>
      </c>
      <c r="K1619" t="inlineStr">
        <is>
          <t>KELLOGGS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33</v>
      </c>
      <c r="Q1619" t="n">
        <v>24</v>
      </c>
      <c r="R1619" t="n">
        <v>33</v>
      </c>
      <c r="S1619" t="n">
        <v>47</v>
      </c>
      <c r="T1619" t="n">
        <v>32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ABARROTES BASICOS</t>
        </is>
      </c>
      <c r="B1620" t="n">
        <v>23</v>
      </c>
      <c r="C1620" t="inlineStr">
        <is>
          <t>7501005134712</t>
        </is>
      </c>
      <c r="D1620" t="inlineStr">
        <is>
          <t xml:space="preserve">SOPA DE PASTA INSTANTANEA CODITO KNORR 95 GRS </t>
        </is>
      </c>
      <c r="E1620" t="n">
        <v>82</v>
      </c>
      <c r="F1620" t="inlineStr">
        <is>
          <t>Automatico</t>
        </is>
      </c>
      <c r="G1620" t="n">
        <v>2.69</v>
      </c>
      <c r="H1620" t="n">
        <v>31.22</v>
      </c>
      <c r="I1620" t="n">
        <v>72</v>
      </c>
      <c r="J1620" t="n">
        <v>24</v>
      </c>
      <c r="K1620" t="inlineStr">
        <is>
          <t>KNORR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82</v>
      </c>
      <c r="Q1620" t="n">
        <v>76</v>
      </c>
      <c r="R1620" t="n">
        <v>82</v>
      </c>
      <c r="S1620" t="n">
        <v>123</v>
      </c>
      <c r="T1620" t="n">
        <v>80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FARMACIA OTC</t>
        </is>
      </c>
      <c r="B1621" t="n">
        <v>119</v>
      </c>
      <c r="C1621" t="inlineStr">
        <is>
          <t>7501125104268</t>
        </is>
      </c>
      <c r="D1621" t="inlineStr">
        <is>
          <t xml:space="preserve">ELECTROLIT ADULTO FRESA 625ML CALCIOCLORURO DE GLUCOSA PISA 625 ML. </t>
        </is>
      </c>
      <c r="E1621" t="n">
        <v>85</v>
      </c>
      <c r="F1621" t="inlineStr">
        <is>
          <t>Automatico</t>
        </is>
      </c>
      <c r="G1621" t="n">
        <v>3.59</v>
      </c>
      <c r="H1621" t="n">
        <v>23.95</v>
      </c>
      <c r="I1621" t="n">
        <v>36</v>
      </c>
      <c r="J1621" t="n">
        <v>12</v>
      </c>
      <c r="K1621" t="inlineStr">
        <is>
          <t>PISA</t>
        </is>
      </c>
      <c r="L1621" t="n">
        <v>3.323119777158773</v>
      </c>
      <c r="M1621" t="n">
        <v>11.92999999999999</v>
      </c>
      <c r="N1621" t="n">
        <v>0</v>
      </c>
      <c r="O1621" t="n">
        <v>0</v>
      </c>
      <c r="P1621" t="n">
        <v>72</v>
      </c>
      <c r="Q1621" t="n">
        <v>83</v>
      </c>
      <c r="R1621" t="n">
        <v>72</v>
      </c>
      <c r="S1621" t="n">
        <v>106</v>
      </c>
      <c r="T1621" t="n">
        <v>132</v>
      </c>
      <c r="U1621">
        <f>IF(S1621&lt;=0,0, IF( E1621+I1621 &gt;= MAX((S1621/30)*V1621, S1621*1.2), 0, CEILING( (MAX((S1621/30)*V1621, S1621*1.2) - (E1621+I1621)) / J1621, 1) * J1621))</f>
        <v/>
      </c>
      <c r="V1621" t="n">
        <v>27</v>
      </c>
      <c r="W1621">
        <f>U1621/J1621</f>
        <v/>
      </c>
    </row>
    <row r="1622">
      <c r="A1622" t="inlineStr">
        <is>
          <t>ABARROTES BASICOS</t>
        </is>
      </c>
      <c r="B1622" t="n">
        <v>23</v>
      </c>
      <c r="C1622" t="inlineStr">
        <is>
          <t>7613287216458</t>
        </is>
      </c>
      <c r="D1622" t="inlineStr">
        <is>
          <t xml:space="preserve">SAZONADOR DE TOMATE 8 CUBOS  MAGGI 84 GRS </t>
        </is>
      </c>
      <c r="E1622" t="n">
        <v>87</v>
      </c>
      <c r="F1622" t="inlineStr">
        <is>
          <t>Automatico</t>
        </is>
      </c>
      <c r="G1622" t="n">
        <v>5.36</v>
      </c>
      <c r="H1622" t="n">
        <v>17.35</v>
      </c>
      <c r="I1622" t="n">
        <v>24</v>
      </c>
      <c r="J1622" t="n">
        <v>24</v>
      </c>
      <c r="K1622" t="inlineStr">
        <is>
          <t>MAGGI</t>
        </is>
      </c>
      <c r="L1622" t="n">
        <v>5.768656716417912</v>
      </c>
      <c r="M1622" t="n">
        <v>30.92000000000001</v>
      </c>
      <c r="N1622" t="n">
        <v>1.291044776119406</v>
      </c>
      <c r="O1622" t="n">
        <v>6.920000000000019</v>
      </c>
      <c r="P1622" t="n">
        <v>219</v>
      </c>
      <c r="Q1622" t="n">
        <v>94</v>
      </c>
      <c r="R1622" t="n">
        <v>219</v>
      </c>
      <c r="S1622" t="n">
        <v>267</v>
      </c>
      <c r="T1622" t="n">
        <v>133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PANALES, HIGIENICOS Y DESECHABLES</t>
        </is>
      </c>
      <c r="B1623" t="n">
        <v>95</v>
      </c>
      <c r="C1623" t="inlineStr">
        <is>
          <t>7501943458451</t>
        </is>
      </c>
      <c r="D1623" t="inlineStr">
        <is>
          <t xml:space="preserve">PAPEL HIGIENICO RENDIMAX  PETALO 12 PZA </t>
        </is>
      </c>
      <c r="E1623" t="n">
        <v>90</v>
      </c>
      <c r="F1623" t="inlineStr">
        <is>
          <t>Automatico</t>
        </is>
      </c>
      <c r="G1623" t="n">
        <v>3.58</v>
      </c>
      <c r="H1623" t="n">
        <v>26.53</v>
      </c>
      <c r="I1623" t="n">
        <v>0</v>
      </c>
      <c r="J1623" t="n">
        <v>4</v>
      </c>
      <c r="K1623" t="inlineStr">
        <is>
          <t>PETALO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120</v>
      </c>
      <c r="Q1623" t="n">
        <v>202</v>
      </c>
      <c r="R1623" t="n">
        <v>120</v>
      </c>
      <c r="S1623" t="n">
        <v>178</v>
      </c>
      <c r="T1623" t="n">
        <v>308</v>
      </c>
      <c r="U1623">
        <f>IF(S1623&lt;=0,0, IF( E1623+I1623 &gt;= MAX((S1623/30)*V1623, S1623*1.2), 0, CEILING( (MAX((S1623/30)*V1623, S1623*1.2) - (E1623+I1623)) / J1623, 1) * J1623))</f>
        <v/>
      </c>
      <c r="V1623" t="n">
        <v>18</v>
      </c>
      <c r="W1623">
        <f>U1623/J1623</f>
        <v/>
      </c>
    </row>
    <row r="1624">
      <c r="A1624" t="inlineStr">
        <is>
          <t>PERFUMERIA, ACCESORIOS Y MUEBLES P/BEBE</t>
        </is>
      </c>
      <c r="B1624" t="n">
        <v>38</v>
      </c>
      <c r="C1624" t="inlineStr">
        <is>
          <t>7501943454811</t>
        </is>
      </c>
      <c r="D1624" t="inlineStr">
        <is>
          <t xml:space="preserve">TOALLA HUMEDA BEBE NATURAL SIN AROMA  HUGGIES 80 PZA </t>
        </is>
      </c>
      <c r="E1624" t="n">
        <v>93</v>
      </c>
      <c r="F1624" t="inlineStr">
        <is>
          <t>Automatico</t>
        </is>
      </c>
      <c r="G1624" t="n">
        <v>1.36</v>
      </c>
      <c r="H1624" t="n">
        <v>68.38</v>
      </c>
      <c r="I1624" t="n">
        <v>0</v>
      </c>
      <c r="J1624" t="n">
        <v>18</v>
      </c>
      <c r="K1624" t="inlineStr">
        <is>
          <t>HUGGIES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19</v>
      </c>
      <c r="Q1624" t="n">
        <v>50</v>
      </c>
      <c r="R1624" t="n">
        <v>19</v>
      </c>
      <c r="S1624" t="n">
        <v>35</v>
      </c>
      <c r="T1624" t="n">
        <v>73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GALLETAS, PAN Y UNTABLES</t>
        </is>
      </c>
      <c r="B1625" t="n">
        <v>10</v>
      </c>
      <c r="C1625" t="inlineStr">
        <is>
          <t>735257002513</t>
        </is>
      </c>
      <c r="D1625" t="inlineStr">
        <is>
          <t xml:space="preserve">GELATINA DE AGUA EN POLVO SABOR FRESA D-GARI 120 GRS </t>
        </is>
      </c>
      <c r="E1625" t="n">
        <v>97</v>
      </c>
      <c r="F1625" t="inlineStr">
        <is>
          <t>Automatico</t>
        </is>
      </c>
      <c r="G1625" t="n">
        <v>0.3</v>
      </c>
      <c r="H1625" t="n">
        <v>323.33</v>
      </c>
      <c r="I1625" t="n">
        <v>0</v>
      </c>
      <c r="J1625" t="n">
        <v>50</v>
      </c>
      <c r="K1625" t="inlineStr">
        <is>
          <t>D-GARI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9</v>
      </c>
      <c r="Q1625" t="n">
        <v>25</v>
      </c>
      <c r="R1625" t="n">
        <v>9</v>
      </c>
      <c r="S1625" t="n">
        <v>16</v>
      </c>
      <c r="T1625" t="n">
        <v>30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BEBIDAS IVA</t>
        </is>
      </c>
      <c r="B1626" t="n">
        <v>3</v>
      </c>
      <c r="C1626" t="inlineStr">
        <is>
          <t>7503018023793</t>
        </is>
      </c>
      <c r="D1626" t="inlineStr">
        <is>
          <t xml:space="preserve">REFRESCO UVA SIN GAS  CHAPARRITAS 250 ML. </t>
        </is>
      </c>
      <c r="E1626" t="n">
        <v>99</v>
      </c>
      <c r="F1626" t="inlineStr">
        <is>
          <t>Automatico</t>
        </is>
      </c>
      <c r="G1626" t="n">
        <v>5.34</v>
      </c>
      <c r="H1626" t="n">
        <v>18.72</v>
      </c>
      <c r="I1626" t="n">
        <v>24</v>
      </c>
      <c r="J1626" t="n">
        <v>24</v>
      </c>
      <c r="K1626" t="inlineStr">
        <is>
          <t>CHAPARRITAS</t>
        </is>
      </c>
      <c r="L1626" t="n">
        <v>3.460674157303369</v>
      </c>
      <c r="M1626" t="n">
        <v>18.47999999999999</v>
      </c>
      <c r="N1626" t="n">
        <v>0</v>
      </c>
      <c r="O1626" t="n">
        <v>0</v>
      </c>
      <c r="P1626" t="n">
        <v>102</v>
      </c>
      <c r="Q1626" t="n">
        <v>140</v>
      </c>
      <c r="R1626" t="n">
        <v>102</v>
      </c>
      <c r="S1626" t="n">
        <v>166</v>
      </c>
      <c r="T1626" t="n">
        <v>199</v>
      </c>
      <c r="U1626">
        <f>IF(S1626&lt;=0,0, IF( E1626+I1626 &gt;= MAX((S1626/30)*V1626, S1626*1.2), 0, CEILING( (MAX((S1626/30)*V1626, S1626*1.2) - (E1626+I1626)) / J1626, 1) * J1626))</f>
        <v/>
      </c>
      <c r="V1626" t="n">
        <v>22</v>
      </c>
      <c r="W1626">
        <f>U1626/J1626</f>
        <v/>
      </c>
    </row>
    <row r="1627">
      <c r="A1627" t="inlineStr">
        <is>
          <t>GALLETAS, PAN Y UNTABLES IEPS</t>
        </is>
      </c>
      <c r="B1627" t="n">
        <v>410</v>
      </c>
      <c r="C1627" t="inlineStr">
        <is>
          <t>7622210833938</t>
        </is>
      </c>
      <c r="D1627" t="inlineStr">
        <is>
          <t xml:space="preserve">GALLETAS SALADAS  RITZ 356 GRS </t>
        </is>
      </c>
      <c r="E1627" t="n">
        <v>100</v>
      </c>
      <c r="F1627" t="inlineStr">
        <is>
          <t>Automatico</t>
        </is>
      </c>
      <c r="G1627" t="n">
        <v>6.05</v>
      </c>
      <c r="H1627" t="n">
        <v>16.69</v>
      </c>
      <c r="I1627" t="n">
        <v>60</v>
      </c>
      <c r="J1627" t="n">
        <v>12</v>
      </c>
      <c r="K1627" t="inlineStr">
        <is>
          <t>RITZ</t>
        </is>
      </c>
      <c r="L1627" t="n">
        <v>1.471074380165287</v>
      </c>
      <c r="M1627" t="n">
        <v>8.89999999999999</v>
      </c>
      <c r="N1627" t="n">
        <v>0</v>
      </c>
      <c r="O1627" t="n">
        <v>0</v>
      </c>
      <c r="P1627" t="n">
        <v>118</v>
      </c>
      <c r="Q1627" t="n">
        <v>33</v>
      </c>
      <c r="R1627" t="n">
        <v>118</v>
      </c>
      <c r="S1627" t="n">
        <v>172</v>
      </c>
      <c r="T1627" t="n">
        <v>103</v>
      </c>
      <c r="U1627">
        <f>IF(S1627&lt;=0,0, IF( E1627+I1627 &gt;= MAX((S1627/30)*V1627, S1627*1.2), 0, CEILING( (MAX((S1627/30)*V1627, S1627*1.2) - (E1627+I1627)) / J1627, 1) * J1627))</f>
        <v/>
      </c>
      <c r="V1627" t="n">
        <v>18</v>
      </c>
      <c r="W1627">
        <f>U1627/J1627</f>
        <v/>
      </c>
    </row>
    <row r="1628">
      <c r="A1628" t="inlineStr">
        <is>
          <t>ABARROTES BASICOS</t>
        </is>
      </c>
      <c r="B1628" t="n">
        <v>23</v>
      </c>
      <c r="C1628" t="inlineStr">
        <is>
          <t>7506306322226</t>
        </is>
      </c>
      <c r="D1628" t="inlineStr">
        <is>
          <t xml:space="preserve">CALDO DE POLLO EN POLVO  KNORR 330 GRS </t>
        </is>
      </c>
      <c r="E1628" t="n">
        <v>103</v>
      </c>
      <c r="F1628" t="inlineStr">
        <is>
          <t>Automatico</t>
        </is>
      </c>
      <c r="G1628" t="n">
        <v>3.18</v>
      </c>
      <c r="H1628" t="n">
        <v>34.59</v>
      </c>
      <c r="I1628" t="n">
        <v>24</v>
      </c>
      <c r="J1628" t="n">
        <v>24</v>
      </c>
      <c r="K1628" t="inlineStr">
        <is>
          <t>KNORR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96</v>
      </c>
      <c r="Q1628" t="n">
        <v>95</v>
      </c>
      <c r="R1628" t="n">
        <v>96</v>
      </c>
      <c r="S1628" t="n">
        <v>158</v>
      </c>
      <c r="T1628" t="n">
        <v>137</v>
      </c>
      <c r="U1628">
        <f>IF(S1628&lt;=0,0, IF( E1628+I1628 &gt;= MAX((S1628/30)*V1628, S1628*1.2), 0, CEILING( (MAX((S1628/30)*V1628, S1628*1.2) - (E1628+I1628)) / J1628, 1) * J1628))</f>
        <v/>
      </c>
      <c r="V1628" t="n">
        <v>18</v>
      </c>
      <c r="W1628">
        <f>U1628/J1628</f>
        <v/>
      </c>
    </row>
    <row r="1629">
      <c r="A1629" t="inlineStr">
        <is>
          <t>ABA. BASICOS MP</t>
        </is>
      </c>
      <c r="B1629" t="n">
        <v>346</v>
      </c>
      <c r="C1629" t="inlineStr">
        <is>
          <t>7506409019771</t>
        </is>
      </c>
      <c r="D1629" t="inlineStr">
        <is>
          <t xml:space="preserve">CHILE ANCHO SECO  GOLDEN HILLS 100 GRS </t>
        </is>
      </c>
      <c r="E1629" t="n">
        <v>103</v>
      </c>
      <c r="F1629" t="inlineStr">
        <is>
          <t>Automatico</t>
        </is>
      </c>
      <c r="G1629" t="n">
        <v>2.89</v>
      </c>
      <c r="H1629" t="n">
        <v>35.98</v>
      </c>
      <c r="I1629" t="n">
        <v>0</v>
      </c>
      <c r="J1629" t="n">
        <v>12</v>
      </c>
      <c r="K1629" t="inlineStr">
        <is>
          <t>GOLDEN HILLS</t>
        </is>
      </c>
      <c r="L1629" t="n">
        <v>16.35986159169551</v>
      </c>
      <c r="M1629" t="n">
        <v>47.28000000000002</v>
      </c>
      <c r="N1629" t="n">
        <v>16.35986159169551</v>
      </c>
      <c r="O1629" t="n">
        <v>47.28000000000002</v>
      </c>
      <c r="P1629" t="n">
        <v>49</v>
      </c>
      <c r="Q1629" t="n">
        <v>0</v>
      </c>
      <c r="R1629" t="n">
        <v>49</v>
      </c>
      <c r="S1629" t="n">
        <v>121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52</v>
      </c>
      <c r="W1629">
        <f>U1629/J1629</f>
        <v/>
      </c>
    </row>
    <row r="1630">
      <c r="A1630" t="inlineStr">
        <is>
          <t>ASEO Y LIMPIEZA DEL HOGAR</t>
        </is>
      </c>
      <c r="B1630" t="n">
        <v>6</v>
      </c>
      <c r="C1630" t="inlineStr">
        <is>
          <t>7501035904118</t>
        </is>
      </c>
      <c r="D1630" t="inlineStr">
        <is>
          <t xml:space="preserve">DETERGENTE LIQUIDO ROPA  VEL ROSITA 500 ML. </t>
        </is>
      </c>
      <c r="E1630" t="n">
        <v>106</v>
      </c>
      <c r="F1630" t="inlineStr">
        <is>
          <t>Automatico</t>
        </is>
      </c>
      <c r="G1630" t="n">
        <v>1.66</v>
      </c>
      <c r="H1630" t="n">
        <v>63.85</v>
      </c>
      <c r="I1630" t="n">
        <v>72</v>
      </c>
      <c r="J1630" t="n">
        <v>18</v>
      </c>
      <c r="K1630" t="inlineStr">
        <is>
          <t>VEL ROSITA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44</v>
      </c>
      <c r="Q1630" t="n">
        <v>51</v>
      </c>
      <c r="R1630" t="n">
        <v>44</v>
      </c>
      <c r="S1630" t="n">
        <v>64</v>
      </c>
      <c r="T1630" t="n">
        <v>74</v>
      </c>
      <c r="U1630">
        <f>IF(S1630&lt;=0,0, IF( E1630+I1630 &gt;= MAX((S1630/30)*V1630, S1630*1.2), 0, CEILING( (MAX((S1630/30)*V1630, S1630*1.2) - (E1630+I1630)) / J1630, 1) * J1630))</f>
        <v/>
      </c>
      <c r="V1630" t="n">
        <v>18</v>
      </c>
      <c r="W1630">
        <f>U1630/J1630</f>
        <v/>
      </c>
    </row>
    <row r="1631">
      <c r="A1631" t="inlineStr">
        <is>
          <t>FARMACIA OTC</t>
        </is>
      </c>
      <c r="B1631" t="n">
        <v>119</v>
      </c>
      <c r="C1631" t="inlineStr">
        <is>
          <t>7501125104343</t>
        </is>
      </c>
      <c r="D1631" t="inlineStr">
        <is>
          <t xml:space="preserve">ELECTROLIT ADULTO MANZANA 625ML CALCIOCLORURO DE GLUCOSA PISA 625 ML. </t>
        </is>
      </c>
      <c r="E1631" t="n">
        <v>109</v>
      </c>
      <c r="F1631" t="inlineStr">
        <is>
          <t>Automatico</t>
        </is>
      </c>
      <c r="G1631" t="n">
        <v>4.79</v>
      </c>
      <c r="H1631" t="n">
        <v>23.17</v>
      </c>
      <c r="I1631" t="n">
        <v>60</v>
      </c>
      <c r="J1631" t="n">
        <v>12</v>
      </c>
      <c r="K1631" t="inlineStr">
        <is>
          <t>PISA</t>
        </is>
      </c>
      <c r="L1631" t="n">
        <v>4.244258872651358</v>
      </c>
      <c r="M1631" t="n">
        <v>20.33</v>
      </c>
      <c r="N1631" t="n">
        <v>0</v>
      </c>
      <c r="O1631" t="n">
        <v>0</v>
      </c>
      <c r="P1631" t="n">
        <v>87</v>
      </c>
      <c r="Q1631" t="n">
        <v>92</v>
      </c>
      <c r="R1631" t="n">
        <v>87</v>
      </c>
      <c r="S1631" t="n">
        <v>119</v>
      </c>
      <c r="T1631" t="n">
        <v>131</v>
      </c>
      <c r="U1631">
        <f>IF(S1631&lt;=0,0, IF( E1631+I1631 &gt;= MAX((S1631/30)*V1631, S1631*1.2), 0, CEILING( (MAX((S1631/30)*V1631, S1631*1.2) - (E1631+I1631)) / J1631, 1) * J1631))</f>
        <v/>
      </c>
      <c r="V1631" t="n">
        <v>27</v>
      </c>
      <c r="W1631">
        <f>U1631/J1631</f>
        <v/>
      </c>
    </row>
    <row r="1632">
      <c r="A1632" t="inlineStr">
        <is>
          <t>ABA. BASICOS MP</t>
        </is>
      </c>
      <c r="B1632" t="n">
        <v>346</v>
      </c>
      <c r="C1632" t="inlineStr">
        <is>
          <t>7506409003800</t>
        </is>
      </c>
      <c r="D1632" t="inlineStr">
        <is>
          <t xml:space="preserve">SOPA DE PASTA ESTRELLA  KE PRECIO 200 GRS </t>
        </is>
      </c>
      <c r="E1632" t="n">
        <v>118</v>
      </c>
      <c r="F1632" t="inlineStr">
        <is>
          <t>Automatico</t>
        </is>
      </c>
      <c r="G1632" t="n">
        <v>0.82</v>
      </c>
      <c r="H1632" t="n">
        <v>150</v>
      </c>
      <c r="I1632" t="n">
        <v>0</v>
      </c>
      <c r="J1632" t="n">
        <v>30</v>
      </c>
      <c r="K1632" t="inlineStr">
        <is>
          <t>KE PRECIO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26</v>
      </c>
      <c r="Q1632" t="n">
        <v>30</v>
      </c>
      <c r="R1632" t="n">
        <v>26</v>
      </c>
      <c r="S1632" t="n">
        <v>32</v>
      </c>
      <c r="T1632" t="n">
        <v>37</v>
      </c>
      <c r="U1632">
        <f>IF(S1632&lt;=0,0, IF( E1632+I1632 &gt;= MAX((S1632/30)*V1632, S1632*1.2), 0, CEILING( (MAX((S1632/30)*V1632, S1632*1.2) - (E1632+I1632)) / J1632, 1) * J1632))</f>
        <v/>
      </c>
      <c r="V1632" t="n">
        <v>64</v>
      </c>
      <c r="W1632">
        <f>U1632/J1632</f>
        <v/>
      </c>
    </row>
    <row r="1633">
      <c r="A1633" t="inlineStr">
        <is>
          <t>ABA. BASICOS MP</t>
        </is>
      </c>
      <c r="B1633" t="n">
        <v>346</v>
      </c>
      <c r="C1633" t="inlineStr">
        <is>
          <t>7506409019801</t>
        </is>
      </c>
      <c r="D1633" t="inlineStr">
        <is>
          <t xml:space="preserve">CHILE MORITA SECO  GOLDEN HILLS 100 GRS </t>
        </is>
      </c>
      <c r="E1633" t="n">
        <v>131</v>
      </c>
      <c r="F1633" t="inlineStr">
        <is>
          <t>Automatico</t>
        </is>
      </c>
      <c r="G1633" t="n">
        <v>1.78</v>
      </c>
      <c r="H1633" t="n">
        <v>73.59</v>
      </c>
      <c r="I1633" t="n">
        <v>0</v>
      </c>
      <c r="J1633" t="n">
        <v>12</v>
      </c>
      <c r="K1633" t="inlineStr">
        <is>
          <t>GOLDEN HILLS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34</v>
      </c>
      <c r="Q1633" t="n">
        <v>0</v>
      </c>
      <c r="R1633" t="n">
        <v>34</v>
      </c>
      <c r="S1633" t="n">
        <v>59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52</v>
      </c>
      <c r="W1633">
        <f>U1633/J1633</f>
        <v/>
      </c>
    </row>
    <row r="1634">
      <c r="A1634" t="inlineStr">
        <is>
          <t>BEBIDAS IVA</t>
        </is>
      </c>
      <c r="B1634" t="n">
        <v>3</v>
      </c>
      <c r="C1634" t="inlineStr">
        <is>
          <t>7500326103483</t>
        </is>
      </c>
      <c r="D1634" t="inlineStr">
        <is>
          <t xml:space="preserve">REFRESCO MANDARINA SIN GAS  CHAPARRITAS 250 ML. </t>
        </is>
      </c>
      <c r="E1634" t="n">
        <v>142</v>
      </c>
      <c r="F1634" t="inlineStr">
        <is>
          <t>Automatico</t>
        </is>
      </c>
      <c r="G1634" t="n">
        <v>4.9</v>
      </c>
      <c r="H1634" t="n">
        <v>30.4</v>
      </c>
      <c r="I1634" t="n">
        <v>0</v>
      </c>
      <c r="J1634" t="n">
        <v>24</v>
      </c>
      <c r="K1634" t="inlineStr">
        <is>
          <t>CHAPARRITAS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88</v>
      </c>
      <c r="Q1634" t="n">
        <v>126</v>
      </c>
      <c r="R1634" t="n">
        <v>88</v>
      </c>
      <c r="S1634" t="n">
        <v>163</v>
      </c>
      <c r="T1634" t="n">
        <v>209</v>
      </c>
      <c r="U1634">
        <f>IF(S1634&lt;=0,0, IF( E1634+I1634 &gt;= MAX((S1634/30)*V1634, S1634*1.2), 0, CEILING( (MAX((S1634/30)*V1634, S1634*1.2) - (E1634+I1634)) / J1634, 1) * J1634))</f>
        <v/>
      </c>
      <c r="V1634" t="n">
        <v>18</v>
      </c>
      <c r="W1634">
        <f>U1634/J1634</f>
        <v/>
      </c>
    </row>
    <row r="1635">
      <c r="A1635" t="inlineStr">
        <is>
          <t>BEBIDAS IVA</t>
        </is>
      </c>
      <c r="B1635" t="n">
        <v>3</v>
      </c>
      <c r="C1635" t="inlineStr">
        <is>
          <t>8002270566813</t>
        </is>
      </c>
      <c r="D1635" t="inlineStr">
        <is>
          <t xml:space="preserve">AGUA MINERAL SABOR MANDARINA  S.PELLEGRINO 330 ML. </t>
        </is>
      </c>
      <c r="E1635" t="n">
        <v>151</v>
      </c>
      <c r="F1635" t="inlineStr">
        <is>
          <t>Automatico</t>
        </is>
      </c>
      <c r="G1635" t="n">
        <v>2.47</v>
      </c>
      <c r="H1635" t="n">
        <v>61.13</v>
      </c>
      <c r="I1635" t="n">
        <v>0</v>
      </c>
      <c r="J1635" t="n">
        <v>12</v>
      </c>
      <c r="K1635" t="inlineStr">
        <is>
          <t>S.PELLEGRINO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57</v>
      </c>
      <c r="Q1635" t="n">
        <v>22</v>
      </c>
      <c r="R1635" t="n">
        <v>57</v>
      </c>
      <c r="S1635" t="n">
        <v>83</v>
      </c>
      <c r="T1635" t="n">
        <v>38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ABA. BASICOS MP</t>
        </is>
      </c>
      <c r="B1636" t="n">
        <v>346</v>
      </c>
      <c r="C1636" t="inlineStr">
        <is>
          <t>7506409020432</t>
        </is>
      </c>
      <c r="D1636" t="inlineStr">
        <is>
          <t xml:space="preserve">SOPA DE PASTA CARACOL  KE PRECIO 200 GRS </t>
        </is>
      </c>
      <c r="E1636" t="n">
        <v>151</v>
      </c>
      <c r="F1636" t="inlineStr">
        <is>
          <t>Automatico</t>
        </is>
      </c>
      <c r="G1636" t="n">
        <v>1.09</v>
      </c>
      <c r="H1636" t="n">
        <v>143.11</v>
      </c>
      <c r="I1636" t="n">
        <v>0</v>
      </c>
      <c r="J1636" t="n">
        <v>30</v>
      </c>
      <c r="K1636" t="inlineStr">
        <is>
          <t>KE PRECIO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25</v>
      </c>
      <c r="Q1636" t="n">
        <v>38</v>
      </c>
      <c r="R1636" t="n">
        <v>25</v>
      </c>
      <c r="S1636" t="n">
        <v>30</v>
      </c>
      <c r="T1636" t="n">
        <v>42</v>
      </c>
      <c r="U1636">
        <f>IF(S1636&lt;=0,0, IF( E1636+I1636 &gt;= MAX((S1636/30)*V1636, S1636*1.2), 0, CEILING( (MAX((S1636/30)*V1636, S1636*1.2) - (E1636+I1636)) / J1636, 1) * J1636))</f>
        <v/>
      </c>
      <c r="V1636" t="n">
        <v>64</v>
      </c>
      <c r="W1636">
        <f>U1636/J1636</f>
        <v/>
      </c>
    </row>
    <row r="1637">
      <c r="A1637" t="inlineStr">
        <is>
          <t>BEBIDAS IVA</t>
        </is>
      </c>
      <c r="B1637" t="n">
        <v>3</v>
      </c>
      <c r="C1637" t="inlineStr">
        <is>
          <t>8002270526817</t>
        </is>
      </c>
      <c r="D1637" t="inlineStr">
        <is>
          <t xml:space="preserve">AGUA MINERAL SABOR LIMONADA  S.PELLEGRINO 330 ML. </t>
        </is>
      </c>
      <c r="E1637" t="n">
        <v>161</v>
      </c>
      <c r="F1637" t="inlineStr">
        <is>
          <t>Automatico</t>
        </is>
      </c>
      <c r="G1637" t="n">
        <v>3.42</v>
      </c>
      <c r="H1637" t="n">
        <v>47.07</v>
      </c>
      <c r="I1637" t="n">
        <v>0</v>
      </c>
      <c r="J1637" t="n">
        <v>12</v>
      </c>
      <c r="K1637" t="inlineStr">
        <is>
          <t>S.PELLEGRINO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55</v>
      </c>
      <c r="Q1637" t="n">
        <v>31</v>
      </c>
      <c r="R1637" t="n">
        <v>55</v>
      </c>
      <c r="S1637" t="n">
        <v>82</v>
      </c>
      <c r="T1637" t="n">
        <v>52</v>
      </c>
      <c r="U1637">
        <f>IF(S1637&lt;=0,0, IF( E1637+I1637 &gt;= MAX((S1637/30)*V1637, S1637*1.2), 0, CEILING( (MAX((S1637/30)*V1637, S1637*1.2) - (E1637+I1637)) / J1637, 1) * J1637))</f>
        <v/>
      </c>
      <c r="V1637" t="n">
        <v>22</v>
      </c>
      <c r="W1637">
        <f>U1637/J1637</f>
        <v/>
      </c>
    </row>
    <row r="1638">
      <c r="A1638" t="inlineStr">
        <is>
          <t>BEBIDAS IVA</t>
        </is>
      </c>
      <c r="B1638" t="n">
        <v>3</v>
      </c>
      <c r="C1638" t="inlineStr">
        <is>
          <t>7500326103506</t>
        </is>
      </c>
      <c r="D1638" t="inlineStr">
        <is>
          <t xml:space="preserve">REFRESCO UVA SIN GAS  CHAPARRITAS 250 ML. </t>
        </is>
      </c>
      <c r="E1638" t="n">
        <v>178</v>
      </c>
      <c r="F1638" t="inlineStr">
        <is>
          <t>Automatico</t>
        </is>
      </c>
      <c r="G1638" t="n">
        <v>5.46</v>
      </c>
      <c r="H1638" t="n">
        <v>33.69</v>
      </c>
      <c r="I1638" t="n">
        <v>0</v>
      </c>
      <c r="J1638" t="n">
        <v>24</v>
      </c>
      <c r="K1638" t="inlineStr">
        <is>
          <t>CHAPARRITAS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91</v>
      </c>
      <c r="Q1638" t="n">
        <v>128</v>
      </c>
      <c r="R1638" t="n">
        <v>91</v>
      </c>
      <c r="S1638" t="n">
        <v>208</v>
      </c>
      <c r="T1638" t="n">
        <v>272</v>
      </c>
      <c r="U1638">
        <f>IF(S1638&lt;=0,0, IF( E1638+I1638 &gt;= MAX((S1638/30)*V1638, S1638*1.2), 0, CEILING( (MAX((S1638/30)*V1638, S1638*1.2) - (E1638+I1638)) / J1638, 1) * J1638))</f>
        <v/>
      </c>
      <c r="V1638" t="n">
        <v>18</v>
      </c>
      <c r="W1638">
        <f>U1638/J1638</f>
        <v/>
      </c>
    </row>
    <row r="1639">
      <c r="A1639" t="inlineStr">
        <is>
          <t>BEBIDAS IVA</t>
        </is>
      </c>
      <c r="B1639" t="n">
        <v>3</v>
      </c>
      <c r="C1639" t="inlineStr">
        <is>
          <t>8002270496813</t>
        </is>
      </c>
      <c r="D1639" t="inlineStr">
        <is>
          <t xml:space="preserve">AGUA MINERAL SABOR NARANJADA  S.PELLEGRINO 330 ML. </t>
        </is>
      </c>
      <c r="E1639" t="n">
        <v>185</v>
      </c>
      <c r="F1639" t="inlineStr">
        <is>
          <t>Automatico</t>
        </is>
      </c>
      <c r="G1639" t="n">
        <v>4.85</v>
      </c>
      <c r="H1639" t="n">
        <v>38.35</v>
      </c>
      <c r="I1639" t="n">
        <v>0</v>
      </c>
      <c r="J1639" t="n">
        <v>12</v>
      </c>
      <c r="K1639" t="inlineStr">
        <is>
          <t>S.PELLEGRINO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64</v>
      </c>
      <c r="Q1639" t="n">
        <v>37</v>
      </c>
      <c r="R1639" t="n">
        <v>64</v>
      </c>
      <c r="S1639" t="n">
        <v>90</v>
      </c>
      <c r="T1639" t="n">
        <v>63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ABA. BASICOS MP</t>
        </is>
      </c>
      <c r="B1640" t="n">
        <v>346</v>
      </c>
      <c r="C1640" t="inlineStr">
        <is>
          <t>7501010775962</t>
        </is>
      </c>
      <c r="D1640" t="inlineStr">
        <is>
          <t xml:space="preserve">SOPA DE PASTA MOÑITO  KE PRECIO 200 GRS </t>
        </is>
      </c>
      <c r="E1640" t="n">
        <v>190</v>
      </c>
      <c r="F1640" t="inlineStr">
        <is>
          <t>Automatico</t>
        </is>
      </c>
      <c r="G1640" t="n">
        <v>0.78</v>
      </c>
      <c r="H1640" t="n">
        <v>243.58</v>
      </c>
      <c r="I1640" t="n">
        <v>0</v>
      </c>
      <c r="J1640" t="n">
        <v>30</v>
      </c>
      <c r="K1640" t="inlineStr">
        <is>
          <t>KE PRECIO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44</v>
      </c>
      <c r="R1640" t="n">
        <v>13</v>
      </c>
      <c r="S1640" t="n">
        <v>21</v>
      </c>
      <c r="T1640" t="n">
        <v>50</v>
      </c>
      <c r="U1640">
        <f>IF(S1640&lt;=0,0, IF( E1640+I1640 &gt;= MAX((S1640/30)*V1640, S1640*1.2), 0, CEILING( (MAX((S1640/30)*V1640, S1640*1.2) - (E1640+I1640)) / J1640, 1) * J1640))</f>
        <v/>
      </c>
      <c r="V1640" t="n">
        <v>64</v>
      </c>
      <c r="W1640">
        <f>U1640/J1640</f>
        <v/>
      </c>
    </row>
    <row r="1641">
      <c r="A1641" t="inlineStr">
        <is>
          <t>BEBIDAS IVA</t>
        </is>
      </c>
      <c r="B1641" t="n">
        <v>3</v>
      </c>
      <c r="C1641" t="inlineStr">
        <is>
          <t>8002270536823</t>
        </is>
      </c>
      <c r="D1641" t="inlineStr">
        <is>
          <t xml:space="preserve">AGUA MINERAL SABOR NARANJADA ROSA  S.PELLEGRINO 330 ML. </t>
        </is>
      </c>
      <c r="E1641" t="n">
        <v>222</v>
      </c>
      <c r="F1641" t="inlineStr">
        <is>
          <t>Automatico</t>
        </is>
      </c>
      <c r="G1641" t="n">
        <v>3.03</v>
      </c>
      <c r="H1641" t="n">
        <v>73.92</v>
      </c>
      <c r="I1641" t="n">
        <v>0</v>
      </c>
      <c r="J1641" t="n">
        <v>12</v>
      </c>
      <c r="K1641" t="inlineStr">
        <is>
          <t>S.PELLEGRINO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34</v>
      </c>
      <c r="Q1641" t="n">
        <v>36</v>
      </c>
      <c r="R1641" t="n">
        <v>34</v>
      </c>
      <c r="S1641" t="n">
        <v>49</v>
      </c>
      <c r="T1641" t="n">
        <v>66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PERFUMERIA, ACCESORIOS Y MUEBLES P/BEBE</t>
        </is>
      </c>
      <c r="B1642" t="n">
        <v>38</v>
      </c>
      <c r="C1642" t="inlineStr">
        <is>
          <t>7501943454743</t>
        </is>
      </c>
      <c r="D1642" t="inlineStr">
        <is>
          <t xml:space="preserve">TOALLA HUMEDA BEBE NATURAL CON AROMA  HUGGIES 80 PZA </t>
        </is>
      </c>
      <c r="E1642" t="n">
        <v>239</v>
      </c>
      <c r="F1642" t="inlineStr">
        <is>
          <t>Automatico</t>
        </is>
      </c>
      <c r="G1642" t="n">
        <v>2.23</v>
      </c>
      <c r="H1642" t="n">
        <v>108.96</v>
      </c>
      <c r="I1642" t="n">
        <v>36</v>
      </c>
      <c r="J1642" t="n">
        <v>18</v>
      </c>
      <c r="K1642" t="inlineStr">
        <is>
          <t>HUGGIES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76</v>
      </c>
      <c r="Q1642" t="n">
        <v>54</v>
      </c>
      <c r="R1642" t="n">
        <v>76</v>
      </c>
      <c r="S1642" t="n">
        <v>111</v>
      </c>
      <c r="T1642" t="n">
        <v>82</v>
      </c>
      <c r="U1642">
        <f>IF(S1642&lt;=0,0, IF( E1642+I1642 &gt;= MAX((S1642/30)*V1642, S1642*1.2), 0, CEILING( (MAX((S1642/30)*V1642, S1642*1.2) - (E1642+I1642)) / J1642, 1) * J1642))</f>
        <v/>
      </c>
      <c r="V1642" t="n">
        <v>18</v>
      </c>
      <c r="W1642">
        <f>U1642/J1642</f>
        <v/>
      </c>
    </row>
    <row r="1643">
      <c r="A1643" t="inlineStr">
        <is>
          <t>PERFUMERIA, ACCESORIOS Y MUEBLES P/BEBE</t>
        </is>
      </c>
      <c r="B1643" t="n">
        <v>38</v>
      </c>
      <c r="C1643" t="inlineStr">
        <is>
          <t>7506425607808</t>
        </is>
      </c>
      <c r="D1643" t="inlineStr">
        <is>
          <t xml:space="preserve">TOALLA HUMEDA BEBE  HUGGIES SUPREME 80 PZA </t>
        </is>
      </c>
      <c r="E1643" t="n">
        <v>241</v>
      </c>
      <c r="F1643" t="inlineStr">
        <is>
          <t>Automatico</t>
        </is>
      </c>
      <c r="G1643" t="n">
        <v>3.22</v>
      </c>
      <c r="H1643" t="n">
        <v>75.45999999999999</v>
      </c>
      <c r="I1643" t="n">
        <v>0</v>
      </c>
      <c r="J1643" t="n">
        <v>18</v>
      </c>
      <c r="K1643" t="inlineStr">
        <is>
          <t>HUGGIES SUPREME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68</v>
      </c>
      <c r="Q1643" t="n">
        <v>69</v>
      </c>
      <c r="R1643" t="n">
        <v>68</v>
      </c>
      <c r="S1643" t="n">
        <v>87</v>
      </c>
      <c r="T1643" t="n">
        <v>117</v>
      </c>
      <c r="U1643">
        <f>IF(S1643&lt;=0,0, IF( E1643+I1643 &gt;= MAX((S1643/30)*V1643, S1643*1.2), 0, CEILING( (MAX((S1643/30)*V1643, S1643*1.2) - (E1643+I1643)) / J1643, 1) * J1643))</f>
        <v/>
      </c>
      <c r="V1643" t="n">
        <v>18</v>
      </c>
      <c r="W1643">
        <f>U1643/J1643</f>
        <v/>
      </c>
    </row>
    <row r="1644">
      <c r="A1644" t="inlineStr">
        <is>
          <t>FARMACIA OTC</t>
        </is>
      </c>
      <c r="B1644" t="n">
        <v>119</v>
      </c>
      <c r="C1644" t="inlineStr">
        <is>
          <t>7501125103582</t>
        </is>
      </c>
      <c r="D1644" t="inlineStr">
        <is>
          <t xml:space="preserve">ELECTROLIT ADULTO PIÑA 625ML SOLUCIÓN ORAL PISA 625 ML. </t>
        </is>
      </c>
      <c r="E1644" t="n">
        <v>392</v>
      </c>
      <c r="F1644" t="inlineStr">
        <is>
          <t>Automatico</t>
        </is>
      </c>
      <c r="G1644" t="n">
        <v>1.71</v>
      </c>
      <c r="H1644" t="n">
        <v>229.23</v>
      </c>
      <c r="I1644" t="n">
        <v>0</v>
      </c>
      <c r="J1644" t="n">
        <v>12</v>
      </c>
      <c r="K1644" t="inlineStr">
        <is>
          <t>PISA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20</v>
      </c>
      <c r="Q1644" t="n">
        <v>0</v>
      </c>
      <c r="R1644" t="n">
        <v>20</v>
      </c>
      <c r="S1644" t="n">
        <v>41</v>
      </c>
      <c r="T1644" t="n">
        <v>0</v>
      </c>
      <c r="U1644">
        <f>IF(S1644&lt;=0,0, IF( E1644+I1644 &gt;= MAX((S1644/30)*V1644, S1644*1.2), 0, CEILING( (MAX((S1644/30)*V1644, S1644*1.2) - (E1644+I1644)) / J1644, 1) * J1644))</f>
        <v/>
      </c>
      <c r="V1644" t="n">
        <v>18</v>
      </c>
      <c r="W1644">
        <f>U1644/J1644</f>
        <v/>
      </c>
    </row>
    <row r="1645">
      <c r="A1645" t="inlineStr">
        <is>
          <t>BEBIDAS IVA</t>
        </is>
      </c>
      <c r="B1645" t="n">
        <v>3</v>
      </c>
      <c r="C1645" t="inlineStr">
        <is>
          <t>8002270556852</t>
        </is>
      </c>
      <c r="D1645" t="inlineStr">
        <is>
          <t xml:space="preserve">AGUA MINERAL SABOR LIMON Y MENTA  S.PELLEGRINO 330 ML. </t>
        </is>
      </c>
      <c r="E1645" t="n">
        <v>423</v>
      </c>
      <c r="F1645" t="inlineStr">
        <is>
          <t>Automatico</t>
        </is>
      </c>
      <c r="G1645" t="n">
        <v>2.02</v>
      </c>
      <c r="H1645" t="n">
        <v>209.4</v>
      </c>
      <c r="I1645" t="n">
        <v>0</v>
      </c>
      <c r="J1645" t="n">
        <v>24</v>
      </c>
      <c r="K1645" t="inlineStr">
        <is>
          <t>S.PELLEGRINO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37</v>
      </c>
      <c r="Q1645" t="n">
        <v>26</v>
      </c>
      <c r="R1645" t="n">
        <v>37</v>
      </c>
      <c r="S1645" t="n">
        <v>52</v>
      </c>
      <c r="T1645" t="n">
        <v>50</v>
      </c>
      <c r="U1645">
        <f>IF(S1645&lt;=0,0, IF( E1645+I1645 &gt;= MAX((S1645/30)*V1645, S1645*1.2), 0, CEILING( (MAX((S1645/30)*V1645, S1645*1.2) - (E1645+I1645)) / J1645, 1) * J1645))</f>
        <v/>
      </c>
      <c r="V1645" t="n">
        <v>22</v>
      </c>
      <c r="W1645">
        <f>U1645/J1645</f>
        <v/>
      </c>
    </row>
    <row r="1646">
      <c r="A1646" t="inlineStr">
        <is>
          <t>PERFUMERIA, ACCESORIOS Y MUEBLES P/BEBE</t>
        </is>
      </c>
      <c r="B1646" t="n">
        <v>38</v>
      </c>
      <c r="C1646" t="inlineStr">
        <is>
          <t>7506409021309</t>
        </is>
      </c>
      <c r="D1646" t="inlineStr">
        <is>
          <t xml:space="preserve">TOALLA HUMEDA PARA BEBE  GOLDEN HILLS 80 PZA </t>
        </is>
      </c>
      <c r="E1646" t="n">
        <v>510</v>
      </c>
      <c r="F1646" t="inlineStr">
        <is>
          <t>Automatico</t>
        </is>
      </c>
      <c r="G1646" t="n">
        <v>17.82</v>
      </c>
      <c r="H1646" t="n">
        <v>29.34</v>
      </c>
      <c r="I1646" t="n">
        <v>0</v>
      </c>
      <c r="J1646" t="n">
        <v>12</v>
      </c>
      <c r="K1646" t="inlineStr">
        <is>
          <t>GOLDEN HILLS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368</v>
      </c>
      <c r="Q1646" t="n">
        <v>468</v>
      </c>
      <c r="R1646" t="n">
        <v>368</v>
      </c>
      <c r="S1646" t="n">
        <v>468</v>
      </c>
      <c r="T1646" t="n">
        <v>677</v>
      </c>
      <c r="U1646">
        <f>IF(S1646&lt;=0,0, IF( E1646+I1646 &gt;= MAX((S1646/30)*V1646, S1646*1.2), 0, CEILING( (MAX((S1646/30)*V1646, S1646*1.2) - (E1646+I1646)) / J1646, 1) * J1646))</f>
        <v/>
      </c>
      <c r="V1646" t="n">
        <v>18</v>
      </c>
      <c r="W1646">
        <f>U1646/J1646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2026-01-22T05:02:46Z</dcterms:created>
  <dcterms:modified xsi:type="dcterms:W3CDTF">2026-01-22T05:02:49Z</dcterms:modified>
</cp:coreProperties>
</file>