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00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C2" t="inlineStr">
        <is>
          <t>7506409009970</t>
        </is>
      </c>
      <c r="D2" t="inlineStr">
        <is>
          <t xml:space="preserve">BOLSA REUTILIZABLE FRESKO  GOLDEN HILLS 1 PZA </t>
        </is>
      </c>
      <c r="E2" t="n">
        <v>-81</v>
      </c>
      <c r="F2" t="inlineStr">
        <is>
          <t>SIN RESURTIDO</t>
        </is>
      </c>
      <c r="G2" t="n">
        <v>0</v>
      </c>
      <c r="H2" t="n">
        <v>0</v>
      </c>
      <c r="I2" t="n">
        <v>0</v>
      </c>
      <c r="J2" t="n">
        <v>300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2276</v>
      </c>
      <c r="Q2" t="n">
        <v>299</v>
      </c>
      <c r="R2" t="n">
        <v>0</v>
      </c>
      <c r="S2" t="n">
        <v>32</v>
      </c>
      <c r="T2" t="n">
        <v>299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ABA. COMESTIBLES MP</t>
        </is>
      </c>
      <c r="C3" t="inlineStr">
        <is>
          <t>7506409017937</t>
        </is>
      </c>
      <c r="D3" t="inlineStr">
        <is>
          <t xml:space="preserve">COCTEL DE FRUTAS EN ALMIBAR  GOLDEN HILLS 820 GRS </t>
        </is>
      </c>
      <c r="E3" t="n">
        <v>-25</v>
      </c>
      <c r="F3" t="inlineStr">
        <is>
          <t>SIN RESURTIDO</t>
        </is>
      </c>
      <c r="G3" t="n">
        <v>0.71</v>
      </c>
      <c r="H3" t="n">
        <v>-25.35</v>
      </c>
      <c r="I3" t="n">
        <v>0</v>
      </c>
      <c r="J3" t="n">
        <v>12</v>
      </c>
      <c r="K3" t="inlineStr">
        <is>
          <t>GOLDEN HILLS</t>
        </is>
      </c>
      <c r="L3" t="n">
        <v>35.21126760563381</v>
      </c>
      <c r="M3" t="n">
        <v>25</v>
      </c>
      <c r="N3" t="n">
        <v>35.21126760563381</v>
      </c>
      <c r="O3" t="n">
        <v>25</v>
      </c>
      <c r="P3" t="n">
        <v>248</v>
      </c>
      <c r="Q3" t="n">
        <v>305</v>
      </c>
      <c r="R3" t="n">
        <v>89</v>
      </c>
      <c r="S3" t="n">
        <v>97</v>
      </c>
      <c r="T3" t="n">
        <v>156</v>
      </c>
      <c r="U3">
        <f>IF(S3&lt;=0,0, IF( E3+I3 &gt;= MAX((S3/30)*V3, S3*1.2), 0, CEILING( (MAX((S3/30)*V3, S3*1.2) - (E3+I3)) / J3, 1) * J3))</f>
        <v/>
      </c>
      <c r="V3" t="n">
        <v>0</v>
      </c>
      <c r="W3">
        <f>U3/J3</f>
        <v/>
      </c>
    </row>
    <row r="4">
      <c r="A4" t="inlineStr">
        <is>
          <t>ABA. BASICOS MP</t>
        </is>
      </c>
      <c r="C4" t="inlineStr">
        <is>
          <t>7506409016169</t>
        </is>
      </c>
      <c r="D4" t="inlineStr">
        <is>
          <t xml:space="preserve">JUGO DE NARANJA DE CONCENTRADO  GOLDEN HILLS 946 ML. </t>
        </is>
      </c>
      <c r="E4" t="n">
        <v>-5</v>
      </c>
      <c r="F4" t="inlineStr">
        <is>
          <t>SIN RESURTIDO</t>
        </is>
      </c>
      <c r="G4" t="n">
        <v>2.15</v>
      </c>
      <c r="H4" t="n">
        <v>-2.32</v>
      </c>
      <c r="I4" t="n">
        <v>108</v>
      </c>
      <c r="J4" t="n">
        <v>12</v>
      </c>
      <c r="K4" t="inlineStr">
        <is>
          <t>GOLDEN HILLS</t>
        </is>
      </c>
      <c r="L4" t="n">
        <v>2.325581395348837</v>
      </c>
      <c r="M4" t="n">
        <v>5</v>
      </c>
      <c r="N4" t="n">
        <v>0</v>
      </c>
      <c r="O4" t="n">
        <v>0</v>
      </c>
      <c r="P4" t="n">
        <v>723</v>
      </c>
      <c r="Q4" t="n">
        <v>948</v>
      </c>
      <c r="R4" t="n">
        <v>19</v>
      </c>
      <c r="S4" t="n">
        <v>33</v>
      </c>
      <c r="T4" t="n">
        <v>57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ABA. NO COMESTIBLES MP IVA</t>
        </is>
      </c>
      <c r="C5" t="inlineStr">
        <is>
          <t>7506409019207</t>
        </is>
      </c>
      <c r="D5" t="inlineStr">
        <is>
          <t xml:space="preserve">JERINGA DE COCINA PARA RELLENAR ESTANDAR GOLDEN HILLS 30 ML. </t>
        </is>
      </c>
      <c r="E5" t="n">
        <v>-4</v>
      </c>
      <c r="F5" t="inlineStr">
        <is>
          <t>Automatico</t>
        </is>
      </c>
      <c r="G5" t="n">
        <v>0.76</v>
      </c>
      <c r="H5" t="n">
        <v>-5.26</v>
      </c>
      <c r="I5" t="n">
        <v>36</v>
      </c>
      <c r="J5" t="n">
        <v>12</v>
      </c>
      <c r="K5" t="inlineStr">
        <is>
          <t>GOLDEN HILLS</t>
        </is>
      </c>
      <c r="L5" t="n">
        <v>57.26315789473684</v>
      </c>
      <c r="M5" t="n">
        <v>43.52</v>
      </c>
      <c r="N5" t="n">
        <v>9.894736842105267</v>
      </c>
      <c r="O5" t="n">
        <v>7.520000000000003</v>
      </c>
      <c r="P5" t="n">
        <v>85</v>
      </c>
      <c r="Q5" t="n">
        <v>42</v>
      </c>
      <c r="R5" t="n">
        <v>36</v>
      </c>
      <c r="S5" t="n">
        <v>38</v>
      </c>
      <c r="T5" t="n">
        <v>23</v>
      </c>
      <c r="U5">
        <f>IF(S5&lt;=0,0, IF( E5+I5 &gt;= MAX((S5/30)*V5, S5*1.2), 0, CEILING( (MAX((S5/30)*V5, S5*1.2) - (E5+I5)) / J5, 1) * J5))</f>
        <v/>
      </c>
      <c r="V5" t="n">
        <v>52</v>
      </c>
      <c r="W5">
        <f>U5/J5</f>
        <v/>
      </c>
    </row>
    <row r="6">
      <c r="A6" t="inlineStr">
        <is>
          <t>ABA. BASICOS MP</t>
        </is>
      </c>
      <c r="C6" t="inlineStr">
        <is>
          <t>7506409019849</t>
        </is>
      </c>
      <c r="D6" t="inlineStr">
        <is>
          <t xml:space="preserve">CALDO DE POLLO EN POLVO  GOLDEN HILLS 800 GRS </t>
        </is>
      </c>
      <c r="E6" t="n">
        <v>-2</v>
      </c>
      <c r="F6" t="inlineStr">
        <is>
          <t>Automatico</t>
        </is>
      </c>
      <c r="G6" t="n">
        <v>1.71</v>
      </c>
      <c r="H6" t="n">
        <v>-1.16</v>
      </c>
      <c r="I6" t="n">
        <v>0</v>
      </c>
      <c r="J6" t="n">
        <v>12</v>
      </c>
      <c r="K6" t="inlineStr">
        <is>
          <t>GOLDEN HILLS</t>
        </is>
      </c>
      <c r="L6" t="n">
        <v>65.16959064327486</v>
      </c>
      <c r="M6" t="n">
        <v>111.44</v>
      </c>
      <c r="N6" t="n">
        <v>65.16959064327486</v>
      </c>
      <c r="O6" t="n">
        <v>111.44</v>
      </c>
      <c r="P6" t="n">
        <v>284</v>
      </c>
      <c r="Q6" t="n">
        <v>109</v>
      </c>
      <c r="R6" t="n">
        <v>16</v>
      </c>
      <c r="S6" t="n">
        <v>22</v>
      </c>
      <c r="T6" t="n">
        <v>22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ABA. BASICOS MP</t>
        </is>
      </c>
      <c r="C7" t="inlineStr">
        <is>
          <t>7506409010747</t>
        </is>
      </c>
      <c r="D7" t="inlineStr">
        <is>
          <t xml:space="preserve">ATUN EN ACEITE  KE PRECIO 140 GRS </t>
        </is>
      </c>
      <c r="E7" t="n">
        <v>-1</v>
      </c>
      <c r="F7" t="inlineStr">
        <is>
          <t>SIN RESURTIDO</t>
        </is>
      </c>
      <c r="G7" t="n">
        <v>0</v>
      </c>
      <c r="H7" t="n">
        <v>0</v>
      </c>
      <c r="I7" t="n">
        <v>0</v>
      </c>
      <c r="J7" t="n">
        <v>48</v>
      </c>
      <c r="K7" t="inlineStr">
        <is>
          <t>KE PRECIO</t>
        </is>
      </c>
      <c r="L7" t="n">
        <v>0</v>
      </c>
      <c r="M7" t="n">
        <v>0</v>
      </c>
      <c r="N7" t="n">
        <v>0</v>
      </c>
      <c r="O7" t="n">
        <v>0</v>
      </c>
      <c r="P7" t="n">
        <v>12</v>
      </c>
      <c r="Q7" t="n">
        <v>21</v>
      </c>
      <c r="R7" t="n">
        <v>1</v>
      </c>
      <c r="S7" t="n">
        <v>1</v>
      </c>
      <c r="T7" t="n">
        <v>5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ALIMENTO Y ACCESORIOS P/MASCOTA MP IVA</t>
        </is>
      </c>
      <c r="C8" t="inlineStr">
        <is>
          <t>7500463389030</t>
        </is>
      </c>
      <c r="D8" t="inlineStr">
        <is>
          <t xml:space="preserve">REMOVEDOR DE PELUSAS DE MASCOTA  NEW PET 1 PZA </t>
        </is>
      </c>
      <c r="E8" t="n">
        <v>0</v>
      </c>
      <c r="F8" t="inlineStr">
        <is>
          <t>SIN RESURTIDO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NEW PET</t>
        </is>
      </c>
      <c r="L8" t="n">
        <v>0</v>
      </c>
      <c r="M8" t="n">
        <v>0</v>
      </c>
      <c r="N8" t="n">
        <v>0</v>
      </c>
      <c r="O8" t="n">
        <v>0</v>
      </c>
      <c r="P8" t="n">
        <v>4</v>
      </c>
      <c r="Q8" t="n">
        <v>21</v>
      </c>
      <c r="R8" t="n">
        <v>0</v>
      </c>
      <c r="S8" t="n">
        <v>0</v>
      </c>
      <c r="T8" t="n">
        <v>1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ALIMENTO Y ACCESORIOS P/MASCOTA MP IVA</t>
        </is>
      </c>
      <c r="C9" t="inlineStr">
        <is>
          <t>7503032591162</t>
        </is>
      </c>
      <c r="D9" t="inlineStr">
        <is>
          <t xml:space="preserve">JUGUETE PARA PERRO PELOTA DE GOMA  PEANUTS 1 PZA </t>
        </is>
      </c>
      <c r="E9" t="n">
        <v>0</v>
      </c>
      <c r="F9" t="inlineStr">
        <is>
          <t>SIN RESURTIDO</t>
        </is>
      </c>
      <c r="G9" t="n">
        <v>0</v>
      </c>
      <c r="H9" t="n">
        <v>0</v>
      </c>
      <c r="I9" t="n">
        <v>0</v>
      </c>
      <c r="J9" t="n">
        <v>24</v>
      </c>
      <c r="K9" t="inlineStr">
        <is>
          <t>PEANUTS</t>
        </is>
      </c>
      <c r="L9" t="n">
        <v>0</v>
      </c>
      <c r="M9" t="n">
        <v>0</v>
      </c>
      <c r="N9" t="n">
        <v>0</v>
      </c>
      <c r="O9" t="n">
        <v>0</v>
      </c>
      <c r="P9" t="n">
        <v>8</v>
      </c>
      <c r="Q9" t="n">
        <v>54</v>
      </c>
      <c r="R9" t="n">
        <v>0</v>
      </c>
      <c r="S9" t="n">
        <v>0</v>
      </c>
      <c r="T9" t="n">
        <v>3</v>
      </c>
      <c r="U9">
        <f>IF(S9&lt;=0,0, IF( E9+I9 &gt;= MAX((S9/30)*V9, S9*1.2), 0, CEILING( (MAX((S9/30)*V9, S9*1.2) - (E9+I9)) / J9, 1) * J9))</f>
        <v/>
      </c>
      <c r="V9" t="n">
        <v>0</v>
      </c>
      <c r="W9">
        <f>U9/J9</f>
        <v/>
      </c>
    </row>
    <row r="10">
      <c r="A10" t="inlineStr">
        <is>
          <t>ALIMENTO Y ACCESORIOS P/MASCOTA MP IVA</t>
        </is>
      </c>
      <c r="C10" t="inlineStr">
        <is>
          <t>7506392820279</t>
        </is>
      </c>
      <c r="D10" t="inlineStr">
        <is>
          <t xml:space="preserve">CORREA DE ALGODÓN BEIGE  PEANUTS 200 GRS </t>
        </is>
      </c>
      <c r="E10" t="n">
        <v>0</v>
      </c>
      <c r="F10" t="inlineStr">
        <is>
          <t>SIN RESURTIDO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PEANUTS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6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7506409012000</t>
        </is>
      </c>
      <c r="D11" t="inlineStr">
        <is>
          <t xml:space="preserve">PELUCHE PARA PERRO PUERCO CON SONIDO ROSA PET S CLUB 1 PZA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PET S CLUB</t>
        </is>
      </c>
      <c r="L11" t="n">
        <v>0</v>
      </c>
      <c r="M11" t="n">
        <v>0</v>
      </c>
      <c r="N11" t="n">
        <v>0</v>
      </c>
      <c r="O11" t="n">
        <v>0</v>
      </c>
      <c r="P11" t="n">
        <v>40</v>
      </c>
      <c r="Q11" t="n">
        <v>20</v>
      </c>
      <c r="R11" t="n">
        <v>0</v>
      </c>
      <c r="S11" t="n">
        <v>0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0</v>
      </c>
      <c r="W11">
        <f>U11/J11</f>
        <v/>
      </c>
    </row>
    <row r="12">
      <c r="A12" t="inlineStr">
        <is>
          <t>ABA. NO COMESTIBLES MP IVA</t>
        </is>
      </c>
      <c r="C12" t="inlineStr">
        <is>
          <t>7501010747204</t>
        </is>
      </c>
      <c r="D12" t="inlineStr">
        <is>
          <t xml:space="preserve">VELADORA ENVUELTA EN PAPEL MEDIANA GOLDEN HILLS 1 PZA </t>
        </is>
      </c>
      <c r="E12" t="n">
        <v>0</v>
      </c>
      <c r="F12" t="inlineStr">
        <is>
          <t>SIN RESURTIDO</t>
        </is>
      </c>
      <c r="G12" t="n">
        <v>0.71</v>
      </c>
      <c r="H12" t="n">
        <v>0</v>
      </c>
      <c r="I12" t="n">
        <v>0</v>
      </c>
      <c r="J12" t="n">
        <v>100</v>
      </c>
      <c r="K12" t="inlineStr">
        <is>
          <t>GOLDEN HILLS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67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ABA. NO COMESTIBLES MP IVA</t>
        </is>
      </c>
      <c r="C13" t="inlineStr">
        <is>
          <t>7501010769435</t>
        </is>
      </c>
      <c r="D13" t="inlineStr">
        <is>
          <t xml:space="preserve">VELADORA ENVUELTA EN PAPEL CHICA GOLDEN HILLS 1 PZA </t>
        </is>
      </c>
      <c r="E13" t="n">
        <v>0</v>
      </c>
      <c r="F13" t="inlineStr">
        <is>
          <t>SIN RESURTIDO</t>
        </is>
      </c>
      <c r="G13" t="n">
        <v>3.6</v>
      </c>
      <c r="H13" t="n">
        <v>0</v>
      </c>
      <c r="I13" t="n">
        <v>0</v>
      </c>
      <c r="J13" t="n">
        <v>100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1</v>
      </c>
      <c r="Q13" t="n">
        <v>10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ABA. NO COMESTIBLES MP IVA</t>
        </is>
      </c>
      <c r="C14" t="inlineStr">
        <is>
          <t>7501010799692</t>
        </is>
      </c>
      <c r="D14" t="inlineStr">
        <is>
          <t xml:space="preserve">VELA AROMATICA LYCHEE GOLDEN HILLS 1 PZA </t>
        </is>
      </c>
      <c r="E14" t="n">
        <v>0</v>
      </c>
      <c r="F14" t="inlineStr">
        <is>
          <t>SIN RESURTIDO</t>
        </is>
      </c>
      <c r="G14" t="n">
        <v>0.14</v>
      </c>
      <c r="H14" t="n">
        <v>0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ABA. NO COMESTIBLES MP IVA</t>
        </is>
      </c>
      <c r="C15" t="inlineStr">
        <is>
          <t>7506409003848</t>
        </is>
      </c>
      <c r="D15" t="inlineStr">
        <is>
          <t xml:space="preserve">VELADORA EN VASO COCTELERO  GOLDEN HILLS 1 PZA </t>
        </is>
      </c>
      <c r="E15" t="n">
        <v>0</v>
      </c>
      <c r="F15" t="inlineStr">
        <is>
          <t>SIN RESURTIDO</t>
        </is>
      </c>
      <c r="G15" t="n">
        <v>0.07000000000000001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24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7506409014462</t>
        </is>
      </c>
      <c r="D16" t="inlineStr">
        <is>
          <t xml:space="preserve">VELADORA SIX PACK CHICA GOLDEN HILLS 1 PZA </t>
        </is>
      </c>
      <c r="E16" t="n">
        <v>0</v>
      </c>
      <c r="F16" t="inlineStr">
        <is>
          <t>SIN RESURTIDO</t>
        </is>
      </c>
      <c r="G16" t="n">
        <v>1.42</v>
      </c>
      <c r="H16" t="n">
        <v>0</v>
      </c>
      <c r="I16" t="n">
        <v>0</v>
      </c>
      <c r="J16" t="n">
        <v>12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ABA. NO COMESTIBLES MP IVA</t>
        </is>
      </c>
      <c r="C17" t="inlineStr">
        <is>
          <t>7506409014479</t>
        </is>
      </c>
      <c r="D17" t="inlineStr">
        <is>
          <t xml:space="preserve">VELADORA EN VASO 100 COLORES  GOLDEN HILLS 1 PZA </t>
        </is>
      </c>
      <c r="E17" t="n">
        <v>0</v>
      </c>
      <c r="F17" t="inlineStr">
        <is>
          <t>SIN RESURTIDO</t>
        </is>
      </c>
      <c r="G17" t="n">
        <v>0.38</v>
      </c>
      <c r="H17" t="n">
        <v>0</v>
      </c>
      <c r="I17" t="n">
        <v>0</v>
      </c>
      <c r="J17" t="n">
        <v>12</v>
      </c>
      <c r="K17" t="inlineStr">
        <is>
          <t>GOLDEN HILLS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8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ABA. NO COMESTIBLES MP IVA</t>
        </is>
      </c>
      <c r="C18" t="inlineStr">
        <is>
          <t>7501010796028</t>
        </is>
      </c>
      <c r="D18" t="inlineStr">
        <is>
          <t xml:space="preserve">SERVILLETAS  GOLDEN HILLS 220 PZA </t>
        </is>
      </c>
      <c r="E18" t="n">
        <v>0</v>
      </c>
      <c r="F18" t="inlineStr">
        <is>
          <t>SIN RESURTIDO</t>
        </is>
      </c>
      <c r="G18" t="n">
        <v>1.25</v>
      </c>
      <c r="H18" t="n">
        <v>0</v>
      </c>
      <c r="I18" t="n">
        <v>0</v>
      </c>
      <c r="J18" t="n">
        <v>24</v>
      </c>
      <c r="K18" t="inlineStr">
        <is>
          <t>GOLDEN HILLS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7501010749505</t>
        </is>
      </c>
      <c r="D19" t="inlineStr">
        <is>
          <t xml:space="preserve">AGUA PARA PLANCHA  GOLDEN HILLS 1.5 LT.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8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2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7501010798220</t>
        </is>
      </c>
      <c r="D20" t="inlineStr">
        <is>
          <t xml:space="preserve">AGUA PARA PLANCHA  GOLDEN HILLS 2.2 LT. </t>
        </is>
      </c>
      <c r="E20" t="n">
        <v>0</v>
      </c>
      <c r="F20" t="inlineStr">
        <is>
          <t>SIN RESURTIDO</t>
        </is>
      </c>
      <c r="G20" t="n">
        <v>0.49</v>
      </c>
      <c r="H20" t="n">
        <v>0</v>
      </c>
      <c r="I20" t="n">
        <v>0</v>
      </c>
      <c r="J20" t="n">
        <v>6</v>
      </c>
      <c r="K20" t="inlineStr">
        <is>
          <t>GOLDEN HILLS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ABA. NO COMESTIBLES MP IVA</t>
        </is>
      </c>
      <c r="C21" t="inlineStr">
        <is>
          <t>7506409013526</t>
        </is>
      </c>
      <c r="D21" t="inlineStr">
        <is>
          <t xml:space="preserve">PAPEL HIGIENICO HUMEDO  GOLDEN HILLS 50 PZA </t>
        </is>
      </c>
      <c r="E21" t="n">
        <v>0</v>
      </c>
      <c r="F21" t="inlineStr">
        <is>
          <t>SIN RESURTIDO</t>
        </is>
      </c>
      <c r="G21" t="n">
        <v>2.26</v>
      </c>
      <c r="H21" t="n">
        <v>0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ABA. NO COMESTIBLES MP IVA</t>
        </is>
      </c>
      <c r="C22" t="inlineStr">
        <is>
          <t>7506409000816</t>
        </is>
      </c>
      <c r="D22" t="inlineStr">
        <is>
          <t xml:space="preserve">TENEDOR BIODEGRADABLE FECULA MAIZ  GOLDEN HILLS 25 PZA </t>
        </is>
      </c>
      <c r="E22" t="n">
        <v>0</v>
      </c>
      <c r="F22" t="inlineStr">
        <is>
          <t>SIN RESURTIDO</t>
        </is>
      </c>
      <c r="G22" t="n">
        <v>1.57</v>
      </c>
      <c r="H22" t="n">
        <v>0</v>
      </c>
      <c r="I22" t="n">
        <v>0</v>
      </c>
      <c r="J22" t="n">
        <v>40</v>
      </c>
      <c r="K22" t="inlineStr">
        <is>
          <t>GOLDEN HILLS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ABA. NO COMESTIBLES MP IVA</t>
        </is>
      </c>
      <c r="C23" t="inlineStr">
        <is>
          <t>7506409000830</t>
        </is>
      </c>
      <c r="D23" t="inlineStr">
        <is>
          <t xml:space="preserve">PLATO BIODEGRADABLE FECULA MAIZ  GOLDEN HILLS 20 PZA </t>
        </is>
      </c>
      <c r="E23" t="n">
        <v>0</v>
      </c>
      <c r="F23" t="inlineStr">
        <is>
          <t>SIN RESURTIDO</t>
        </is>
      </c>
      <c r="G23" t="n">
        <v>10.62</v>
      </c>
      <c r="H23" t="n">
        <v>0</v>
      </c>
      <c r="I23" t="n">
        <v>0</v>
      </c>
      <c r="J23" t="n">
        <v>25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228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ABA. NO COMESTIBLES MP IVA</t>
        </is>
      </c>
      <c r="C24" t="inlineStr">
        <is>
          <t>7506409011133</t>
        </is>
      </c>
      <c r="D24" t="inlineStr">
        <is>
          <t xml:space="preserve">PLATO DESECHABLE COMPOSTABLE GRANDE GOLDEN HILLS 18 PZA </t>
        </is>
      </c>
      <c r="E24" t="n">
        <v>0</v>
      </c>
      <c r="F24" t="inlineStr">
        <is>
          <t>SIN RESURTIDO</t>
        </is>
      </c>
      <c r="G24" t="n">
        <v>5.43</v>
      </c>
      <c r="H24" t="n">
        <v>0</v>
      </c>
      <c r="I24" t="n">
        <v>0</v>
      </c>
      <c r="J24" t="n">
        <v>28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177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ABA. NO COMESTIBLES MP IVA</t>
        </is>
      </c>
      <c r="C25" t="inlineStr">
        <is>
          <t>7506409004173</t>
        </is>
      </c>
      <c r="D25" t="inlineStr">
        <is>
          <t xml:space="preserve">AGUA PARA PLANCHA  GOLDEN HILLS 4 LT. </t>
        </is>
      </c>
      <c r="E25" t="n">
        <v>0</v>
      </c>
      <c r="F25" t="inlineStr">
        <is>
          <t>SIN RESURTIDO</t>
        </is>
      </c>
      <c r="G25" t="n">
        <v>0.21</v>
      </c>
      <c r="H25" t="n">
        <v>0</v>
      </c>
      <c r="I25" t="n">
        <v>0</v>
      </c>
      <c r="J25" t="n">
        <v>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61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ABA. NO COMESTIBLES MP IVA</t>
        </is>
      </c>
      <c r="C26" t="inlineStr">
        <is>
          <t>7506409005965</t>
        </is>
      </c>
      <c r="D26" t="inlineStr">
        <is>
          <t xml:space="preserve">JERINGA DE COCINA PARA RELLENAR ESTANDAR GOLDEN HILLS 1 PZA </t>
        </is>
      </c>
      <c r="E26" t="n">
        <v>0</v>
      </c>
      <c r="F26" t="inlineStr">
        <is>
          <t>SIN RESURTIDO</t>
        </is>
      </c>
      <c r="G26" t="n">
        <v>0.07000000000000001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11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7506409015001</t>
        </is>
      </c>
      <c r="D27" t="inlineStr">
        <is>
          <t xml:space="preserve">BOLSA REUTILIZABLE FRUTAS Y VERDURAS RED GOLDEN HILLS 1 BOL </t>
        </is>
      </c>
      <c r="E27" t="n">
        <v>0</v>
      </c>
      <c r="F27" t="inlineStr">
        <is>
          <t>SIN RESURTIDO</t>
        </is>
      </c>
      <c r="G27" t="n">
        <v>0.5</v>
      </c>
      <c r="H27" t="n">
        <v>0</v>
      </c>
      <c r="I27" t="n">
        <v>0</v>
      </c>
      <c r="J27" t="n">
        <v>50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21</v>
      </c>
      <c r="Q27" t="n">
        <v>14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7506409015049</t>
        </is>
      </c>
      <c r="D28" t="inlineStr">
        <is>
          <t xml:space="preserve">BOLSA REUTILIZABLE FRUTAS Y VERDURAS MEDIANA 30X40 GOLDEN HILLS 1 BOL </t>
        </is>
      </c>
      <c r="E28" t="n">
        <v>0</v>
      </c>
      <c r="F28" t="inlineStr">
        <is>
          <t>SIN RESURTIDO</t>
        </is>
      </c>
      <c r="G28" t="n">
        <v>0.22</v>
      </c>
      <c r="H28" t="n">
        <v>0</v>
      </c>
      <c r="I28" t="n">
        <v>0</v>
      </c>
      <c r="J28" t="n">
        <v>50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39</v>
      </c>
      <c r="Q28" t="n">
        <v>8</v>
      </c>
      <c r="R28" t="n">
        <v>0</v>
      </c>
      <c r="S28" t="n">
        <v>0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ABA. NO COMESTIBLES MP IVA</t>
        </is>
      </c>
      <c r="C29" t="inlineStr">
        <is>
          <t>7506409009963</t>
        </is>
      </c>
      <c r="D29" t="inlineStr">
        <is>
          <t xml:space="preserve">BOLSA REUTILIZABLE LA COMER  GOLDEN HILLS 1 PZA </t>
        </is>
      </c>
      <c r="E29" t="n">
        <v>0</v>
      </c>
      <c r="F29" t="inlineStr">
        <is>
          <t>SIN RESURTIDO</t>
        </is>
      </c>
      <c r="G29" t="n">
        <v>12.91</v>
      </c>
      <c r="H29" t="n">
        <v>0</v>
      </c>
      <c r="I29" t="n">
        <v>0</v>
      </c>
      <c r="J29" t="n">
        <v>300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297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7506409014202</t>
        </is>
      </c>
      <c r="D30" t="inlineStr">
        <is>
          <t xml:space="preserve">BOLSA REUTILIZABLE TEMPORADA NARANJA GRANDE GOLDEN HILLS 1 PZA </t>
        </is>
      </c>
      <c r="E30" t="n">
        <v>0</v>
      </c>
      <c r="F30" t="inlineStr">
        <is>
          <t>SIN RESURTIDO</t>
        </is>
      </c>
      <c r="G30" t="n">
        <v>0</v>
      </c>
      <c r="H30" t="n">
        <v>0</v>
      </c>
      <c r="I30" t="n">
        <v>0</v>
      </c>
      <c r="J30" t="n">
        <v>300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15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7506409014325</t>
        </is>
      </c>
      <c r="D31" t="inlineStr">
        <is>
          <t xml:space="preserve">BOLSA REUTILIZABLE TEMPORADA NARANJA 2022 CHICA GOLDEN HILLS 1 PZA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400</v>
      </c>
      <c r="K31" t="inlineStr">
        <is>
          <t>GOLDEN HILLS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12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ABA. NO COMESTIBLES MP IVA</t>
        </is>
      </c>
      <c r="C32" t="inlineStr">
        <is>
          <t>7506409023471</t>
        </is>
      </c>
      <c r="D32" t="inlineStr">
        <is>
          <t xml:space="preserve">BOLSA REUTILIZABLE TN 2024 CHICA GOLDEN HILLS 1 PZA </t>
        </is>
      </c>
      <c r="E32" t="n">
        <v>0</v>
      </c>
      <c r="F32" t="inlineStr">
        <is>
          <t>SIN RESURTIDO</t>
        </is>
      </c>
      <c r="G32" t="n">
        <v>11.73</v>
      </c>
      <c r="H32" t="n">
        <v>0</v>
      </c>
      <c r="I32" t="n">
        <v>0</v>
      </c>
      <c r="J32" t="n">
        <v>400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1160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7506409023488</t>
        </is>
      </c>
      <c r="D33" t="inlineStr">
        <is>
          <t xml:space="preserve">BOLSA REUTILIZABLE TN 2024  GRANDE GOLDEN HILLS 1 PZA </t>
        </is>
      </c>
      <c r="E33" t="n">
        <v>0</v>
      </c>
      <c r="F33" t="inlineStr">
        <is>
          <t>SIN RESURTIDO</t>
        </is>
      </c>
      <c r="G33" t="n">
        <v>11.64</v>
      </c>
      <c r="H33" t="n">
        <v>0</v>
      </c>
      <c r="I33" t="n">
        <v>0</v>
      </c>
      <c r="J33" t="n">
        <v>300</v>
      </c>
      <c r="K33" t="inlineStr">
        <is>
          <t>GOLDEN HILLS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2652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ABA. NO COMESTIBLES MP IVA</t>
        </is>
      </c>
      <c r="C34" t="inlineStr">
        <is>
          <t>7506409015643</t>
        </is>
      </c>
      <c r="D34" t="inlineStr">
        <is>
          <t xml:space="preserve">LIMPIADOR MULTIUSOS ACEITE DE PINO GOLDEN HILLS 2 LT. </t>
        </is>
      </c>
      <c r="E34" t="n">
        <v>0</v>
      </c>
      <c r="F34" t="inlineStr">
        <is>
          <t>Automatico</t>
        </is>
      </c>
      <c r="G34" t="n">
        <v>0.39</v>
      </c>
      <c r="H34" t="n">
        <v>0</v>
      </c>
      <c r="I34" t="n">
        <v>0</v>
      </c>
      <c r="J34" t="n">
        <v>9</v>
      </c>
      <c r="K34" t="inlineStr">
        <is>
          <t>GOLDEN HILLS</t>
        </is>
      </c>
      <c r="L34" t="n">
        <v>32</v>
      </c>
      <c r="M34" t="n">
        <v>12.48</v>
      </c>
      <c r="N34" t="n">
        <v>32</v>
      </c>
      <c r="O34" t="n">
        <v>12.48</v>
      </c>
      <c r="P34" t="n">
        <v>54</v>
      </c>
      <c r="Q34" t="n">
        <v>95</v>
      </c>
      <c r="R34" t="n">
        <v>0</v>
      </c>
      <c r="S34" t="n">
        <v>0</v>
      </c>
      <c r="T34" t="n">
        <v>3</v>
      </c>
      <c r="U34">
        <f>IF(S34&lt;=0,0, IF( E34+I34 &gt;= MAX((S34/30)*V34, S34*1.2), 0, CEILING( (MAX((S34/30)*V34, S34*1.2) - (E34+I34)) / J34, 1) * J34))</f>
        <v/>
      </c>
      <c r="V34" t="n">
        <v>32</v>
      </c>
      <c r="W34">
        <f>U34/J34</f>
        <v/>
      </c>
    </row>
    <row r="35">
      <c r="A35" t="inlineStr">
        <is>
          <t>ABA. NO COMESTIBLES MP IVA</t>
        </is>
      </c>
      <c r="C35" t="inlineStr">
        <is>
          <t>7506409019702</t>
        </is>
      </c>
      <c r="D35" t="inlineStr">
        <is>
          <t xml:space="preserve">QUITA MANCHAS PARA ROPA EN GEL  GOLDEN HILLS 945 ML. </t>
        </is>
      </c>
      <c r="E35" t="n">
        <v>0</v>
      </c>
      <c r="F35" t="inlineStr">
        <is>
          <t>SIN RESURTIDO</t>
        </is>
      </c>
      <c r="G35" t="n">
        <v>0.08</v>
      </c>
      <c r="H35" t="n">
        <v>0</v>
      </c>
      <c r="I35" t="n">
        <v>0</v>
      </c>
      <c r="J35" t="n">
        <v>12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14</v>
      </c>
      <c r="Q35" t="n">
        <v>72</v>
      </c>
      <c r="R35" t="n">
        <v>0</v>
      </c>
      <c r="S35" t="n">
        <v>0</v>
      </c>
      <c r="T35" t="n">
        <v>4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ABA. NO COMESTIBLES MP IVA</t>
        </is>
      </c>
      <c r="C36" t="inlineStr">
        <is>
          <t>7506409019719</t>
        </is>
      </c>
      <c r="D36" t="inlineStr">
        <is>
          <t xml:space="preserve">QUITA MANCHAS PARA ROPA EN GEL  GOLDEN HILLS 4 LT. </t>
        </is>
      </c>
      <c r="E36" t="n">
        <v>0</v>
      </c>
      <c r="F36" t="inlineStr">
        <is>
          <t>SIN RESURTIDO</t>
        </is>
      </c>
      <c r="G36" t="n">
        <v>0.17</v>
      </c>
      <c r="H36" t="n">
        <v>0</v>
      </c>
      <c r="I36" t="n">
        <v>0</v>
      </c>
      <c r="J36" t="n">
        <v>4</v>
      </c>
      <c r="K36" t="inlineStr">
        <is>
          <t>GOLDEN HILLS</t>
        </is>
      </c>
      <c r="L36" t="n">
        <v>0</v>
      </c>
      <c r="M36" t="n">
        <v>0</v>
      </c>
      <c r="N36" t="n">
        <v>0</v>
      </c>
      <c r="O36" t="n">
        <v>0</v>
      </c>
      <c r="P36" t="n">
        <v>4</v>
      </c>
      <c r="Q36" t="n">
        <v>46</v>
      </c>
      <c r="R36" t="n">
        <v>0</v>
      </c>
      <c r="S36" t="n">
        <v>0</v>
      </c>
      <c r="T36" t="n">
        <v>4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7506409005835</t>
        </is>
      </c>
      <c r="D37" t="inlineStr">
        <is>
          <t xml:space="preserve">OCOTE  GOLDEN HILLS 6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30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11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7506409014172</t>
        </is>
      </c>
      <c r="D38" t="inlineStr">
        <is>
          <t xml:space="preserve">LIMPIADOR PISOS DE MADERA  GOLDEN HILLS 1 LT.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36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7506409013892</t>
        </is>
      </c>
      <c r="D39" t="inlineStr">
        <is>
          <t xml:space="preserve">PLATO DESECHABLE 3 DIVISIONES  GOLDEN HILLS 15 PZA </t>
        </is>
      </c>
      <c r="E39" t="n">
        <v>0</v>
      </c>
      <c r="F39" t="inlineStr">
        <is>
          <t>SIN RESURTIDO</t>
        </is>
      </c>
      <c r="G39" t="n">
        <v>3.87</v>
      </c>
      <c r="H39" t="n">
        <v>0</v>
      </c>
      <c r="I39" t="n">
        <v>0</v>
      </c>
      <c r="J39" t="n">
        <v>40</v>
      </c>
      <c r="K39" t="inlineStr">
        <is>
          <t>GOLDEN HILLS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217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ABA. NO COMESTIBLES MP IVA</t>
        </is>
      </c>
      <c r="C40" t="inlineStr">
        <is>
          <t>7506409013946</t>
        </is>
      </c>
      <c r="D40" t="inlineStr">
        <is>
          <t xml:space="preserve">VASO DESECHABLE DE PAPEL ROJO 16 OZ GOLDEN HILLS 10 PZA </t>
        </is>
      </c>
      <c r="E40" t="n">
        <v>0</v>
      </c>
      <c r="F40" t="inlineStr">
        <is>
          <t>SIN RESURTIDO</t>
        </is>
      </c>
      <c r="G40" t="n">
        <v>5.72</v>
      </c>
      <c r="H40" t="n">
        <v>0</v>
      </c>
      <c r="I40" t="n">
        <v>0</v>
      </c>
      <c r="J40" t="n">
        <v>30</v>
      </c>
      <c r="K40" t="inlineStr">
        <is>
          <t>GOLDEN HILLS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7506409013953</t>
        </is>
      </c>
      <c r="D41" t="inlineStr">
        <is>
          <t xml:space="preserve">CUCHARA DESECHABLE CHICA GOLDEN HILLS 15 PZA </t>
        </is>
      </c>
      <c r="E41" t="n">
        <v>0</v>
      </c>
      <c r="F41" t="inlineStr">
        <is>
          <t>SIN RESURTIDO</t>
        </is>
      </c>
      <c r="G41" t="n">
        <v>1.02</v>
      </c>
      <c r="H41" t="n">
        <v>0</v>
      </c>
      <c r="I41" t="n">
        <v>0</v>
      </c>
      <c r="J41" t="n">
        <v>30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16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7506409013960</t>
        </is>
      </c>
      <c r="D42" t="inlineStr">
        <is>
          <t xml:space="preserve">TENEDOR DESECHABLE CHICO GOLDEN HILLS 15 PZA </t>
        </is>
      </c>
      <c r="E42" t="n">
        <v>0</v>
      </c>
      <c r="F42" t="inlineStr">
        <is>
          <t>SIN RESURTIDO</t>
        </is>
      </c>
      <c r="G42" t="n">
        <v>0.83</v>
      </c>
      <c r="H42" t="n">
        <v>0</v>
      </c>
      <c r="I42" t="n">
        <v>0</v>
      </c>
      <c r="J42" t="n">
        <v>30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53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ABA. NO COMESTIBLES MP IVA</t>
        </is>
      </c>
      <c r="C43" t="inlineStr">
        <is>
          <t>7506409013977</t>
        </is>
      </c>
      <c r="D43" t="inlineStr">
        <is>
          <t xml:space="preserve">CUCHARA DESECHABLE MEDIANA GOLDEN HILLS 12 PZA </t>
        </is>
      </c>
      <c r="E43" t="n">
        <v>0</v>
      </c>
      <c r="F43" t="inlineStr">
        <is>
          <t>SIN RESURTIDO</t>
        </is>
      </c>
      <c r="G43" t="n">
        <v>0.29</v>
      </c>
      <c r="H43" t="n">
        <v>0</v>
      </c>
      <c r="I43" t="n">
        <v>0</v>
      </c>
      <c r="J43" t="n">
        <v>30</v>
      </c>
      <c r="K43" t="inlineStr">
        <is>
          <t>GOLDEN HILLS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6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ABA. NO COMESTIBLES MP IVA</t>
        </is>
      </c>
      <c r="C44" t="inlineStr">
        <is>
          <t>7506409013984</t>
        </is>
      </c>
      <c r="D44" t="inlineStr">
        <is>
          <t xml:space="preserve">TENEDOR DESECHABLE MEDIANO GOLDEN HILLS 12 PZA </t>
        </is>
      </c>
      <c r="E44" t="n">
        <v>0</v>
      </c>
      <c r="F44" t="inlineStr">
        <is>
          <t>SIN RESURTIDO</t>
        </is>
      </c>
      <c r="G44" t="n">
        <v>0.64</v>
      </c>
      <c r="H44" t="n">
        <v>0</v>
      </c>
      <c r="I44" t="n">
        <v>0</v>
      </c>
      <c r="J44" t="n">
        <v>30</v>
      </c>
      <c r="K44" t="inlineStr">
        <is>
          <t>GOLDEN HILLS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27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ABA. NO COMESTIBLES MP IVA</t>
        </is>
      </c>
      <c r="C45" t="inlineStr">
        <is>
          <t>7506409013991</t>
        </is>
      </c>
      <c r="D45" t="inlineStr">
        <is>
          <t xml:space="preserve">CUCHILLO DESECHABLE MEDIANO GOLDEN HILLS 12 PZA </t>
        </is>
      </c>
      <c r="E45" t="n">
        <v>0</v>
      </c>
      <c r="F45" t="inlineStr">
        <is>
          <t>SIN RESURTIDO</t>
        </is>
      </c>
      <c r="G45" t="n">
        <v>1.64</v>
      </c>
      <c r="H45" t="n">
        <v>0</v>
      </c>
      <c r="I45" t="n">
        <v>0</v>
      </c>
      <c r="J45" t="n">
        <v>30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11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7501010747945</t>
        </is>
      </c>
      <c r="D46" t="inlineStr">
        <is>
          <t xml:space="preserve">CARBON VEGETAL DE ENCINO CON OCOTE  GOLDEN HILLS 4 KG. </t>
        </is>
      </c>
      <c r="E46" t="n">
        <v>0</v>
      </c>
      <c r="F46" t="inlineStr">
        <is>
          <t>SIN RESURTIDO</t>
        </is>
      </c>
      <c r="G46" t="n">
        <v>0.65</v>
      </c>
      <c r="H46" t="n">
        <v>0</v>
      </c>
      <c r="I46" t="n">
        <v>0</v>
      </c>
      <c r="J46" t="n">
        <v>72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ABA. NO COMESTIBLES MP IVA</t>
        </is>
      </c>
      <c r="C47" t="inlineStr">
        <is>
          <t>7506409018927</t>
        </is>
      </c>
      <c r="D47" t="inlineStr">
        <is>
          <t xml:space="preserve">CARBON VEGETAL DE ENCINO CON OCOTE  GOLDEN HILLS 2.5 KG.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5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39</v>
      </c>
      <c r="Q47" t="n">
        <v>61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7501010793737</t>
        </is>
      </c>
      <c r="D48" t="inlineStr">
        <is>
          <t xml:space="preserve">BOLSA PARA BASURA MEDIANA 48X60CM KE PRECIO 14 PZA </t>
        </is>
      </c>
      <c r="E48" t="n">
        <v>0</v>
      </c>
      <c r="F48" t="inlineStr">
        <is>
          <t>SIN RESURTIDO</t>
        </is>
      </c>
      <c r="G48" t="n">
        <v>0.06</v>
      </c>
      <c r="H48" t="n">
        <v>0</v>
      </c>
      <c r="I48" t="n">
        <v>0</v>
      </c>
      <c r="J48" t="n">
        <v>36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42</v>
      </c>
      <c r="Q48" t="n">
        <v>1469</v>
      </c>
      <c r="R48" t="n">
        <v>0</v>
      </c>
      <c r="S48" t="n">
        <v>0</v>
      </c>
      <c r="T48" t="n">
        <v>104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ABA. NO COMESTIBLES MP IVA</t>
        </is>
      </c>
      <c r="C49" t="inlineStr">
        <is>
          <t>7501010793744</t>
        </is>
      </c>
      <c r="D49" t="inlineStr">
        <is>
          <t xml:space="preserve">BOLSA PARA BASURA GRANDE 62X85CM KE PRECIO 12 PZA </t>
        </is>
      </c>
      <c r="E49" t="n">
        <v>0</v>
      </c>
      <c r="F49" t="inlineStr">
        <is>
          <t>SIN RESURTIDO</t>
        </is>
      </c>
      <c r="G49" t="n">
        <v>1.68</v>
      </c>
      <c r="H49" t="n">
        <v>0</v>
      </c>
      <c r="I49" t="n">
        <v>0</v>
      </c>
      <c r="J49" t="n">
        <v>36</v>
      </c>
      <c r="K49" t="inlineStr">
        <is>
          <t>KE PRECIO</t>
        </is>
      </c>
      <c r="L49" t="n">
        <v>0</v>
      </c>
      <c r="M49" t="n">
        <v>0</v>
      </c>
      <c r="N49" t="n">
        <v>0</v>
      </c>
      <c r="O49" t="n">
        <v>0</v>
      </c>
      <c r="P49" t="n">
        <v>86</v>
      </c>
      <c r="Q49" t="n">
        <v>945</v>
      </c>
      <c r="R49" t="n">
        <v>0</v>
      </c>
      <c r="S49" t="n">
        <v>0</v>
      </c>
      <c r="T49" t="n">
        <v>54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ABA. NO COMESTIBLES MP IVA</t>
        </is>
      </c>
      <c r="C50" t="inlineStr">
        <is>
          <t>7501010793751</t>
        </is>
      </c>
      <c r="D50" t="inlineStr">
        <is>
          <t xml:space="preserve">BOLSA PARA BASURA JUMBO 75X90CM KE PRECIO 8 PZA </t>
        </is>
      </c>
      <c r="E50" t="n">
        <v>0</v>
      </c>
      <c r="F50" t="inlineStr">
        <is>
          <t>SIN RESURTIDO</t>
        </is>
      </c>
      <c r="G50" t="n">
        <v>1.7</v>
      </c>
      <c r="H50" t="n">
        <v>0</v>
      </c>
      <c r="I50" t="n">
        <v>0</v>
      </c>
      <c r="J50" t="n">
        <v>36</v>
      </c>
      <c r="K50" t="inlineStr">
        <is>
          <t>KE PRECIO</t>
        </is>
      </c>
      <c r="L50" t="n">
        <v>0</v>
      </c>
      <c r="M50" t="n">
        <v>0</v>
      </c>
      <c r="N50" t="n">
        <v>0</v>
      </c>
      <c r="O50" t="n">
        <v>0</v>
      </c>
      <c r="P50" t="n">
        <v>118</v>
      </c>
      <c r="Q50" t="n">
        <v>1178</v>
      </c>
      <c r="R50" t="n">
        <v>0</v>
      </c>
      <c r="S50" t="n">
        <v>0</v>
      </c>
      <c r="T50" t="n">
        <v>115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7506409014929</t>
        </is>
      </c>
      <c r="D51" t="inlineStr">
        <is>
          <t xml:space="preserve">BOLSA PARA BASURA JUMBO 75X90CM CALIBRE 47 KE PRECIO 8 PZA </t>
        </is>
      </c>
      <c r="E51" t="n">
        <v>0</v>
      </c>
      <c r="F51" t="inlineStr">
        <is>
          <t>SIN RESURTIDO</t>
        </is>
      </c>
      <c r="G51" t="n">
        <v>1.35</v>
      </c>
      <c r="H51" t="n">
        <v>0</v>
      </c>
      <c r="I51" t="n">
        <v>0</v>
      </c>
      <c r="J51" t="n">
        <v>36</v>
      </c>
      <c r="K51" t="inlineStr">
        <is>
          <t>KE PRECIO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3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7501010771285</t>
        </is>
      </c>
      <c r="D52" t="inlineStr">
        <is>
          <t xml:space="preserve">LIMPIADOR MULTIUSOS MASCOTA GOLDEN HILLS 2 LT. </t>
        </is>
      </c>
      <c r="E52" t="n">
        <v>0</v>
      </c>
      <c r="F52" t="inlineStr">
        <is>
          <t>SIN RESURTIDO</t>
        </is>
      </c>
      <c r="G52" t="n">
        <v>0.57</v>
      </c>
      <c r="H52" t="n">
        <v>0</v>
      </c>
      <c r="I52" t="n">
        <v>0</v>
      </c>
      <c r="J52" t="n">
        <v>9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ABA. NO COMESTIBLES MP IVA</t>
        </is>
      </c>
      <c r="C53" t="inlineStr">
        <is>
          <t>7501010790422</t>
        </is>
      </c>
      <c r="D53" t="inlineStr">
        <is>
          <t xml:space="preserve">LIMPIADOR MULTIUSOS LAVANDA KE PRECIO 10 LT. </t>
        </is>
      </c>
      <c r="E53" t="n">
        <v>0</v>
      </c>
      <c r="F53" t="inlineStr">
        <is>
          <t>SIN RESURTIDO</t>
        </is>
      </c>
      <c r="G53" t="n">
        <v>2.5</v>
      </c>
      <c r="H53" t="n">
        <v>0</v>
      </c>
      <c r="I53" t="n">
        <v>0</v>
      </c>
      <c r="J53" t="n">
        <v>60</v>
      </c>
      <c r="K53" t="inlineStr">
        <is>
          <t>KE PRECIO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64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7501010790439</t>
        </is>
      </c>
      <c r="D54" t="inlineStr">
        <is>
          <t xml:space="preserve">LIMPIADOR MULTIUSOS PINO KE PRECIO 10 LT. </t>
        </is>
      </c>
      <c r="E54" t="n">
        <v>0</v>
      </c>
      <c r="F54" t="inlineStr">
        <is>
          <t>SIN RESURTIDO</t>
        </is>
      </c>
      <c r="G54" t="n">
        <v>0.48</v>
      </c>
      <c r="H54" t="n">
        <v>0</v>
      </c>
      <c r="I54" t="n">
        <v>0</v>
      </c>
      <c r="J54" t="n">
        <v>60</v>
      </c>
      <c r="K54" t="inlineStr">
        <is>
          <t>KE PRECIO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36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ABA. NO COMESTIBLES MP IVA</t>
        </is>
      </c>
      <c r="C55" t="inlineStr">
        <is>
          <t>7506409004296</t>
        </is>
      </c>
      <c r="D55" t="inlineStr">
        <is>
          <t xml:space="preserve">LIMPIADOR MULTIUSOS LIMON KE PRECIO 10 LT. </t>
        </is>
      </c>
      <c r="E55" t="n">
        <v>0</v>
      </c>
      <c r="F55" t="inlineStr">
        <is>
          <t>SIN RESURTIDO</t>
        </is>
      </c>
      <c r="G55" t="n">
        <v>2.31</v>
      </c>
      <c r="H55" t="n">
        <v>0</v>
      </c>
      <c r="I55" t="n">
        <v>0</v>
      </c>
      <c r="J55" t="n">
        <v>60</v>
      </c>
      <c r="K55" t="inlineStr">
        <is>
          <t>KE PRECIO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55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ABA. NO COMESTIBLES MP IVA</t>
        </is>
      </c>
      <c r="C56" t="inlineStr">
        <is>
          <t>7501010799579</t>
        </is>
      </c>
      <c r="D56" t="inlineStr">
        <is>
          <t xml:space="preserve">AGUA PARA PLANCHA  GOLDEN HILLS 1 LT. </t>
        </is>
      </c>
      <c r="E56" t="n">
        <v>0</v>
      </c>
      <c r="F56" t="inlineStr">
        <is>
          <t>SIN RESURTIDO</t>
        </is>
      </c>
      <c r="G56" t="n">
        <v>0.97</v>
      </c>
      <c r="H56" t="n">
        <v>0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7506409008317</t>
        </is>
      </c>
      <c r="D57" t="inlineStr">
        <is>
          <t xml:space="preserve">LIMPIADOR MULTIUSOS LIMON GOLDEN HILLS 5 LT. </t>
        </is>
      </c>
      <c r="E57" t="n">
        <v>0</v>
      </c>
      <c r="F57" t="inlineStr">
        <is>
          <t>SIN RESURTIDO</t>
        </is>
      </c>
      <c r="G57" t="n">
        <v>0.67</v>
      </c>
      <c r="H57" t="n">
        <v>0</v>
      </c>
      <c r="I57" t="n">
        <v>0</v>
      </c>
      <c r="J57" t="n">
        <v>4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8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7501010747174</t>
        </is>
      </c>
      <c r="D58" t="inlineStr">
        <is>
          <t xml:space="preserve">PASTILLA SANITARIA DENTRO DE TANQUE AZUL GOLDEN HILLS 45 GRS </t>
        </is>
      </c>
      <c r="E58" t="n">
        <v>0</v>
      </c>
      <c r="F58" t="inlineStr">
        <is>
          <t>SIN RESURTIDO</t>
        </is>
      </c>
      <c r="G58" t="n">
        <v>1.43</v>
      </c>
      <c r="H58" t="n">
        <v>0</v>
      </c>
      <c r="I58" t="n">
        <v>0</v>
      </c>
      <c r="J58" t="n">
        <v>25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ABA. NO COMESTIBLES MP IVA</t>
        </is>
      </c>
      <c r="C59" t="inlineStr">
        <is>
          <t>7501010747792</t>
        </is>
      </c>
      <c r="D59" t="inlineStr">
        <is>
          <t xml:space="preserve">PASTILLA SANITARIA BORDE DE TANQUE  GOLDEN HILLS 90 GRS </t>
        </is>
      </c>
      <c r="E59" t="n">
        <v>0</v>
      </c>
      <c r="F59" t="inlineStr">
        <is>
          <t>SIN RESURTIDO</t>
        </is>
      </c>
      <c r="G59" t="n">
        <v>7.37</v>
      </c>
      <c r="H59" t="n">
        <v>0</v>
      </c>
      <c r="I59" t="n">
        <v>0</v>
      </c>
      <c r="J59" t="n">
        <v>50</v>
      </c>
      <c r="K59" t="inlineStr">
        <is>
          <t>GOLDEN HILLS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53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ABA. NO COMESTIBLES MP IVA</t>
        </is>
      </c>
      <c r="C60" t="inlineStr">
        <is>
          <t>7501010765284</t>
        </is>
      </c>
      <c r="D60" t="inlineStr">
        <is>
          <t xml:space="preserve">CARBON VEGETAL  GOLDEN HILLS 3 KG. </t>
        </is>
      </c>
      <c r="E60" t="n">
        <v>0</v>
      </c>
      <c r="F60" t="inlineStr">
        <is>
          <t>SIN RESURTIDO</t>
        </is>
      </c>
      <c r="G60" t="n">
        <v>4.03</v>
      </c>
      <c r="H60" t="n">
        <v>0</v>
      </c>
      <c r="I60" t="n">
        <v>0</v>
      </c>
      <c r="J60" t="n">
        <v>175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204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ABA. NO COMESTIBLES MP IVA</t>
        </is>
      </c>
      <c r="C61" t="inlineStr">
        <is>
          <t>7501010776037</t>
        </is>
      </c>
      <c r="D61" t="inlineStr">
        <is>
          <t xml:space="preserve">PASTILLA SANITARIA EN CANASTILLA BOSQUE KE PRECIO 35 GRS </t>
        </is>
      </c>
      <c r="E61" t="n">
        <v>0</v>
      </c>
      <c r="F61" t="inlineStr">
        <is>
          <t>Automatico</t>
        </is>
      </c>
      <c r="G61" t="n">
        <v>0.18</v>
      </c>
      <c r="H61" t="n">
        <v>0</v>
      </c>
      <c r="I61" t="n">
        <v>0</v>
      </c>
      <c r="J61" t="n">
        <v>12</v>
      </c>
      <c r="K61" t="inlineStr">
        <is>
          <t>KE PRECIO</t>
        </is>
      </c>
      <c r="L61" t="n">
        <v>52</v>
      </c>
      <c r="M61" t="n">
        <v>9.359999999999999</v>
      </c>
      <c r="N61" t="n">
        <v>52</v>
      </c>
      <c r="O61" t="n">
        <v>9.359999999999999</v>
      </c>
      <c r="P61" t="n">
        <v>38</v>
      </c>
      <c r="Q61" t="n">
        <v>32</v>
      </c>
      <c r="R61" t="n">
        <v>0</v>
      </c>
      <c r="S61" t="n">
        <v>0</v>
      </c>
      <c r="T61" t="n">
        <v>5</v>
      </c>
      <c r="U61">
        <f>IF(S61&lt;=0,0, IF( E61+I61 &gt;= MAX((S61/30)*V61, S61*1.2), 0, CEILING( (MAX((S61/30)*V61, S61*1.2) - (E61+I61)) / J61, 1) * J61))</f>
        <v/>
      </c>
      <c r="V61" t="n">
        <v>52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7501010784100</t>
        </is>
      </c>
      <c r="D62" t="inlineStr">
        <is>
          <t xml:space="preserve">DESINFECTANTE EN AEROSOL CAMPESTRE GOLDEN HILLS 323 GRS </t>
        </is>
      </c>
      <c r="E62" t="n">
        <v>0</v>
      </c>
      <c r="F62" t="inlineStr">
        <is>
          <t>SIN RESURTIDO</t>
        </is>
      </c>
      <c r="G62" t="n">
        <v>2.76</v>
      </c>
      <c r="H62" t="n">
        <v>0</v>
      </c>
      <c r="I62" t="n">
        <v>0</v>
      </c>
      <c r="J62" t="n">
        <v>12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58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ABA. NO COMESTIBLES MP IVA</t>
        </is>
      </c>
      <c r="C63" t="inlineStr">
        <is>
          <t>7506409005064</t>
        </is>
      </c>
      <c r="D63" t="inlineStr">
        <is>
          <t xml:space="preserve">ABSORBEOLORES JAZMIN GOLDEN HILLS 70 GRS </t>
        </is>
      </c>
      <c r="E63" t="n">
        <v>0</v>
      </c>
      <c r="F63" t="inlineStr">
        <is>
          <t>SIN RESURTIDO</t>
        </is>
      </c>
      <c r="G63" t="n">
        <v>0.33</v>
      </c>
      <c r="H63" t="n">
        <v>0</v>
      </c>
      <c r="I63" t="n">
        <v>0</v>
      </c>
      <c r="J63" t="n">
        <v>24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9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7506409012956</t>
        </is>
      </c>
      <c r="D64" t="inlineStr">
        <is>
          <t xml:space="preserve">ABSORBEOLORES LAVANDA GOLDEN HILLS 70 GRS </t>
        </is>
      </c>
      <c r="E64" t="n">
        <v>0</v>
      </c>
      <c r="F64" t="inlineStr">
        <is>
          <t>SIN RESURTIDO</t>
        </is>
      </c>
      <c r="G64" t="n">
        <v>0.06</v>
      </c>
      <c r="H64" t="n">
        <v>0</v>
      </c>
      <c r="I64" t="n">
        <v>0</v>
      </c>
      <c r="J64" t="n">
        <v>24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ABA. NO COMESTIBLES MP IVA</t>
        </is>
      </c>
      <c r="C65" t="inlineStr">
        <is>
          <t>7506409014356</t>
        </is>
      </c>
      <c r="D65" t="inlineStr">
        <is>
          <t xml:space="preserve">PASTILLA SANITARIA DENTRO DE TANQUE LAVANDA GOLDEN HILLS 40 GRS </t>
        </is>
      </c>
      <c r="E65" t="n">
        <v>0</v>
      </c>
      <c r="F65" t="inlineStr">
        <is>
          <t>SIN RESURTIDO</t>
        </is>
      </c>
      <c r="G65" t="n">
        <v>0.71</v>
      </c>
      <c r="H65" t="n">
        <v>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74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7501010764829</t>
        </is>
      </c>
      <c r="D66" t="inlineStr">
        <is>
          <t xml:space="preserve">MICROBICIDA PARA FRUTAS Y VERDURAS  GOLDEN HILLS 17 ML. </t>
        </is>
      </c>
      <c r="E66" t="n">
        <v>0</v>
      </c>
      <c r="F66" t="inlineStr">
        <is>
          <t>SIN RESURTIDO</t>
        </is>
      </c>
      <c r="G66" t="n">
        <v>1.04</v>
      </c>
      <c r="H66" t="n">
        <v>0</v>
      </c>
      <c r="I66" t="n">
        <v>0</v>
      </c>
      <c r="J66" t="n">
        <v>200</v>
      </c>
      <c r="K66" t="inlineStr">
        <is>
          <t>GOLDEN HILLS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206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ABA. NO COMESTIBLES MP IVA</t>
        </is>
      </c>
      <c r="C67" t="inlineStr">
        <is>
          <t>7501010777201</t>
        </is>
      </c>
      <c r="D67" t="inlineStr">
        <is>
          <t xml:space="preserve">MICROBICIDA PARA FRUTAS Y VERDURAS  GOLDEN HILLS 120 ML. </t>
        </is>
      </c>
      <c r="E67" t="n">
        <v>0</v>
      </c>
      <c r="F67" t="inlineStr">
        <is>
          <t>SIN RESURTIDO</t>
        </is>
      </c>
      <c r="G67" t="n">
        <v>4.79</v>
      </c>
      <c r="H67" t="n">
        <v>0</v>
      </c>
      <c r="I67" t="n">
        <v>0</v>
      </c>
      <c r="J67" t="n">
        <v>100</v>
      </c>
      <c r="K67" t="inlineStr">
        <is>
          <t>GOLDEN HILLS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61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ABA. NO COMESTIBLES MP IVA</t>
        </is>
      </c>
      <c r="C68" t="inlineStr">
        <is>
          <t>7506409008690</t>
        </is>
      </c>
      <c r="D68" t="inlineStr">
        <is>
          <t xml:space="preserve">PAPEL ALUMINIO 15.2MX30CM GOLDEN HILLS 1 PZA </t>
        </is>
      </c>
      <c r="E68" t="n">
        <v>0</v>
      </c>
      <c r="F68" t="inlineStr">
        <is>
          <t>SIN RESURTIDO</t>
        </is>
      </c>
      <c r="G68" t="n">
        <v>4.83</v>
      </c>
      <c r="H68" t="n">
        <v>0</v>
      </c>
      <c r="I68" t="n">
        <v>0</v>
      </c>
      <c r="J68" t="n">
        <v>30</v>
      </c>
      <c r="K68" t="inlineStr">
        <is>
          <t>GOLDEN HILLS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6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7506409009499</t>
        </is>
      </c>
      <c r="D69" t="inlineStr">
        <is>
          <t xml:space="preserve">PAPEL ALUMINIO 5MX30CM KE PRECIO 1 PZA </t>
        </is>
      </c>
      <c r="E69" t="n">
        <v>0</v>
      </c>
      <c r="F69" t="inlineStr">
        <is>
          <t>SIN RESURTIDO</t>
        </is>
      </c>
      <c r="G69" t="n">
        <v>0.86</v>
      </c>
      <c r="H69" t="n">
        <v>0</v>
      </c>
      <c r="I69" t="n">
        <v>0</v>
      </c>
      <c r="J69" t="n">
        <v>30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117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7506409009505</t>
        </is>
      </c>
      <c r="D70" t="inlineStr">
        <is>
          <t xml:space="preserve">PAPEL ALUMINIO 7.5MX30CM KE PRECIO 1 PZA </t>
        </is>
      </c>
      <c r="E70" t="n">
        <v>0</v>
      </c>
      <c r="F70" t="inlineStr">
        <is>
          <t>SIN RESURTIDO</t>
        </is>
      </c>
      <c r="G70" t="n">
        <v>2.91</v>
      </c>
      <c r="H70" t="n">
        <v>0</v>
      </c>
      <c r="I70" t="n">
        <v>0</v>
      </c>
      <c r="J70" t="n">
        <v>30</v>
      </c>
      <c r="K70" t="inlineStr">
        <is>
          <t>KE PRECIO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59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7501010770967</t>
        </is>
      </c>
      <c r="D71" t="inlineStr">
        <is>
          <t xml:space="preserve">ENCENDEDOR MULTIUSOS  GOLDEN HILLS 1 PZA </t>
        </is>
      </c>
      <c r="E71" t="n">
        <v>0</v>
      </c>
      <c r="F71" t="inlineStr">
        <is>
          <t>SIN RESURTIDO</t>
        </is>
      </c>
      <c r="G71" t="n">
        <v>1.12</v>
      </c>
      <c r="H71" t="n">
        <v>0</v>
      </c>
      <c r="I71" t="n">
        <v>0</v>
      </c>
      <c r="J71" t="n">
        <v>120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148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ABA. NO COMESTIBLES MP IVA</t>
        </is>
      </c>
      <c r="C72" t="inlineStr">
        <is>
          <t>7506409014158</t>
        </is>
      </c>
      <c r="D72" t="inlineStr">
        <is>
          <t xml:space="preserve">PLATO DESECHABLE LISO No. 9 GOLDEN HILLS 12 PZA </t>
        </is>
      </c>
      <c r="E72" t="n">
        <v>0</v>
      </c>
      <c r="F72" t="inlineStr">
        <is>
          <t>SIN RESURTIDO</t>
        </is>
      </c>
      <c r="G72" t="n">
        <v>1.29</v>
      </c>
      <c r="H72" t="n">
        <v>0</v>
      </c>
      <c r="I72" t="n">
        <v>0</v>
      </c>
      <c r="J72" t="n">
        <v>40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119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ABA. NO COMESTIBLES MP IVA</t>
        </is>
      </c>
      <c r="C73" t="inlineStr">
        <is>
          <t>7506409014165</t>
        </is>
      </c>
      <c r="D73" t="inlineStr">
        <is>
          <t xml:space="preserve">PLATO DESECHABLE CON DIVISION No.9 GOLDEN HILLS 12 PZA </t>
        </is>
      </c>
      <c r="E73" t="n">
        <v>0</v>
      </c>
      <c r="F73" t="inlineStr">
        <is>
          <t>SIN RESURTIDO</t>
        </is>
      </c>
      <c r="G73" t="n">
        <v>2.21</v>
      </c>
      <c r="H73" t="n">
        <v>0</v>
      </c>
      <c r="I73" t="n">
        <v>0</v>
      </c>
      <c r="J73" t="n">
        <v>40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278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ALIMENTO Y ACCESORIOS P/MASCOTA MP IVA</t>
        </is>
      </c>
      <c r="C74" t="inlineStr">
        <is>
          <t>7506409008010</t>
        </is>
      </c>
      <c r="D74" t="inlineStr">
        <is>
          <t xml:space="preserve">CAMA NIDO PARA MASCOTA  PET S CLUB 1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PET S CLUB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5</v>
      </c>
      <c r="R74" t="n">
        <v>0</v>
      </c>
      <c r="S74" t="n">
        <v>0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ALIMENTO Y ACCESORIOS P/MASCOTA MP IVA</t>
        </is>
      </c>
      <c r="C75" t="inlineStr">
        <is>
          <t>7506409010174</t>
        </is>
      </c>
      <c r="D75" t="inlineStr">
        <is>
          <t xml:space="preserve">CAMA NIDO DE PELUCHE PARA MASCOTA  PET S CLUB 1 PZA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4</v>
      </c>
      <c r="K75" t="inlineStr">
        <is>
          <t>PET S CLUB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17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ALIMENTO Y ACCESORIOS P/MASCOTA MP IVA</t>
        </is>
      </c>
      <c r="C76" t="inlineStr">
        <is>
          <t>7506409014639</t>
        </is>
      </c>
      <c r="D76" t="inlineStr">
        <is>
          <t xml:space="preserve">CAMA HEXAGONAL PARA MASCOTA  PET S CLUB 1 PZA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PET S CLUB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7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ALIMENTO Y ACCESORIOS P/MASCOTA MP IVA</t>
        </is>
      </c>
      <c r="C77" t="inlineStr">
        <is>
          <t>7506409017883</t>
        </is>
      </c>
      <c r="D77" t="inlineStr">
        <is>
          <t xml:space="preserve">CAMA PARA MASCOTAS ORTOPEDICA PET S CLUB 1 PZA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PET S CLUB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2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7502273490036</t>
        </is>
      </c>
      <c r="D78" t="inlineStr">
        <is>
          <t xml:space="preserve">SHAMPOO COSMETICO PARA PERRO  RESPET 475 ML.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RESPET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17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ALIMENTO Y ACCESORIOS P/MASCOTA MP IVA</t>
        </is>
      </c>
      <c r="C79" t="inlineStr">
        <is>
          <t>7502273490043</t>
        </is>
      </c>
      <c r="D79" t="inlineStr">
        <is>
          <t xml:space="preserve">SHAMPOO COSMETICO PARA PERRO PELO CLARO  RESPET 475 ML. </t>
        </is>
      </c>
      <c r="E79" t="n">
        <v>0</v>
      </c>
      <c r="F79" t="inlineStr">
        <is>
          <t>SIN RESURTIDO</t>
        </is>
      </c>
      <c r="G79" t="n">
        <v>0.05</v>
      </c>
      <c r="H79" t="n">
        <v>0</v>
      </c>
      <c r="I79" t="n">
        <v>0</v>
      </c>
      <c r="J79" t="n">
        <v>12</v>
      </c>
      <c r="K79" t="inlineStr">
        <is>
          <t>RESPET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25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ALIMENTO Y ACCESORIOS P/MASCOTA MP IVA</t>
        </is>
      </c>
      <c r="C80" t="inlineStr">
        <is>
          <t>7502273490050</t>
        </is>
      </c>
      <c r="D80" t="inlineStr">
        <is>
          <t xml:space="preserve">SHAMPOO COSMETICO PARA PERRO PELO DORADO  RESPET 475 ML. </t>
        </is>
      </c>
      <c r="E80" t="n">
        <v>0</v>
      </c>
      <c r="F80" t="inlineStr">
        <is>
          <t>SIN RESURTIDO</t>
        </is>
      </c>
      <c r="G80" t="n">
        <v>0.19</v>
      </c>
      <c r="H80" t="n">
        <v>0</v>
      </c>
      <c r="I80" t="n">
        <v>0</v>
      </c>
      <c r="J80" t="n">
        <v>12</v>
      </c>
      <c r="K80" t="inlineStr">
        <is>
          <t>RESPET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20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ALIMENTO Y ACCESORIOS P/MASCOTA MP IVA</t>
        </is>
      </c>
      <c r="C81" t="inlineStr">
        <is>
          <t>7502273490067</t>
        </is>
      </c>
      <c r="D81" t="inlineStr">
        <is>
          <t xml:space="preserve">LIMPIADOR DESINFECTANTE PARA MASCOTAS  RESPET 990 ML. </t>
        </is>
      </c>
      <c r="E81" t="n">
        <v>0</v>
      </c>
      <c r="F81" t="inlineStr">
        <is>
          <t>SIN RESURTIDO</t>
        </is>
      </c>
      <c r="G81" t="n">
        <v>0.19</v>
      </c>
      <c r="H81" t="n">
        <v>0</v>
      </c>
      <c r="I81" t="n">
        <v>0</v>
      </c>
      <c r="J81" t="n">
        <v>12</v>
      </c>
      <c r="K81" t="inlineStr">
        <is>
          <t>RESPET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24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7502273490074</t>
        </is>
      </c>
      <c r="D82" t="inlineStr">
        <is>
          <t xml:space="preserve">LIMPIADOR PARA MASCOTAS DESINFECTANTE Y ELIMINADOR DE OLORES RESPET 495 ML. </t>
        </is>
      </c>
      <c r="E82" t="n">
        <v>0</v>
      </c>
      <c r="F82" t="inlineStr">
        <is>
          <t>SIN RESURTIDO</t>
        </is>
      </c>
      <c r="G82" t="n">
        <v>0.12</v>
      </c>
      <c r="H82" t="n">
        <v>0</v>
      </c>
      <c r="I82" t="n">
        <v>0</v>
      </c>
      <c r="J82" t="n">
        <v>12</v>
      </c>
      <c r="K82" t="inlineStr">
        <is>
          <t>RESPET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58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ALIMENTO Y ACCESORIOS P/MASCOTA MP IVA</t>
        </is>
      </c>
      <c r="C83" t="inlineStr">
        <is>
          <t>7502273490081</t>
        </is>
      </c>
      <c r="D83" t="inlineStr">
        <is>
          <t xml:space="preserve">AROMATERAPIA PARA PERRO LAVANDA  RESPET 145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RESPET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25</v>
      </c>
      <c r="R83" t="n">
        <v>0</v>
      </c>
      <c r="S83" t="n">
        <v>0</v>
      </c>
      <c r="T83" t="n">
        <v>4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ALIMENTO Y ACCESORIOS P/MASCOTA MP IVA</t>
        </is>
      </c>
      <c r="C84" t="inlineStr">
        <is>
          <t>7502273490203</t>
        </is>
      </c>
      <c r="D84" t="inlineStr">
        <is>
          <t xml:space="preserve">SHAMPOO COSMETICO PERRO PELO GRIS NEGRO  RESPET 475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RESPET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15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ALIMENTO Y ACCESORIOS P/MASCOTA MP IVA</t>
        </is>
      </c>
      <c r="C85" t="inlineStr">
        <is>
          <t>7506409012970</t>
        </is>
      </c>
      <c r="D85" t="inlineStr">
        <is>
          <t xml:space="preserve">LOCION REFRESCANTE PARA MASCOTAS  PET S CLUB 200 ML. </t>
        </is>
      </c>
      <c r="E85" t="n">
        <v>0</v>
      </c>
      <c r="F85" t="inlineStr">
        <is>
          <t>SIN RESURTIDO</t>
        </is>
      </c>
      <c r="G85" t="n">
        <v>0.28</v>
      </c>
      <c r="H85" t="n">
        <v>0</v>
      </c>
      <c r="I85" t="n">
        <v>0</v>
      </c>
      <c r="J85" t="n">
        <v>12</v>
      </c>
      <c r="K85" t="inlineStr">
        <is>
          <t>PET S CLUB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45</v>
      </c>
      <c r="R85" t="n">
        <v>0</v>
      </c>
      <c r="S85" t="n">
        <v>0</v>
      </c>
      <c r="T85" t="n">
        <v>4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ALIMENTO Y ACCESORIOS P/MASCOTA MP IVA</t>
        </is>
      </c>
      <c r="C86" t="inlineStr">
        <is>
          <t>7506409012987</t>
        </is>
      </c>
      <c r="D86" t="inlineStr">
        <is>
          <t xml:space="preserve">LOCION ANTIPULGAS PARA MASCOTAS  PET S CLUB 300 ML. </t>
        </is>
      </c>
      <c r="E86" t="n">
        <v>0</v>
      </c>
      <c r="F86" t="inlineStr">
        <is>
          <t>SIN RESURTIDO</t>
        </is>
      </c>
      <c r="G86" t="n">
        <v>0.06</v>
      </c>
      <c r="H86" t="n">
        <v>0</v>
      </c>
      <c r="I86" t="n">
        <v>0</v>
      </c>
      <c r="J86" t="n">
        <v>14</v>
      </c>
      <c r="K86" t="inlineStr">
        <is>
          <t>PET S CLUB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28</v>
      </c>
      <c r="R86" t="n">
        <v>0</v>
      </c>
      <c r="S86" t="n">
        <v>0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ALIMENTO Y ACCESORIOS P/MASCOTA MP IVA</t>
        </is>
      </c>
      <c r="C87" t="inlineStr">
        <is>
          <t>7506409012994</t>
        </is>
      </c>
      <c r="D87" t="inlineStr">
        <is>
          <t xml:space="preserve">SHAMPOO ANTIPULGAS PARA MASCOTAS  PET S CLUB 500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PET S CLUB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8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ALIMENTO Y ACCESORIOS P/MASCOTA MP IVA</t>
        </is>
      </c>
      <c r="C88" t="inlineStr">
        <is>
          <t>7506409013007</t>
        </is>
      </c>
      <c r="D88" t="inlineStr">
        <is>
          <t xml:space="preserve">SHAMPOO PARA MASCOTAS CON GLICERINA  PET S CLUB 500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PET S CLUB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5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ALIMENTO Y ACCESORIOS P/MASCOTA MP IVA</t>
        </is>
      </c>
      <c r="C89" t="inlineStr">
        <is>
          <t>7506409013021</t>
        </is>
      </c>
      <c r="D89" t="inlineStr">
        <is>
          <t xml:space="preserve">TOALLA HUMEDA PARA MASCOTAS  PET S CLUB 80 PZA </t>
        </is>
      </c>
      <c r="E89" t="n">
        <v>0</v>
      </c>
      <c r="F89" t="inlineStr">
        <is>
          <t>SIN RESURTIDO</t>
        </is>
      </c>
      <c r="G89" t="n">
        <v>0.41</v>
      </c>
      <c r="H89" t="n">
        <v>0</v>
      </c>
      <c r="I89" t="n">
        <v>0</v>
      </c>
      <c r="J89" t="n">
        <v>12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12</v>
      </c>
      <c r="Q89" t="n">
        <v>132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ALIMENTO Y ACCESORIOS P/MASCOTA MP IVA</t>
        </is>
      </c>
      <c r="C90" t="inlineStr">
        <is>
          <t>7506409006733</t>
        </is>
      </c>
      <c r="D90" t="inlineStr">
        <is>
          <t xml:space="preserve">COLLAR CHICO PARA PERRO  PET S CLUB 1 PZA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8</v>
      </c>
      <c r="K90" t="inlineStr">
        <is>
          <t>PET S CLUB</t>
        </is>
      </c>
      <c r="L90" t="n">
        <v>0</v>
      </c>
      <c r="M90" t="n">
        <v>0</v>
      </c>
      <c r="N90" t="n">
        <v>0</v>
      </c>
      <c r="O90" t="n">
        <v>0</v>
      </c>
      <c r="P90" t="n">
        <v>8</v>
      </c>
      <c r="Q90" t="n">
        <v>21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ALIMENTO Y ACCESORIOS P/MASCOTA MP IVA</t>
        </is>
      </c>
      <c r="C91" t="inlineStr">
        <is>
          <t>7506409006740</t>
        </is>
      </c>
      <c r="D91" t="inlineStr">
        <is>
          <t xml:space="preserve">COLLAR MEDIANO PARA PERRO  PET S CLUB 1 PZA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PET S CLUB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14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ALIMENTO Y ACCESORIOS P/MASCOTA MP IVA</t>
        </is>
      </c>
      <c r="C92" t="inlineStr">
        <is>
          <t>7506267903465</t>
        </is>
      </c>
      <c r="D92" t="inlineStr">
        <is>
          <t xml:space="preserve">LIMPIADOR DESINFECTANTE PARA MASCOTAS  ANIMAL PLANET 1 LT. </t>
        </is>
      </c>
      <c r="E92" t="n">
        <v>0</v>
      </c>
      <c r="F92" t="inlineStr">
        <is>
          <t>SIN RESURTIDO</t>
        </is>
      </c>
      <c r="G92" t="n">
        <v>0.07000000000000001</v>
      </c>
      <c r="H92" t="n">
        <v>0</v>
      </c>
      <c r="I92" t="n">
        <v>0</v>
      </c>
      <c r="J92" t="n">
        <v>12</v>
      </c>
      <c r="K92" t="inlineStr">
        <is>
          <t>ANIMAL PLANET</t>
        </is>
      </c>
      <c r="L92" t="n">
        <v>0</v>
      </c>
      <c r="M92" t="n">
        <v>0</v>
      </c>
      <c r="N92" t="n">
        <v>0</v>
      </c>
      <c r="O92" t="n">
        <v>0</v>
      </c>
      <c r="P92" t="n">
        <v>3</v>
      </c>
      <c r="Q92" t="n">
        <v>19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ALIMENTO Y ACCESORIOS P/MASCOTA MP IVA</t>
        </is>
      </c>
      <c r="C93" t="inlineStr">
        <is>
          <t>7506267903472</t>
        </is>
      </c>
      <c r="D93" t="inlineStr">
        <is>
          <t xml:space="preserve">REMOVEDOR DE MANCHAS Y OLORES DE MASCOTA  ANIMAL PLANET 550 ML. </t>
        </is>
      </c>
      <c r="E93" t="n">
        <v>0</v>
      </c>
      <c r="F93" t="inlineStr">
        <is>
          <t>SIN RESURTIDO</t>
        </is>
      </c>
      <c r="G93" t="n">
        <v>0.12</v>
      </c>
      <c r="H93" t="n">
        <v>0</v>
      </c>
      <c r="I93" t="n">
        <v>0</v>
      </c>
      <c r="J93" t="n">
        <v>12</v>
      </c>
      <c r="K93" t="inlineStr">
        <is>
          <t>ANIMAL PLANET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27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ALIMENTO Y ACCESORIOS P/MASCOTA MP IVA</t>
        </is>
      </c>
      <c r="C94" t="inlineStr">
        <is>
          <t>7506267907340</t>
        </is>
      </c>
      <c r="D94" t="inlineStr">
        <is>
          <t xml:space="preserve">REPELENTE ENTRENADOR PARA MASCOTAS  ANIMAL PLANET 550 ML.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12</v>
      </c>
      <c r="K94" t="inlineStr">
        <is>
          <t>ANIMAL PLANET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42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ALIMENTO Y ACCESORIOS P/MASCOTA MP IVA</t>
        </is>
      </c>
      <c r="C95" t="inlineStr">
        <is>
          <t>7506267907357</t>
        </is>
      </c>
      <c r="D95" t="inlineStr">
        <is>
          <t xml:space="preserve">LIQUIDO ATRAYENTE ENTRENADOR MASCOTA  ANIMAL PLANET 550 ML. </t>
        </is>
      </c>
      <c r="E95" t="n">
        <v>0</v>
      </c>
      <c r="F95" t="inlineStr">
        <is>
          <t>SIN RESURTIDO</t>
        </is>
      </c>
      <c r="G95" t="n">
        <v>0.06</v>
      </c>
      <c r="H95" t="n">
        <v>0</v>
      </c>
      <c r="I95" t="n">
        <v>0</v>
      </c>
      <c r="J95" t="n">
        <v>12</v>
      </c>
      <c r="K95" t="inlineStr">
        <is>
          <t>ANIMAL PLANET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11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ALIMENTO Y ACCESORIOS P/MASCOTA MP IVA</t>
        </is>
      </c>
      <c r="C96" t="inlineStr">
        <is>
          <t>7506267907364</t>
        </is>
      </c>
      <c r="D96" t="inlineStr">
        <is>
          <t xml:space="preserve">ANTIPULGAS PARA PERRO  ANIMAL PLANET 550 ML. </t>
        </is>
      </c>
      <c r="E96" t="n">
        <v>0</v>
      </c>
      <c r="F96" t="inlineStr">
        <is>
          <t>SIN RESURTIDO</t>
        </is>
      </c>
      <c r="G96" t="n">
        <v>0.06</v>
      </c>
      <c r="H96" t="n">
        <v>0</v>
      </c>
      <c r="I96" t="n">
        <v>0</v>
      </c>
      <c r="J96" t="n">
        <v>12</v>
      </c>
      <c r="K96" t="inlineStr">
        <is>
          <t>ANIMAL PLANET</t>
        </is>
      </c>
      <c r="L96" t="n">
        <v>0</v>
      </c>
      <c r="M96" t="n">
        <v>0</v>
      </c>
      <c r="N96" t="n">
        <v>0</v>
      </c>
      <c r="O96" t="n">
        <v>0</v>
      </c>
      <c r="P96" t="n">
        <v>4</v>
      </c>
      <c r="Q96" t="n">
        <v>15</v>
      </c>
      <c r="R96" t="n">
        <v>0</v>
      </c>
      <c r="S96" t="n">
        <v>0</v>
      </c>
      <c r="T96" t="n">
        <v>4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ALIMENTO Y ACCESORIOS P/MASCOTA MP IVA</t>
        </is>
      </c>
      <c r="C97" t="inlineStr">
        <is>
          <t>7506267907371</t>
        </is>
      </c>
      <c r="D97" t="inlineStr">
        <is>
          <t xml:space="preserve">SHAMPOO ANTIPULGAS PARA PERRO  ANIMAL PLANET 300 GRS </t>
        </is>
      </c>
      <c r="E97" t="n">
        <v>0</v>
      </c>
      <c r="F97" t="inlineStr">
        <is>
          <t>SIN RESURTIDO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ANIMAL PLANET</t>
        </is>
      </c>
      <c r="L97" t="n">
        <v>0</v>
      </c>
      <c r="M97" t="n">
        <v>0</v>
      </c>
      <c r="N97" t="n">
        <v>0</v>
      </c>
      <c r="O97" t="n">
        <v>0</v>
      </c>
      <c r="P97" t="n">
        <v>4</v>
      </c>
      <c r="Q97" t="n">
        <v>16</v>
      </c>
      <c r="R97" t="n">
        <v>0</v>
      </c>
      <c r="S97" t="n">
        <v>0</v>
      </c>
      <c r="T97" t="n">
        <v>1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ALIMENTO Y ACCESORIOS P/MASCOTA MP IVA</t>
        </is>
      </c>
      <c r="C98" t="inlineStr">
        <is>
          <t>7506267908521</t>
        </is>
      </c>
      <c r="D98" t="inlineStr">
        <is>
          <t xml:space="preserve">LIMPIADOR DESINFECTANTE PARA MASCOTAS  ANIMAL PLANET 550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ANIMAL PLANET</t>
        </is>
      </c>
      <c r="L98" t="n">
        <v>0</v>
      </c>
      <c r="M98" t="n">
        <v>0</v>
      </c>
      <c r="N98" t="n">
        <v>0</v>
      </c>
      <c r="O98" t="n">
        <v>0</v>
      </c>
      <c r="P98" t="n">
        <v>2</v>
      </c>
      <c r="Q98" t="n">
        <v>30</v>
      </c>
      <c r="R98" t="n">
        <v>0</v>
      </c>
      <c r="S98" t="n">
        <v>0</v>
      </c>
      <c r="T98" t="n">
        <v>6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ALIMENTO Y ACCESORIOS P/MASCOTA MP IVA</t>
        </is>
      </c>
      <c r="C99" t="inlineStr">
        <is>
          <t>7506267912320</t>
        </is>
      </c>
      <c r="D99" t="inlineStr">
        <is>
          <t xml:space="preserve">DESENREDANTE DE PELO PARA MASCOTAS  ANIMAL PLANET 250 ML.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18</v>
      </c>
      <c r="K99" t="inlineStr">
        <is>
          <t>ANIMAL PLANET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23</v>
      </c>
      <c r="R99" t="n">
        <v>0</v>
      </c>
      <c r="S99" t="n">
        <v>0</v>
      </c>
      <c r="T99" t="n">
        <v>8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ALIMENTO Y ACCESORIOS P/MASCOTA MP IVA</t>
        </is>
      </c>
      <c r="C100" t="inlineStr">
        <is>
          <t>7506267912566</t>
        </is>
      </c>
      <c r="D100" t="inlineStr">
        <is>
          <t xml:space="preserve">LIMPIADOR BIOENZIMATICO PARA PERRO  ANIMAL PLANET 1100 ML. </t>
        </is>
      </c>
      <c r="E100" t="n">
        <v>0</v>
      </c>
      <c r="F100" t="inlineStr">
        <is>
          <t>SIN RESURTIDO</t>
        </is>
      </c>
      <c r="G100" t="n">
        <v>0.06</v>
      </c>
      <c r="H100" t="n">
        <v>0</v>
      </c>
      <c r="I100" t="n">
        <v>0</v>
      </c>
      <c r="J100" t="n">
        <v>12</v>
      </c>
      <c r="K100" t="inlineStr">
        <is>
          <t>ANIMAL PLANET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38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ALIMENTO Y ACCESORIOS P/MASCOTA MP IVA</t>
        </is>
      </c>
      <c r="C101" t="inlineStr">
        <is>
          <t>7506267913259</t>
        </is>
      </c>
      <c r="D101" t="inlineStr">
        <is>
          <t xml:space="preserve">SHAMPOO DESENREDANTE PARA PERRO  ANIMAL PLANET 610 ML.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ANIMAL PLANET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12</v>
      </c>
      <c r="R101" t="n">
        <v>0</v>
      </c>
      <c r="S101" t="n">
        <v>0</v>
      </c>
      <c r="T101" t="n">
        <v>6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ALIMENTO Y ACCESORIOS P/MASCOTA MP IVA</t>
        </is>
      </c>
      <c r="C102" t="inlineStr">
        <is>
          <t>7506267913327</t>
        </is>
      </c>
      <c r="D102" t="inlineStr">
        <is>
          <t xml:space="preserve">SHAMPOO ANTIPULGAS Y GARRAPATAS PERRO  ANIMAL PLANET 650 ML. </t>
        </is>
      </c>
      <c r="E102" t="n">
        <v>0</v>
      </c>
      <c r="F102" t="inlineStr">
        <is>
          <t>SIN RESURTIDO</t>
        </is>
      </c>
      <c r="G102" t="n">
        <v>0.14</v>
      </c>
      <c r="H102" t="n">
        <v>0</v>
      </c>
      <c r="I102" t="n">
        <v>0</v>
      </c>
      <c r="J102" t="n">
        <v>12</v>
      </c>
      <c r="K102" t="inlineStr">
        <is>
          <t>ANIMAL PLANET</t>
        </is>
      </c>
      <c r="L102" t="n">
        <v>0</v>
      </c>
      <c r="M102" t="n">
        <v>0</v>
      </c>
      <c r="N102" t="n">
        <v>0</v>
      </c>
      <c r="O102" t="n">
        <v>0</v>
      </c>
      <c r="P102" t="n">
        <v>7</v>
      </c>
      <c r="Q102" t="n">
        <v>27</v>
      </c>
      <c r="R102" t="n">
        <v>0</v>
      </c>
      <c r="S102" t="n">
        <v>0</v>
      </c>
      <c r="T102" t="n">
        <v>3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ALIMENTO Y ACCESORIOS P/MASCOTA MP IVA</t>
        </is>
      </c>
      <c r="C103" t="inlineStr">
        <is>
          <t>7506267913334</t>
        </is>
      </c>
      <c r="D103" t="inlineStr">
        <is>
          <t xml:space="preserve">SHAMPOO COSMETICO PARA PERRO PELO SUAVE  ANIMAL PLANET 650 ML. </t>
        </is>
      </c>
      <c r="E103" t="n">
        <v>0</v>
      </c>
      <c r="F103" t="inlineStr">
        <is>
          <t>SIN RESURTIDO</t>
        </is>
      </c>
      <c r="G103" t="n">
        <v>0.12</v>
      </c>
      <c r="H103" t="n">
        <v>0</v>
      </c>
      <c r="I103" t="n">
        <v>0</v>
      </c>
      <c r="J103" t="n">
        <v>12</v>
      </c>
      <c r="K103" t="inlineStr">
        <is>
          <t>ANIMAL PLANET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21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ALIMENTO Y ACCESORIOS P/MASCOTA MP IVA</t>
        </is>
      </c>
      <c r="C104" t="inlineStr">
        <is>
          <t>7506267913358</t>
        </is>
      </c>
      <c r="D104" t="inlineStr">
        <is>
          <t xml:space="preserve">SHAMPOO COSMETICO PERRO ARAMATERAPIA  ANIMAL PLANET 650 ML. </t>
        </is>
      </c>
      <c r="E104" t="n">
        <v>0</v>
      </c>
      <c r="F104" t="inlineStr">
        <is>
          <t>SIN RESURTIDO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ANIMAL PLANET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25</v>
      </c>
      <c r="R104" t="n">
        <v>0</v>
      </c>
      <c r="S104" t="n">
        <v>0</v>
      </c>
      <c r="T104" t="n">
        <v>6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ALIMENTO Y ACCESORIOS P/MASCOTA MP IVA</t>
        </is>
      </c>
      <c r="C105" t="inlineStr">
        <is>
          <t>7506267921957</t>
        </is>
      </c>
      <c r="D105" t="inlineStr">
        <is>
          <t xml:space="preserve">SHAMPOO ACONDICIONADOR PARA PERRO LAVANDA Y MANZANILLA APOTHECARY 550 ML.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6</v>
      </c>
      <c r="K105" t="inlineStr">
        <is>
          <t>APOTHECARY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14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ALIMENTO Y ACCESORIOS P/MASCOTA MP IVA</t>
        </is>
      </c>
      <c r="C106" t="inlineStr">
        <is>
          <t>7506267921971</t>
        </is>
      </c>
      <c r="D106" t="inlineStr">
        <is>
          <t xml:space="preserve">SHAMPOO ACONDICIONADOR PARA PERRO MANTECA DE KARITÉ Y MIEL APOTHECARY 550 ML. </t>
        </is>
      </c>
      <c r="E106" t="n">
        <v>0</v>
      </c>
      <c r="F106" t="inlineStr">
        <is>
          <t>SIN RESURTIDO</t>
        </is>
      </c>
      <c r="G106" t="n">
        <v>0.07000000000000001</v>
      </c>
      <c r="H106" t="n">
        <v>0</v>
      </c>
      <c r="I106" t="n">
        <v>0</v>
      </c>
      <c r="J106" t="n">
        <v>6</v>
      </c>
      <c r="K106" t="inlineStr">
        <is>
          <t>APOTHECARY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ALIMENTO Y ACCESORIOS P/MASCOTA MP IVA</t>
        </is>
      </c>
      <c r="C107" t="inlineStr">
        <is>
          <t>7506267921995</t>
        </is>
      </c>
      <c r="D107" t="inlineStr">
        <is>
          <t xml:space="preserve">SHAMPOO EN ESPUMA  PARA MASCOTAS ARBOL DE TE Y COCO APOTHECARY 325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APOTHECARY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8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ALIMENTO Y ACCESORIOS P/MASCOTA MP IVA</t>
        </is>
      </c>
      <c r="C108" t="inlineStr">
        <is>
          <t>7506267922015</t>
        </is>
      </c>
      <c r="D108" t="inlineStr">
        <is>
          <t xml:space="preserve">SHAMPOO EN ESPUMA PARA MASCOTAS MANTECA DE KARITÉ Y MIEL APOTHECARY 325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APOTHECARY</t>
        </is>
      </c>
      <c r="L108" t="n">
        <v>0</v>
      </c>
      <c r="M108" t="n">
        <v>0</v>
      </c>
      <c r="N108" t="n">
        <v>0</v>
      </c>
      <c r="O108" t="n">
        <v>0</v>
      </c>
      <c r="P108" t="n">
        <v>11</v>
      </c>
      <c r="Q108" t="n">
        <v>7</v>
      </c>
      <c r="R108" t="n">
        <v>0</v>
      </c>
      <c r="S108" t="n">
        <v>0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ALIMENTO Y ACCESORIOS P/MASCOTA MP IVA</t>
        </is>
      </c>
      <c r="C109" t="inlineStr">
        <is>
          <t>7500463389009</t>
        </is>
      </c>
      <c r="D109" t="inlineStr">
        <is>
          <t xml:space="preserve">REMOVEDOR DE PELOS Y PELUSAS DE MASCOTAS  NEW PET 1 PZA </t>
        </is>
      </c>
      <c r="E109" t="n">
        <v>0</v>
      </c>
      <c r="F109" t="inlineStr">
        <is>
          <t>SIN RESURTIDO</t>
        </is>
      </c>
      <c r="G109" t="n">
        <v>0.08</v>
      </c>
      <c r="H109" t="n">
        <v>0</v>
      </c>
      <c r="I109" t="n">
        <v>0</v>
      </c>
      <c r="J109" t="n">
        <v>12</v>
      </c>
      <c r="K109" t="inlineStr">
        <is>
          <t>NEW PET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26</v>
      </c>
      <c r="R109" t="n">
        <v>0</v>
      </c>
      <c r="S109" t="n">
        <v>0</v>
      </c>
      <c r="T109" t="n">
        <v>2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ALIMENTO Y ACCESORIOS P/MASCOTA MP IVA</t>
        </is>
      </c>
      <c r="C110" t="inlineStr">
        <is>
          <t>7503028266043</t>
        </is>
      </c>
      <c r="D110" t="inlineStr">
        <is>
          <t xml:space="preserve">PELUCHE PARA MASCOTA PANDA  NEW PET 1 PZA </t>
        </is>
      </c>
      <c r="E110" t="n">
        <v>0</v>
      </c>
      <c r="F110" t="inlineStr">
        <is>
          <t>SIN RESURTIDO</t>
        </is>
      </c>
      <c r="G110" t="n">
        <v>0.19</v>
      </c>
      <c r="H110" t="n">
        <v>0</v>
      </c>
      <c r="I110" t="n">
        <v>0</v>
      </c>
      <c r="J110" t="n">
        <v>6</v>
      </c>
      <c r="K110" t="inlineStr">
        <is>
          <t>NEW PET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12</v>
      </c>
      <c r="Q110" t="n">
        <v>16</v>
      </c>
      <c r="R110" t="n">
        <v>0</v>
      </c>
      <c r="S110" t="n">
        <v>0</v>
      </c>
      <c r="T110" t="n">
        <v>4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ALIMENTO Y ACCESORIOS P/MASCOTA MP IVA</t>
        </is>
      </c>
      <c r="C111" t="inlineStr">
        <is>
          <t>7503028266067</t>
        </is>
      </c>
      <c r="D111" t="inlineStr">
        <is>
          <t xml:space="preserve">PELUCHE PARA MASCOTA MAPACHE  NEW PET 1 PZA </t>
        </is>
      </c>
      <c r="E111" t="n">
        <v>0</v>
      </c>
      <c r="F111" t="inlineStr">
        <is>
          <t>SIN RESURTIDO</t>
        </is>
      </c>
      <c r="G111" t="n">
        <v>0.19</v>
      </c>
      <c r="H111" t="n">
        <v>0</v>
      </c>
      <c r="I111" t="n">
        <v>0</v>
      </c>
      <c r="J111" t="n">
        <v>6</v>
      </c>
      <c r="K111" t="inlineStr">
        <is>
          <t>NEW PET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6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ALIMENTO Y ACCESORIOS P/MASCOTA MP IVA</t>
        </is>
      </c>
      <c r="C112" t="inlineStr">
        <is>
          <t>7503028266074</t>
        </is>
      </c>
      <c r="D112" t="inlineStr">
        <is>
          <t xml:space="preserve">PELUCHE PARA MASCOTA CHANGO  NEW PET 1 PZA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NEW PET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ALIMENTO Y ACCESORIOS P/MASCOTA MP IVA</t>
        </is>
      </c>
      <c r="C113" t="inlineStr">
        <is>
          <t>7503028266104</t>
        </is>
      </c>
      <c r="D113" t="inlineStr">
        <is>
          <t xml:space="preserve">COMEDERO RETRACTIL 350 MILILITROS  NEW PET 1 PZA </t>
        </is>
      </c>
      <c r="E113" t="n">
        <v>0</v>
      </c>
      <c r="F113" t="inlineStr">
        <is>
          <t>SIN RESURTIDO</t>
        </is>
      </c>
      <c r="G113" t="n">
        <v>0.33</v>
      </c>
      <c r="H113" t="n">
        <v>0</v>
      </c>
      <c r="I113" t="n">
        <v>0</v>
      </c>
      <c r="J113" t="n">
        <v>6</v>
      </c>
      <c r="K113" t="inlineStr">
        <is>
          <t>NEW PET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13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ALIMENTO Y ACCESORIOS P/MASCOTA MP IVA</t>
        </is>
      </c>
      <c r="C114" t="inlineStr">
        <is>
          <t>7503028266111</t>
        </is>
      </c>
      <c r="D114" t="inlineStr">
        <is>
          <t xml:space="preserve">COMEDERO RETRACTIL 1000 MILILITROS  NEW PET 1 PZA </t>
        </is>
      </c>
      <c r="E114" t="n">
        <v>0</v>
      </c>
      <c r="F114" t="inlineStr">
        <is>
          <t>SIN RESURTIDO</t>
        </is>
      </c>
      <c r="G114" t="n">
        <v>0.22</v>
      </c>
      <c r="H114" t="n">
        <v>0</v>
      </c>
      <c r="I114" t="n">
        <v>0</v>
      </c>
      <c r="J114" t="n">
        <v>6</v>
      </c>
      <c r="K114" t="inlineStr">
        <is>
          <t>NEW PET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6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ALIMENTO Y ACCESORIOS P/MASCOTA MP IVA</t>
        </is>
      </c>
      <c r="C115" t="inlineStr">
        <is>
          <t>7503028266128</t>
        </is>
      </c>
      <c r="D115" t="inlineStr">
        <is>
          <t xml:space="preserve">COMEDERO MASCOTAS ANTIDERRAPANTE VERDE  NEW PET 1 PZA </t>
        </is>
      </c>
      <c r="E115" t="n">
        <v>0</v>
      </c>
      <c r="F115" t="inlineStr">
        <is>
          <t>SIN RESURTIDO</t>
        </is>
      </c>
      <c r="G115" t="n">
        <v>0.14</v>
      </c>
      <c r="H115" t="n">
        <v>0</v>
      </c>
      <c r="I115" t="n">
        <v>0</v>
      </c>
      <c r="J115" t="n">
        <v>3</v>
      </c>
      <c r="K115" t="inlineStr">
        <is>
          <t>NEW PET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15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ALIMENTO Y ACCESORIOS P/MASCOTA MP IVA</t>
        </is>
      </c>
      <c r="C116" t="inlineStr">
        <is>
          <t>7503028266142</t>
        </is>
      </c>
      <c r="D116" t="inlineStr">
        <is>
          <t xml:space="preserve">COMEDERO MASCOTAS ANTIDERRAPANTE ROSA  NEW PET 1 PZA </t>
        </is>
      </c>
      <c r="E116" t="n">
        <v>0</v>
      </c>
      <c r="F116" t="inlineStr">
        <is>
          <t>SIN RESURTIDO</t>
        </is>
      </c>
      <c r="G116" t="n">
        <v>0.07000000000000001</v>
      </c>
      <c r="H116" t="n">
        <v>0</v>
      </c>
      <c r="I116" t="n">
        <v>0</v>
      </c>
      <c r="J116" t="n">
        <v>3</v>
      </c>
      <c r="K116" t="inlineStr">
        <is>
          <t>NEW PET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16</v>
      </c>
      <c r="R116" t="n">
        <v>0</v>
      </c>
      <c r="S116" t="n">
        <v>0</v>
      </c>
      <c r="T116" t="n">
        <v>2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ALIMENTO Y ACCESORIOS P/MASCOTA MP IVA</t>
        </is>
      </c>
      <c r="C117" t="inlineStr">
        <is>
          <t>7506409011973</t>
        </is>
      </c>
      <c r="D117" t="inlineStr">
        <is>
          <t xml:space="preserve">PELUCHE P/ PERRO COCODRILO CON SONIDO  PET S CLUB 1 PZA </t>
        </is>
      </c>
      <c r="E117" t="n">
        <v>0</v>
      </c>
      <c r="F117" t="inlineStr">
        <is>
          <t>SIN RESURTIDO</t>
        </is>
      </c>
      <c r="G117" t="n">
        <v>0.14</v>
      </c>
      <c r="H117" t="n">
        <v>0</v>
      </c>
      <c r="I117" t="n">
        <v>0</v>
      </c>
      <c r="J117" t="n">
        <v>6</v>
      </c>
      <c r="K117" t="inlineStr">
        <is>
          <t>PET S CLUB</t>
        </is>
      </c>
      <c r="L117" t="n">
        <v>0</v>
      </c>
      <c r="M117" t="n">
        <v>0</v>
      </c>
      <c r="N117" t="n">
        <v>0</v>
      </c>
      <c r="O117" t="n">
        <v>0</v>
      </c>
      <c r="P117" t="n">
        <v>21</v>
      </c>
      <c r="Q117" t="n">
        <v>6</v>
      </c>
      <c r="R117" t="n">
        <v>0</v>
      </c>
      <c r="S117" t="n">
        <v>0</v>
      </c>
      <c r="T117" t="n">
        <v>3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ALIMENTO Y ACCESORIOS P/MASCOTA MP IVA</t>
        </is>
      </c>
      <c r="C118" t="inlineStr">
        <is>
          <t>7506409011980</t>
        </is>
      </c>
      <c r="D118" t="inlineStr">
        <is>
          <t xml:space="preserve">PELUCHE P/ PERRO COCODRILO CON SONIDO AMARILLO VERDE PET S CLUB 1 PZA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PET S CLUB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4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0</v>
      </c>
      <c r="W118">
        <f>U118/J118</f>
        <v/>
      </c>
    </row>
    <row r="119">
      <c r="A119" t="inlineStr">
        <is>
          <t>ALIMENTO Y ACCESORIOS P/MASCOTA MP IVA</t>
        </is>
      </c>
      <c r="C119" t="inlineStr">
        <is>
          <t>7506409012031</t>
        </is>
      </c>
      <c r="D119" t="inlineStr">
        <is>
          <t xml:space="preserve">PELUCHE P/ PERRO COCODRILO CON SONIDO AZUL PET S CLUB 1 PZA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1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ALIMENTO Y ACCESORIOS P/MASCOTA MP IVA</t>
        </is>
      </c>
      <c r="C120" t="inlineStr">
        <is>
          <t>7506409012055</t>
        </is>
      </c>
      <c r="D120" t="inlineStr">
        <is>
          <t xml:space="preserve">CHAMARRA CON GORRO PARA PERRO EXTRA CHICO PET S CLUB 1 PZA </t>
        </is>
      </c>
      <c r="E120" t="n">
        <v>0</v>
      </c>
      <c r="F120" t="inlineStr">
        <is>
          <t>SIN RESURTIDO</t>
        </is>
      </c>
      <c r="G120" t="n">
        <v>0.21</v>
      </c>
      <c r="H120" t="n">
        <v>0</v>
      </c>
      <c r="I120" t="n">
        <v>0</v>
      </c>
      <c r="J120" t="n">
        <v>12</v>
      </c>
      <c r="K120" t="inlineStr">
        <is>
          <t>PET S CLUB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10</v>
      </c>
      <c r="R120" t="n">
        <v>0</v>
      </c>
      <c r="S120" t="n">
        <v>0</v>
      </c>
      <c r="T120" t="n">
        <v>1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ALIMENTO Y ACCESORIOS P/MASCOTA MP IVA</t>
        </is>
      </c>
      <c r="C121" t="inlineStr">
        <is>
          <t>7506409012062</t>
        </is>
      </c>
      <c r="D121" t="inlineStr">
        <is>
          <t xml:space="preserve">CHAMARRA CON GORRO PARA PERRO CHICA PET S CLUB 1 PZA </t>
        </is>
      </c>
      <c r="E121" t="n">
        <v>0</v>
      </c>
      <c r="F121" t="inlineStr">
        <is>
          <t>SIN RESURTIDO</t>
        </is>
      </c>
      <c r="G121" t="n">
        <v>0.35</v>
      </c>
      <c r="H121" t="n">
        <v>0</v>
      </c>
      <c r="I121" t="n">
        <v>0</v>
      </c>
      <c r="J121" t="n">
        <v>12</v>
      </c>
      <c r="K121" t="inlineStr">
        <is>
          <t>PET S CLUB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12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ALIMENTO Y ACCESORIOS P/MASCOTA MP IVA</t>
        </is>
      </c>
      <c r="C122" t="inlineStr">
        <is>
          <t>7506409012079</t>
        </is>
      </c>
      <c r="D122" t="inlineStr">
        <is>
          <t xml:space="preserve">CHAMARRA CON GORRO PARA PERRO MEDIANA PET S CLUB 1 PZA </t>
        </is>
      </c>
      <c r="E122" t="n">
        <v>0</v>
      </c>
      <c r="F122" t="inlineStr">
        <is>
          <t>SIN RESURTIDO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PET S CLUB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ALIMENTO Y ACCESORIOS P/MASCOTA MP IVA</t>
        </is>
      </c>
      <c r="C123" t="inlineStr">
        <is>
          <t>7506409012086</t>
        </is>
      </c>
      <c r="D123" t="inlineStr">
        <is>
          <t xml:space="preserve">CASACA PARA PERRO CHICA  PET S CLUB 1 PZA </t>
        </is>
      </c>
      <c r="E123" t="n">
        <v>0</v>
      </c>
      <c r="F123" t="inlineStr">
        <is>
          <t>SIN RESURTIDO</t>
        </is>
      </c>
      <c r="G123" t="n">
        <v>0.19</v>
      </c>
      <c r="H123" t="n">
        <v>0</v>
      </c>
      <c r="I123" t="n">
        <v>0</v>
      </c>
      <c r="J123" t="n">
        <v>12</v>
      </c>
      <c r="K123" t="inlineStr">
        <is>
          <t>PET S CLUB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2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ALIMENTO Y ACCESORIOS P/MASCOTA MP IVA</t>
        </is>
      </c>
      <c r="C124" t="inlineStr">
        <is>
          <t>7506409012116</t>
        </is>
      </c>
      <c r="D124" t="inlineStr">
        <is>
          <t xml:space="preserve">JUGUETE PARA PERRO HAMBURGUESA  PET S CLUB 1 PZA </t>
        </is>
      </c>
      <c r="E124" t="n">
        <v>0</v>
      </c>
      <c r="F124" t="inlineStr">
        <is>
          <t>SIN RESURTIDO</t>
        </is>
      </c>
      <c r="G124" t="n">
        <v>0.14</v>
      </c>
      <c r="H124" t="n">
        <v>0</v>
      </c>
      <c r="I124" t="n">
        <v>0</v>
      </c>
      <c r="J124" t="n">
        <v>12</v>
      </c>
      <c r="K124" t="inlineStr">
        <is>
          <t>PET S CLUB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88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ALIMENTO Y ACCESORIOS P/MASCOTA MP IVA</t>
        </is>
      </c>
      <c r="C125" t="inlineStr">
        <is>
          <t>7506409012154</t>
        </is>
      </c>
      <c r="D125" t="inlineStr">
        <is>
          <t xml:space="preserve">PLATO PARA PERRO MEDIANO  PET S CLUB 1 PZA </t>
        </is>
      </c>
      <c r="E125" t="n">
        <v>0</v>
      </c>
      <c r="F125" t="inlineStr">
        <is>
          <t>SIN RESURTIDO</t>
        </is>
      </c>
      <c r="G125" t="n">
        <v>0.14</v>
      </c>
      <c r="H125" t="n">
        <v>0</v>
      </c>
      <c r="I125" t="n">
        <v>0</v>
      </c>
      <c r="J125" t="n">
        <v>6</v>
      </c>
      <c r="K125" t="inlineStr">
        <is>
          <t>PET S CLUB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48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ALIMENTO Y ACCESORIOS P/MASCOTA MP IVA</t>
        </is>
      </c>
      <c r="C126" t="inlineStr">
        <is>
          <t>7506409012161</t>
        </is>
      </c>
      <c r="D126" t="inlineStr">
        <is>
          <t xml:space="preserve">PLATO PARA PERRO GRANDE  PET S CLUB 1 PZA </t>
        </is>
      </c>
      <c r="E126" t="n">
        <v>0</v>
      </c>
      <c r="F126" t="inlineStr">
        <is>
          <t>SIN RESURTIDO</t>
        </is>
      </c>
      <c r="G126" t="n">
        <v>0.06</v>
      </c>
      <c r="H126" t="n">
        <v>0</v>
      </c>
      <c r="I126" t="n">
        <v>0</v>
      </c>
      <c r="J126" t="n">
        <v>6</v>
      </c>
      <c r="K126" t="inlineStr">
        <is>
          <t>PET S CLUB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13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ALIMENTO Y ACCESORIOS P/MASCOTA MP IVA</t>
        </is>
      </c>
      <c r="C127" t="inlineStr">
        <is>
          <t>7506409012192</t>
        </is>
      </c>
      <c r="D127" t="inlineStr">
        <is>
          <t xml:space="preserve">CORREA CON PECHERA PARA PERRO  PET S CLUB 1 PZA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PET S CLUB</t>
        </is>
      </c>
      <c r="L127" t="n">
        <v>0</v>
      </c>
      <c r="M127" t="n">
        <v>0</v>
      </c>
      <c r="N127" t="n">
        <v>0</v>
      </c>
      <c r="O127" t="n">
        <v>0</v>
      </c>
      <c r="P127" t="n">
        <v>13</v>
      </c>
      <c r="Q127" t="n">
        <v>19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ALIMENTO Y ACCESORIOS P/MASCOTA MP IVA</t>
        </is>
      </c>
      <c r="C128" t="inlineStr">
        <is>
          <t>7506409014646</t>
        </is>
      </c>
      <c r="D128" t="inlineStr">
        <is>
          <t xml:space="preserve">BEBEDERO PARA COLIBRI  PET S CLUB 900 ML. </t>
        </is>
      </c>
      <c r="E128" t="n">
        <v>0</v>
      </c>
      <c r="F128" t="inlineStr">
        <is>
          <t>SIN RESURTIDO</t>
        </is>
      </c>
      <c r="G128" t="n">
        <v>0.07000000000000001</v>
      </c>
      <c r="H128" t="n">
        <v>0</v>
      </c>
      <c r="I128" t="n">
        <v>0</v>
      </c>
      <c r="J128" t="n">
        <v>6</v>
      </c>
      <c r="K128" t="inlineStr">
        <is>
          <t>PET S CLUB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18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ALIMENTO Y ACCESORIOS P/MASCOTA MP IVA</t>
        </is>
      </c>
      <c r="C129" t="inlineStr">
        <is>
          <t>7506409014653</t>
        </is>
      </c>
      <c r="D129" t="inlineStr">
        <is>
          <t xml:space="preserve">BEBEDERO PARA COLIBRI  PET S CLUB 510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PET S CLUB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ALIMENTO Y ACCESORIOS P/MASCOTA MP IVA</t>
        </is>
      </c>
      <c r="C130" t="inlineStr">
        <is>
          <t>7506409014660</t>
        </is>
      </c>
      <c r="D130" t="inlineStr">
        <is>
          <t xml:space="preserve">PALA PARA ARENERO GATO  PET S CLUB 1 PZA </t>
        </is>
      </c>
      <c r="E130" t="n">
        <v>0</v>
      </c>
      <c r="F130" t="inlineStr">
        <is>
          <t>SIN RESURTIDO</t>
        </is>
      </c>
      <c r="G130" t="n">
        <v>0.02</v>
      </c>
      <c r="H130" t="n">
        <v>0</v>
      </c>
      <c r="I130" t="n">
        <v>0</v>
      </c>
      <c r="J130" t="n">
        <v>6</v>
      </c>
      <c r="K130" t="inlineStr">
        <is>
          <t>PET S CLUB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70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ALIMENTO Y ACCESORIOS P/MASCOTA MP IVA</t>
        </is>
      </c>
      <c r="C131" t="inlineStr">
        <is>
          <t>7506409014677</t>
        </is>
      </c>
      <c r="D131" t="inlineStr">
        <is>
          <t xml:space="preserve">TAPETE ENTRENADOR PARA MASCOTAS 60X60 PET S CLUB 30 PZA </t>
        </is>
      </c>
      <c r="E131" t="n">
        <v>0</v>
      </c>
      <c r="F131" t="inlineStr">
        <is>
          <t>SIN RESURTIDO</t>
        </is>
      </c>
      <c r="G131" t="n">
        <v>0.5600000000000001</v>
      </c>
      <c r="H131" t="n">
        <v>0</v>
      </c>
      <c r="I131" t="n">
        <v>0</v>
      </c>
      <c r="J131" t="n">
        <v>6</v>
      </c>
      <c r="K131" t="inlineStr">
        <is>
          <t>PET S CLUB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82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ALIMENTO Y ACCESORIOS P/MASCOTA MP IVA</t>
        </is>
      </c>
      <c r="C132" t="inlineStr">
        <is>
          <t>7506409014684</t>
        </is>
      </c>
      <c r="D132" t="inlineStr">
        <is>
          <t xml:space="preserve">TAPETE ENTRENADOR PARA MASCOTAS 60X90 EXTRA GRANDE PET S CLUB 24 PZA </t>
        </is>
      </c>
      <c r="E132" t="n">
        <v>0</v>
      </c>
      <c r="F132" t="inlineStr">
        <is>
          <t>SIN RESURTIDO</t>
        </is>
      </c>
      <c r="G132" t="n">
        <v>0.57</v>
      </c>
      <c r="H132" t="n">
        <v>0</v>
      </c>
      <c r="I132" t="n">
        <v>0</v>
      </c>
      <c r="J132" t="n">
        <v>6</v>
      </c>
      <c r="K132" t="inlineStr">
        <is>
          <t>PET S CLUB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98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ALIMENTO Y ACCESORIOS P/MASCOTA MP IVA</t>
        </is>
      </c>
      <c r="C133" t="inlineStr">
        <is>
          <t>7506409014691</t>
        </is>
      </c>
      <c r="D133" t="inlineStr">
        <is>
          <t xml:space="preserve">TAPETE ENTRENADOR PARA MASCOTAS 60X90 EXTRA GRANDE PET S CLUB 14 PZA </t>
        </is>
      </c>
      <c r="E133" t="n">
        <v>0</v>
      </c>
      <c r="F133" t="inlineStr">
        <is>
          <t>SIN RESURTIDO</t>
        </is>
      </c>
      <c r="G133" t="n">
        <v>0.43</v>
      </c>
      <c r="H133" t="n">
        <v>0</v>
      </c>
      <c r="I133" t="n">
        <v>0</v>
      </c>
      <c r="J133" t="n">
        <v>6</v>
      </c>
      <c r="K133" t="inlineStr">
        <is>
          <t>PET S CLUB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61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ALIMENTO Y ACCESORIOS P/MASCOTA MP IVA</t>
        </is>
      </c>
      <c r="C134" t="inlineStr">
        <is>
          <t>7506409014707</t>
        </is>
      </c>
      <c r="D134" t="inlineStr">
        <is>
          <t xml:space="preserve">BEBEDERO PARA COLIBRI  PET S CLUB 93 ML. </t>
        </is>
      </c>
      <c r="E134" t="n">
        <v>0</v>
      </c>
      <c r="F134" t="inlineStr">
        <is>
          <t>SIN RESURTIDO</t>
        </is>
      </c>
      <c r="G134" t="n">
        <v>0.14</v>
      </c>
      <c r="H134" t="n">
        <v>0</v>
      </c>
      <c r="I134" t="n">
        <v>0</v>
      </c>
      <c r="J134" t="n">
        <v>6</v>
      </c>
      <c r="K134" t="inlineStr">
        <is>
          <t>PET S CLUB</t>
        </is>
      </c>
      <c r="L134" t="n">
        <v>0</v>
      </c>
      <c r="M134" t="n">
        <v>0</v>
      </c>
      <c r="N134" t="n">
        <v>0</v>
      </c>
      <c r="O134" t="n">
        <v>0</v>
      </c>
      <c r="P134" t="n">
        <v>4</v>
      </c>
      <c r="Q134" t="n">
        <v>80</v>
      </c>
      <c r="R134" t="n">
        <v>0</v>
      </c>
      <c r="S134" t="n">
        <v>0</v>
      </c>
      <c r="T134" t="n">
        <v>1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ALIMENTO Y ACCESORIOS P/MASCOTA MP IVA</t>
        </is>
      </c>
      <c r="C135" t="inlineStr">
        <is>
          <t>7506409015223</t>
        </is>
      </c>
      <c r="D135" t="inlineStr">
        <is>
          <t xml:space="preserve">PLATO RETRACTIL  PET S CLUB 350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PET S CLUB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29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ALIMENTO Y ACCESORIOS P/MASCOTA MP IVA</t>
        </is>
      </c>
      <c r="C136" t="inlineStr">
        <is>
          <t>7506409015247</t>
        </is>
      </c>
      <c r="D136" t="inlineStr">
        <is>
          <t xml:space="preserve">PLATO HONDO ANTIDERRAPANTE VERDE PET S CLUB 1 PZA </t>
        </is>
      </c>
      <c r="E136" t="n">
        <v>0</v>
      </c>
      <c r="F136" t="inlineStr">
        <is>
          <t>SIN RESURTIDO</t>
        </is>
      </c>
      <c r="G136" t="n">
        <v>0.28</v>
      </c>
      <c r="H136" t="n">
        <v>0</v>
      </c>
      <c r="I136" t="n">
        <v>0</v>
      </c>
      <c r="J136" t="n">
        <v>3</v>
      </c>
      <c r="K136" t="inlineStr">
        <is>
          <t>PET S CLUB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9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ALIMENTO Y ACCESORIOS P/MASCOTA MP IVA</t>
        </is>
      </c>
      <c r="C137" t="inlineStr">
        <is>
          <t>7506409015254</t>
        </is>
      </c>
      <c r="D137" t="inlineStr">
        <is>
          <t xml:space="preserve">PLATO HONDO ANTIDERRAPANTE AZUL PET S CLUB 1 PZA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3</v>
      </c>
      <c r="K137" t="inlineStr">
        <is>
          <t>PET S CLUB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6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ALIMENTO Y ACCESORIOS P/MASCOTA MP IVA</t>
        </is>
      </c>
      <c r="C138" t="inlineStr">
        <is>
          <t>7506409015261</t>
        </is>
      </c>
      <c r="D138" t="inlineStr">
        <is>
          <t xml:space="preserve">PLATO HONDO ANTIDERRAPANTE ROSA PET S CLUB 1 PZA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3</v>
      </c>
      <c r="K138" t="inlineStr">
        <is>
          <t>PET S CLUB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18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ALIMENTO Y ACCESORIOS P/MASCOTA MP IVA</t>
        </is>
      </c>
      <c r="C139" t="inlineStr">
        <is>
          <t>7500463296369</t>
        </is>
      </c>
      <c r="D139" t="inlineStr">
        <is>
          <t xml:space="preserve">GUANTE H¿MEDO PARA HIGIENE DE MASCOTAS  KODDLE 20 PZA </t>
        </is>
      </c>
      <c r="E139" t="n">
        <v>0</v>
      </c>
      <c r="F139" t="inlineStr">
        <is>
          <t>SIN RESURTIDO</t>
        </is>
      </c>
      <c r="G139" t="n">
        <v>0.88</v>
      </c>
      <c r="H139" t="n">
        <v>0</v>
      </c>
      <c r="I139" t="n">
        <v>0</v>
      </c>
      <c r="J139" t="n">
        <v>12</v>
      </c>
      <c r="K139" t="inlineStr">
        <is>
          <t>KODDLE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109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ALIMENTO Y ACCESORIOS P/MASCOTA MP IVA</t>
        </is>
      </c>
      <c r="C140" t="inlineStr">
        <is>
          <t>7506409007815</t>
        </is>
      </c>
      <c r="D140" t="inlineStr">
        <is>
          <t xml:space="preserve">ARENA PARA GATO BIODEGRADABLE  PET S CLUB 3 KG. </t>
        </is>
      </c>
      <c r="E140" t="n">
        <v>0</v>
      </c>
      <c r="F140" t="inlineStr">
        <is>
          <t>SIN RESURTIDO</t>
        </is>
      </c>
      <c r="G140" t="n">
        <v>0.13</v>
      </c>
      <c r="H140" t="n">
        <v>0</v>
      </c>
      <c r="I140" t="n">
        <v>0</v>
      </c>
      <c r="J140" t="n">
        <v>4</v>
      </c>
      <c r="K140" t="inlineStr">
        <is>
          <t>PET S CLUB</t>
        </is>
      </c>
      <c r="L140" t="n">
        <v>0</v>
      </c>
      <c r="M140" t="n">
        <v>0</v>
      </c>
      <c r="N140" t="n">
        <v>0</v>
      </c>
      <c r="O140" t="n">
        <v>0</v>
      </c>
      <c r="P140" t="n">
        <v>10</v>
      </c>
      <c r="Q140" t="n">
        <v>38</v>
      </c>
      <c r="R140" t="n">
        <v>0</v>
      </c>
      <c r="S140" t="n">
        <v>0</v>
      </c>
      <c r="T140" t="n">
        <v>7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ALIMENTO Y ACCESORIOS P/MASCOTA MP IVA</t>
        </is>
      </c>
      <c r="C141" t="inlineStr">
        <is>
          <t>7500464304919</t>
        </is>
      </c>
      <c r="D141" t="inlineStr">
        <is>
          <t xml:space="preserve">HOJAS BLANCAS PARA DESECHOS DE MASCOTA  POOPIS 50 BOL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16</v>
      </c>
      <c r="K141" t="inlineStr">
        <is>
          <t>POOPIS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11</v>
      </c>
      <c r="R141" t="n">
        <v>0</v>
      </c>
      <c r="S141" t="n">
        <v>0</v>
      </c>
      <c r="T141" t="n">
        <v>1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ALIMENTO Y ACCESORIOS P/MASCOTA MP IVA</t>
        </is>
      </c>
      <c r="C142" t="inlineStr">
        <is>
          <t>7506409020982</t>
        </is>
      </c>
      <c r="D142" t="inlineStr">
        <is>
          <t xml:space="preserve">RASCADOR PARA GATO GRANDE PET S CLUB 1 PZA </t>
        </is>
      </c>
      <c r="E142" t="n">
        <v>0</v>
      </c>
      <c r="F142" t="inlineStr">
        <is>
          <t>SIN RESURTIDO</t>
        </is>
      </c>
      <c r="G142" t="n">
        <v>0.43</v>
      </c>
      <c r="H142" t="n">
        <v>0</v>
      </c>
      <c r="I142" t="n">
        <v>0</v>
      </c>
      <c r="J142" t="n">
        <v>10</v>
      </c>
      <c r="K142" t="inlineStr">
        <is>
          <t>PET S CLUB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58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ALIMENTO Y ACCESORIOS P/MASCOTA MP IVA</t>
        </is>
      </c>
      <c r="C143" t="inlineStr">
        <is>
          <t>7506409020999</t>
        </is>
      </c>
      <c r="D143" t="inlineStr">
        <is>
          <t xml:space="preserve">RASCADOR PARA GATO CHICO PET S CLUB 1 PZA </t>
        </is>
      </c>
      <c r="E143" t="n">
        <v>0</v>
      </c>
      <c r="F143" t="inlineStr">
        <is>
          <t>SIN RESURTIDO</t>
        </is>
      </c>
      <c r="G143" t="n">
        <v>0.21</v>
      </c>
      <c r="H143" t="n">
        <v>0</v>
      </c>
      <c r="I143" t="n">
        <v>0</v>
      </c>
      <c r="J143" t="n">
        <v>12</v>
      </c>
      <c r="K143" t="inlineStr">
        <is>
          <t>PET S CLUB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66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ALIMENTO Y ACCESORIOS P/MASCOTA MP IVA</t>
        </is>
      </c>
      <c r="C144" t="inlineStr">
        <is>
          <t>7503032591032</t>
        </is>
      </c>
      <c r="D144" t="inlineStr">
        <is>
          <t xml:space="preserve">DISPENSADOR CON REPUESTO  PEANUTS 1 PZA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24</v>
      </c>
      <c r="K144" t="inlineStr">
        <is>
          <t>PEANUTS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27</v>
      </c>
      <c r="Q144" t="n">
        <v>56</v>
      </c>
      <c r="R144" t="n">
        <v>0</v>
      </c>
      <c r="S144" t="n">
        <v>0</v>
      </c>
      <c r="T144" t="n">
        <v>15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ALIMENTO Y ACCESORIOS P/MASCOTA MP IVA</t>
        </is>
      </c>
      <c r="C145" t="inlineStr">
        <is>
          <t>7503032591049</t>
        </is>
      </c>
      <c r="D145" t="inlineStr">
        <is>
          <t xml:space="preserve">TAPETE ENTRENADOR DESECHABLE PARA PERRO  PEANUTS 12 PZA </t>
        </is>
      </c>
      <c r="E145" t="n">
        <v>0</v>
      </c>
      <c r="F145" t="inlineStr">
        <is>
          <t>SIN RESURTIDO</t>
        </is>
      </c>
      <c r="G145" t="n">
        <v>1.09</v>
      </c>
      <c r="H145" t="n">
        <v>0</v>
      </c>
      <c r="I145" t="n">
        <v>0</v>
      </c>
      <c r="J145" t="n">
        <v>12</v>
      </c>
      <c r="K145" t="inlineStr">
        <is>
          <t>PEANUTS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252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ALIMENTO Y ACCESORIOS P/MASCOTA MP IVA</t>
        </is>
      </c>
      <c r="C146" t="inlineStr">
        <is>
          <t>7503032591117</t>
        </is>
      </c>
      <c r="D146" t="inlineStr">
        <is>
          <t xml:space="preserve">TOALLITAS PARA MASCOTA  PEANUTS 1 PZA </t>
        </is>
      </c>
      <c r="E146" t="n">
        <v>0</v>
      </c>
      <c r="F146" t="inlineStr">
        <is>
          <t>SIN RESURTIDO</t>
        </is>
      </c>
      <c r="G146" t="n">
        <v>0.37</v>
      </c>
      <c r="H146" t="n">
        <v>0</v>
      </c>
      <c r="I146" t="n">
        <v>0</v>
      </c>
      <c r="J146" t="n">
        <v>24</v>
      </c>
      <c r="K146" t="inlineStr">
        <is>
          <t>PEANUTS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207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ALIMENTO Y ACCESORIOS P/MASCOTA MP IVA</t>
        </is>
      </c>
      <c r="C147" t="inlineStr">
        <is>
          <t>7503032591124</t>
        </is>
      </c>
      <c r="D147" t="inlineStr">
        <is>
          <t xml:space="preserve">PLATO PARA MASCOTAS  PEANUTS 1 PZA </t>
        </is>
      </c>
      <c r="E147" t="n">
        <v>0</v>
      </c>
      <c r="F147" t="inlineStr">
        <is>
          <t>SIN RESURTIDO</t>
        </is>
      </c>
      <c r="G147" t="n">
        <v>0.28</v>
      </c>
      <c r="H147" t="n">
        <v>0</v>
      </c>
      <c r="I147" t="n">
        <v>0</v>
      </c>
      <c r="J147" t="n">
        <v>24</v>
      </c>
      <c r="K147" t="inlineStr">
        <is>
          <t>PEANUTS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23</v>
      </c>
      <c r="R147" t="n">
        <v>0</v>
      </c>
      <c r="S147" t="n">
        <v>0</v>
      </c>
      <c r="T147" t="n">
        <v>5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ALIMENTO Y ACCESORIOS P/MASCOTA MP IVA</t>
        </is>
      </c>
      <c r="C148" t="inlineStr">
        <is>
          <t>7503032591261</t>
        </is>
      </c>
      <c r="D148" t="inlineStr">
        <is>
          <t xml:space="preserve">GALLETAS PARA PERRO SABOR CACAHUATE  PEANUTS 100 GRS </t>
        </is>
      </c>
      <c r="E148" t="n">
        <v>0</v>
      </c>
      <c r="F148" t="inlineStr">
        <is>
          <t>SIN RESURTIDO</t>
        </is>
      </c>
      <c r="G148" t="n">
        <v>0.06</v>
      </c>
      <c r="H148" t="n">
        <v>0</v>
      </c>
      <c r="I148" t="n">
        <v>0</v>
      </c>
      <c r="J148" t="n">
        <v>24</v>
      </c>
      <c r="K148" t="inlineStr">
        <is>
          <t>PEANUTS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17</v>
      </c>
      <c r="Q148" t="n">
        <v>75</v>
      </c>
      <c r="R148" t="n">
        <v>0</v>
      </c>
      <c r="S148" t="n">
        <v>0</v>
      </c>
      <c r="T148" t="n">
        <v>5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ALIMENTO Y ACCESORIOS P/MASCOTA MP IVA</t>
        </is>
      </c>
      <c r="C149" t="inlineStr">
        <is>
          <t>7503032591346</t>
        </is>
      </c>
      <c r="D149" t="inlineStr">
        <is>
          <t xml:space="preserve">JUGUETE CAÑA PARA GATO  PEANUTS 1 PZA </t>
        </is>
      </c>
      <c r="E149" t="n">
        <v>0</v>
      </c>
      <c r="F149" t="inlineStr">
        <is>
          <t>SIN RESURTIDO</t>
        </is>
      </c>
      <c r="G149" t="n">
        <v>0.19</v>
      </c>
      <c r="H149" t="n">
        <v>0</v>
      </c>
      <c r="I149" t="n">
        <v>0</v>
      </c>
      <c r="J149" t="n">
        <v>24</v>
      </c>
      <c r="K149" t="inlineStr">
        <is>
          <t>PEANUTS</t>
        </is>
      </c>
      <c r="L149" t="n">
        <v>0</v>
      </c>
      <c r="M149" t="n">
        <v>0</v>
      </c>
      <c r="N149" t="n">
        <v>0</v>
      </c>
      <c r="O149" t="n">
        <v>0</v>
      </c>
      <c r="P149" t="n">
        <v>8</v>
      </c>
      <c r="Q149" t="n">
        <v>34</v>
      </c>
      <c r="R149" t="n">
        <v>0</v>
      </c>
      <c r="S149" t="n">
        <v>0</v>
      </c>
      <c r="T149" t="n">
        <v>2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ALIMENTO Y ACCESORIOS P/MASCOTA MP IVA</t>
        </is>
      </c>
      <c r="C150" t="inlineStr">
        <is>
          <t>7506409013847</t>
        </is>
      </c>
      <c r="D150" t="inlineStr">
        <is>
          <t xml:space="preserve">JUGUETE PARA GATO PELOTA DE ESTAMBRE  PET S CLUB 1 PZA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24</v>
      </c>
      <c r="K150" t="inlineStr">
        <is>
          <t>PET S CLUB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7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ALIMENTO Y ACCESORIOS P/MASCOTA MP IVA</t>
        </is>
      </c>
      <c r="C151" t="inlineStr">
        <is>
          <t>7506409023556</t>
        </is>
      </c>
      <c r="D151" t="inlineStr">
        <is>
          <t xml:space="preserve">FRAZADA PARA MASCOTA  PET S CLUB 1 PZA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PET S CLUB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5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ALIMENTO Y ACCESORIOS P/MASCOTA MP IVA</t>
        </is>
      </c>
      <c r="C152" t="inlineStr">
        <is>
          <t>7506409023563</t>
        </is>
      </c>
      <c r="D152" t="inlineStr">
        <is>
          <t xml:space="preserve">FRAZADA PARA MASCOTA CON BORREGA  PET S CLUB 1 PZA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PET S CLUB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5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ALIMENTO Y ACCESORIOS P/MASCOTA MP IVA</t>
        </is>
      </c>
      <c r="C153" t="inlineStr">
        <is>
          <t>7506409023570</t>
        </is>
      </c>
      <c r="D153" t="inlineStr">
        <is>
          <t xml:space="preserve">CHALECO METALICO PARA MASCOTA  PET S CLUB 1 PZA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24</v>
      </c>
      <c r="K153" t="inlineStr">
        <is>
          <t>PET S CLUB</t>
        </is>
      </c>
      <c r="L153" t="n">
        <v>0</v>
      </c>
      <c r="M153" t="n">
        <v>0</v>
      </c>
      <c r="N153" t="n">
        <v>0</v>
      </c>
      <c r="O153" t="n">
        <v>0</v>
      </c>
      <c r="P153" t="n">
        <v>2</v>
      </c>
      <c r="Q153" t="n">
        <v>19</v>
      </c>
      <c r="R153" t="n">
        <v>0</v>
      </c>
      <c r="S153" t="n">
        <v>0</v>
      </c>
      <c r="T153" t="n">
        <v>7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ALIMENTO Y ACCESORIOS P/MASCOTA MP IVA</t>
        </is>
      </c>
      <c r="C154" t="inlineStr">
        <is>
          <t>7506409023587</t>
        </is>
      </c>
      <c r="D154" t="inlineStr">
        <is>
          <t xml:space="preserve">CHALECO PARA MASCOTA  PET S CLUB 1 PZA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24</v>
      </c>
      <c r="K154" t="inlineStr">
        <is>
          <t>PET S CLUB</t>
        </is>
      </c>
      <c r="L154" t="n">
        <v>0</v>
      </c>
      <c r="M154" t="n">
        <v>0</v>
      </c>
      <c r="N154" t="n">
        <v>0</v>
      </c>
      <c r="O154" t="n">
        <v>0</v>
      </c>
      <c r="P154" t="n">
        <v>23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ALIMENTO Y ACCESORIOS P/MASCOTA MP IVA</t>
        </is>
      </c>
      <c r="C155" t="inlineStr">
        <is>
          <t>7506409025062</t>
        </is>
      </c>
      <c r="D155" t="inlineStr">
        <is>
          <t xml:space="preserve">CHALECO REFLEJANTE PARA MASCOTA  PET S CLUB 1 PZA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16</v>
      </c>
      <c r="K155" t="inlineStr">
        <is>
          <t>PET S CLUB</t>
        </is>
      </c>
      <c r="L155" t="n">
        <v>0</v>
      </c>
      <c r="M155" t="n">
        <v>0</v>
      </c>
      <c r="N155" t="n">
        <v>0</v>
      </c>
      <c r="O155" t="n">
        <v>0</v>
      </c>
      <c r="P155" t="n">
        <v>6</v>
      </c>
      <c r="Q155" t="n">
        <v>9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ALIMENTO Y ACCESORIOS P/MASCOTA MP IVA</t>
        </is>
      </c>
      <c r="C156" t="inlineStr">
        <is>
          <t>7506409025093</t>
        </is>
      </c>
      <c r="D156" t="inlineStr">
        <is>
          <t xml:space="preserve">SUETER PARA MASCOTAS  PET S CLUB 1 PZA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30</v>
      </c>
      <c r="K156" t="inlineStr">
        <is>
          <t>PET S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32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ALIMENTO Y ACCESORIOS P/MASCOTA MP IVA</t>
        </is>
      </c>
      <c r="C157" t="inlineStr">
        <is>
          <t>7506409025154</t>
        </is>
      </c>
      <c r="D157" t="inlineStr">
        <is>
          <t xml:space="preserve">IMPERMEABLE PARA PERRA  PET S CLUB 1 PZA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24</v>
      </c>
      <c r="K157" t="inlineStr">
        <is>
          <t>PET S CLUB</t>
        </is>
      </c>
      <c r="L157" t="n">
        <v>0</v>
      </c>
      <c r="M157" t="n">
        <v>0</v>
      </c>
      <c r="N157" t="n">
        <v>0</v>
      </c>
      <c r="O157" t="n">
        <v>0</v>
      </c>
      <c r="P157" t="n">
        <v>11</v>
      </c>
      <c r="Q157" t="n">
        <v>12</v>
      </c>
      <c r="R157" t="n">
        <v>0</v>
      </c>
      <c r="S157" t="n">
        <v>0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ALIMENTO Y ACCESORIOS P/MASCOTA MP IVA</t>
        </is>
      </c>
      <c r="C158" t="inlineStr">
        <is>
          <t>7506392820125</t>
        </is>
      </c>
      <c r="D158" t="inlineStr">
        <is>
          <t xml:space="preserve">CORREA AZUL SNOOPY  PEANUTS 750 GRS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PEANUTS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</v>
      </c>
      <c r="Q158" t="n">
        <v>9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ALIMENTO Y ACCESORIOS P/MASCOTA MP IVA</t>
        </is>
      </c>
      <c r="C159" t="inlineStr">
        <is>
          <t>7506392820149</t>
        </is>
      </c>
      <c r="D159" t="inlineStr">
        <is>
          <t xml:space="preserve">CORREA PARA PERRO CHICA PEANUTS 750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PEANUTS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8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ALIMENTO Y ACCESORIOS P/MASCOTA MP IVA</t>
        </is>
      </c>
      <c r="C160" t="inlineStr">
        <is>
          <t>7506392820156</t>
        </is>
      </c>
      <c r="D160" t="inlineStr">
        <is>
          <t xml:space="preserve">CORREA DE TELA COLOR AZUL  PEANUTS 750 GRS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6</v>
      </c>
      <c r="K160" t="inlineStr">
        <is>
          <t>PEANUTS</t>
        </is>
      </c>
      <c r="L160" t="n">
        <v>0</v>
      </c>
      <c r="M160" t="n">
        <v>0</v>
      </c>
      <c r="N160" t="n">
        <v>0</v>
      </c>
      <c r="O160" t="n">
        <v>0</v>
      </c>
      <c r="P160" t="n">
        <v>6</v>
      </c>
      <c r="Q160" t="n">
        <v>3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ALIMENTO Y ACCESORIOS P/MASCOTA MP IVA</t>
        </is>
      </c>
      <c r="C161" t="inlineStr">
        <is>
          <t>7506409023518</t>
        </is>
      </c>
      <c r="D161" t="inlineStr">
        <is>
          <t xml:space="preserve">CORREA TEXTURIZADA NEGRO PARA MASCOTA  PET S CLUB 1 PZA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PET S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6</v>
      </c>
      <c r="Q161" t="n">
        <v>6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ALIMENTO Y ACCESORIOS P/MASCOTA MP IVA</t>
        </is>
      </c>
      <c r="C162" t="inlineStr">
        <is>
          <t>7501010789877</t>
        </is>
      </c>
      <c r="D162" t="inlineStr">
        <is>
          <t xml:space="preserve">COMEDERO DE ACERO 680 MILILITROS  PET S CLUB 1 PZA </t>
        </is>
      </c>
      <c r="E162" t="n">
        <v>0</v>
      </c>
      <c r="F162" t="inlineStr">
        <is>
          <t>SIN RESURTIDO</t>
        </is>
      </c>
      <c r="G162" t="n">
        <v>0.21</v>
      </c>
      <c r="H162" t="n">
        <v>0</v>
      </c>
      <c r="I162" t="n">
        <v>0</v>
      </c>
      <c r="J162" t="n">
        <v>12</v>
      </c>
      <c r="K162" t="inlineStr">
        <is>
          <t>PET S CLUB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24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ALIMENTO Y ACCESORIOS P/MASCOTA MP IVA</t>
        </is>
      </c>
      <c r="C163" t="inlineStr">
        <is>
          <t>7501010789884</t>
        </is>
      </c>
      <c r="D163" t="inlineStr">
        <is>
          <t xml:space="preserve">COMEDERO DE ACERO 453 MILILITROS  PET S CLUB 1 PZA </t>
        </is>
      </c>
      <c r="E163" t="n">
        <v>0</v>
      </c>
      <c r="F163" t="inlineStr">
        <is>
          <t>SIN RESURTIDO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PET S CLUB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18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ALIMENTO Y ACCESORIOS P/MASCOTA MP IVA</t>
        </is>
      </c>
      <c r="C164" t="inlineStr">
        <is>
          <t>7501010789891</t>
        </is>
      </c>
      <c r="D164" t="inlineStr">
        <is>
          <t xml:space="preserve">COMEDERO DE ACERO 266 6 MILILITROS  PET S CLUB 1 PZA </t>
        </is>
      </c>
      <c r="E164" t="n">
        <v>0</v>
      </c>
      <c r="F164" t="inlineStr">
        <is>
          <t>SIN RESURTIDO</t>
        </is>
      </c>
      <c r="G164" t="n">
        <v>0.43</v>
      </c>
      <c r="H164" t="n">
        <v>0</v>
      </c>
      <c r="I164" t="n">
        <v>0</v>
      </c>
      <c r="J164" t="n">
        <v>12</v>
      </c>
      <c r="K164" t="inlineStr">
        <is>
          <t>PET S CLUB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68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ALIMENTO Y ACCESORIOS P/MASCOTA MP IVA</t>
        </is>
      </c>
      <c r="C165" t="inlineStr">
        <is>
          <t>7501010789921</t>
        </is>
      </c>
      <c r="D165" t="inlineStr">
        <is>
          <t xml:space="preserve">COMEDERO DE ACERO 950 MILILITROS  PET S CLUB 1 PZA </t>
        </is>
      </c>
      <c r="E165" t="n">
        <v>0</v>
      </c>
      <c r="F165" t="inlineStr">
        <is>
          <t>SIN RESURTIDO</t>
        </is>
      </c>
      <c r="G165" t="n">
        <v>0.14</v>
      </c>
      <c r="H165" t="n">
        <v>0</v>
      </c>
      <c r="I165" t="n">
        <v>0</v>
      </c>
      <c r="J165" t="n">
        <v>12</v>
      </c>
      <c r="K165" t="inlineStr">
        <is>
          <t>PET S CLUB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25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ALIMENTO Y ACCESORIOS P/MASCOTA MP IVA</t>
        </is>
      </c>
      <c r="C166" t="inlineStr">
        <is>
          <t>7506409000885</t>
        </is>
      </c>
      <c r="D166" t="inlineStr">
        <is>
          <t xml:space="preserve">CORREA Y ARNES CHICO REFLEJANTE PERRO  PET S CLUB 2 PZA </t>
        </is>
      </c>
      <c r="E166" t="n">
        <v>0</v>
      </c>
      <c r="F166" t="inlineStr">
        <is>
          <t>SIN RESURTIDO</t>
        </is>
      </c>
      <c r="G166" t="n">
        <v>0.07000000000000001</v>
      </c>
      <c r="H166" t="n">
        <v>0</v>
      </c>
      <c r="I166" t="n">
        <v>0</v>
      </c>
      <c r="J166" t="n">
        <v>12</v>
      </c>
      <c r="K166" t="inlineStr">
        <is>
          <t>PET S CLUB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15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ALIMENTO Y ACCESORIOS P/MASCOTA MP IVA</t>
        </is>
      </c>
      <c r="C167" t="inlineStr">
        <is>
          <t>7506409000892</t>
        </is>
      </c>
      <c r="D167" t="inlineStr">
        <is>
          <t xml:space="preserve">CORREA Y ARNES PARA PERRO MEDIANA  PET S CLUB 2 PZA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PET S CLUB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12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ALIMENTO Y ACCESORIOS P/MASCOTA MP IVA</t>
        </is>
      </c>
      <c r="C168" t="inlineStr">
        <is>
          <t>7506409000908</t>
        </is>
      </c>
      <c r="D168" t="inlineStr">
        <is>
          <t xml:space="preserve">CORREA Y ARNES GRANDE PERRO REFLEJANTE  PET S CLUB 2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PET S CLUB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16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ALIMENTO Y ACCESORIOS P/MASCOTA MP IVA</t>
        </is>
      </c>
      <c r="C169" t="inlineStr">
        <is>
          <t>7506409000915</t>
        </is>
      </c>
      <c r="D169" t="inlineStr">
        <is>
          <t xml:space="preserve">CORREA PARA PERRO FORMA CRUZADA  PET S CLUB 1 PZA </t>
        </is>
      </c>
      <c r="E169" t="n">
        <v>0</v>
      </c>
      <c r="F169" t="inlineStr">
        <is>
          <t>SIN RESURTIDO</t>
        </is>
      </c>
      <c r="G169" t="n">
        <v>0.42</v>
      </c>
      <c r="H169" t="n">
        <v>0</v>
      </c>
      <c r="I169" t="n">
        <v>0</v>
      </c>
      <c r="J169" t="n">
        <v>12</v>
      </c>
      <c r="K169" t="inlineStr">
        <is>
          <t>PET S CLUB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48</v>
      </c>
      <c r="R169" t="n">
        <v>0</v>
      </c>
      <c r="S169" t="n">
        <v>0</v>
      </c>
      <c r="T169" t="n">
        <v>4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ALIMENTO Y ACCESORIOS P/MASCOTA MP IVA</t>
        </is>
      </c>
      <c r="C170" t="inlineStr">
        <is>
          <t>7506409005330</t>
        </is>
      </c>
      <c r="D170" t="inlineStr">
        <is>
          <t xml:space="preserve">CORREA Y ARNES MEDIANO PARA PERRO  PET S CLUB 2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PET S CLUB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8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ALIMENTO Y ACCESORIOS P/MASCOTA MP IVA</t>
        </is>
      </c>
      <c r="C171" t="inlineStr">
        <is>
          <t>7506409006993</t>
        </is>
      </c>
      <c r="D171" t="inlineStr">
        <is>
          <t xml:space="preserve">COMEDERO DE ACERO 236 MILILITROS  PET S CLUB 1 PZA </t>
        </is>
      </c>
      <c r="E171" t="n">
        <v>0</v>
      </c>
      <c r="F171" t="inlineStr">
        <is>
          <t>SIN RESURTIDO</t>
        </is>
      </c>
      <c r="G171" t="n">
        <v>0.12</v>
      </c>
      <c r="H171" t="n">
        <v>0</v>
      </c>
      <c r="I171" t="n">
        <v>0</v>
      </c>
      <c r="J171" t="n">
        <v>12</v>
      </c>
      <c r="K171" t="inlineStr">
        <is>
          <t>PET S CLUB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21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ALIMENTO Y ACCESORIOS P/MASCOTA MP IVA</t>
        </is>
      </c>
      <c r="C172" t="inlineStr">
        <is>
          <t>7506409007006</t>
        </is>
      </c>
      <c r="D172" t="inlineStr">
        <is>
          <t xml:space="preserve">COMEDERO DE ACERO 790 MILILITROS  PET S CLUB 1 PZA </t>
        </is>
      </c>
      <c r="E172" t="n">
        <v>0</v>
      </c>
      <c r="F172" t="inlineStr">
        <is>
          <t>SIN RESURTIDO</t>
        </is>
      </c>
      <c r="G172" t="n">
        <v>0.05</v>
      </c>
      <c r="H172" t="n">
        <v>0</v>
      </c>
      <c r="I172" t="n">
        <v>0</v>
      </c>
      <c r="J172" t="n">
        <v>12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61</v>
      </c>
      <c r="R172" t="n">
        <v>0</v>
      </c>
      <c r="S172" t="n">
        <v>0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ALIMENTO Y ACCESORIOS P/MASCOTA MP IVA</t>
        </is>
      </c>
      <c r="C173" t="inlineStr">
        <is>
          <t>7506409007013</t>
        </is>
      </c>
      <c r="D173" t="inlineStr">
        <is>
          <t xml:space="preserve">COMEDERO DE ACERO 1890 MILILITROS  PET S CLUB 1 PZA </t>
        </is>
      </c>
      <c r="E173" t="n">
        <v>0</v>
      </c>
      <c r="F173" t="inlineStr">
        <is>
          <t>SIN RESURTIDO</t>
        </is>
      </c>
      <c r="G173" t="n">
        <v>0.07000000000000001</v>
      </c>
      <c r="H173" t="n">
        <v>0</v>
      </c>
      <c r="I173" t="n">
        <v>0</v>
      </c>
      <c r="J173" t="n">
        <v>12</v>
      </c>
      <c r="K173" t="inlineStr">
        <is>
          <t>PET S CLUB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7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ALIMENTO Y ACCESORIOS P/MASCOTA MP IVA</t>
        </is>
      </c>
      <c r="C174" t="inlineStr">
        <is>
          <t>726866047002</t>
        </is>
      </c>
      <c r="D174" t="inlineStr">
        <is>
          <t xml:space="preserve">FIBRA ESPONJA PARA ACCESORIOS DE MASCOTA  FREGON 1 PZA </t>
        </is>
      </c>
      <c r="E174" t="n">
        <v>0</v>
      </c>
      <c r="F174" t="inlineStr">
        <is>
          <t>SIN RESURTIDO</t>
        </is>
      </c>
      <c r="G174" t="n">
        <v>0.14</v>
      </c>
      <c r="H174" t="n">
        <v>0</v>
      </c>
      <c r="I174" t="n">
        <v>0</v>
      </c>
      <c r="J174" t="n">
        <v>24</v>
      </c>
      <c r="K174" t="inlineStr">
        <is>
          <t>FREGON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22</v>
      </c>
      <c r="Q174" t="n">
        <v>58</v>
      </c>
      <c r="R174" t="n">
        <v>0</v>
      </c>
      <c r="S174" t="n">
        <v>0</v>
      </c>
      <c r="T174" t="n">
        <v>8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ALIMENTO Y ACCESORIOS P/MASCOTA MP IVA</t>
        </is>
      </c>
      <c r="C175" t="inlineStr">
        <is>
          <t>7501066200074</t>
        </is>
      </c>
      <c r="D175" t="inlineStr">
        <is>
          <t xml:space="preserve">LIMPIADOR LIQUIDO PARA MANCHAS MASCOTAS  CARBONA 651 ML. </t>
        </is>
      </c>
      <c r="E175" t="n">
        <v>0</v>
      </c>
      <c r="F175" t="inlineStr">
        <is>
          <t>SIN RESURTIDO</t>
        </is>
      </c>
      <c r="G175" t="n">
        <v>0.06</v>
      </c>
      <c r="H175" t="n">
        <v>0</v>
      </c>
      <c r="I175" t="n">
        <v>0</v>
      </c>
      <c r="J175" t="n">
        <v>12</v>
      </c>
      <c r="K175" t="inlineStr">
        <is>
          <t>CARBONA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</v>
      </c>
      <c r="Q175" t="n">
        <v>38</v>
      </c>
      <c r="R175" t="n">
        <v>0</v>
      </c>
      <c r="S175" t="n">
        <v>0</v>
      </c>
      <c r="T175" t="n">
        <v>3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ALIMENTO Y ACCESORIOS P/MASCOTA MP IVA</t>
        </is>
      </c>
      <c r="C176" t="inlineStr">
        <is>
          <t>7502255841092</t>
        </is>
      </c>
      <c r="D176" t="inlineStr">
        <is>
          <t xml:space="preserve">TAPAS PARA LATAS DE COMIDA PARA MASCOTA  ZIZOO 1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ZIZOO</t>
        </is>
      </c>
      <c r="L176" t="n">
        <v>0</v>
      </c>
      <c r="M176" t="n">
        <v>0</v>
      </c>
      <c r="N176" t="n">
        <v>0</v>
      </c>
      <c r="O176" t="n">
        <v>0</v>
      </c>
      <c r="P176" t="n">
        <v>5</v>
      </c>
      <c r="Q176" t="n">
        <v>1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ALIMENTO Y ACCESORIOS P/MASCOTA MP IVA</t>
        </is>
      </c>
      <c r="C177" t="inlineStr">
        <is>
          <t>7502255841405</t>
        </is>
      </c>
      <c r="D177" t="inlineStr">
        <is>
          <t xml:space="preserve">ATRAYENTE ENTRENADOR PARA PERRO CACHORRO  PET TOILETTE 250 ML. </t>
        </is>
      </c>
      <c r="E177" t="n">
        <v>0</v>
      </c>
      <c r="F177" t="inlineStr">
        <is>
          <t>SIN RESURTIDO</t>
        </is>
      </c>
      <c r="G177" t="n">
        <v>0.58</v>
      </c>
      <c r="H177" t="n">
        <v>0</v>
      </c>
      <c r="I177" t="n">
        <v>0</v>
      </c>
      <c r="J177" t="n">
        <v>12</v>
      </c>
      <c r="K177" t="inlineStr">
        <is>
          <t>PET TOILETTE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11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ALIMENTO Y ACCESORIOS P/MASCOTA MP IVA</t>
        </is>
      </c>
      <c r="C178" t="inlineStr">
        <is>
          <t>7501010770288</t>
        </is>
      </c>
      <c r="D178" t="inlineStr">
        <is>
          <t xml:space="preserve">CAMA ESCOCESA MEDIANA PARA MASCOTA  PET S CLUB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PET S CLUB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9</v>
      </c>
      <c r="R178" t="n">
        <v>0</v>
      </c>
      <c r="S178" t="n">
        <v>0</v>
      </c>
      <c r="T178" t="n">
        <v>2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ALIMENTO Y ACCESORIOS P/MASCOTA MP IVA</t>
        </is>
      </c>
      <c r="C179" t="inlineStr">
        <is>
          <t>7501010770295</t>
        </is>
      </c>
      <c r="D179" t="inlineStr">
        <is>
          <t xml:space="preserve">CAMA ESCOCESA GRANDE PARA MASCOTA  PET S CLUB 1 PZA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PET S CLUB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11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ALIMENTO Y ACCESORIOS P/MASCOTA MP IVA</t>
        </is>
      </c>
      <c r="C180" t="inlineStr">
        <is>
          <t>7501010797049</t>
        </is>
      </c>
      <c r="D180" t="inlineStr">
        <is>
          <t xml:space="preserve">SHAMPOO ANTIPULGAS PARA PERRO PELO NEGRO  PET S CLUB 600 ML. </t>
        </is>
      </c>
      <c r="E180" t="n">
        <v>0</v>
      </c>
      <c r="F180" t="inlineStr">
        <is>
          <t>SIN RESURTIDO</t>
        </is>
      </c>
      <c r="G180" t="n">
        <v>0.21</v>
      </c>
      <c r="H180" t="n">
        <v>0</v>
      </c>
      <c r="I180" t="n">
        <v>0</v>
      </c>
      <c r="J180" t="n">
        <v>12</v>
      </c>
      <c r="K180" t="inlineStr">
        <is>
          <t>PET S CLUB</t>
        </is>
      </c>
      <c r="L180" t="n">
        <v>0</v>
      </c>
      <c r="M180" t="n">
        <v>0</v>
      </c>
      <c r="N180" t="n">
        <v>0</v>
      </c>
      <c r="O180" t="n">
        <v>0</v>
      </c>
      <c r="P180" t="n">
        <v>6</v>
      </c>
      <c r="Q180" t="n">
        <v>49</v>
      </c>
      <c r="R180" t="n">
        <v>0</v>
      </c>
      <c r="S180" t="n">
        <v>0</v>
      </c>
      <c r="T180" t="n">
        <v>9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ALIMENTO Y ACCESORIOS P/MASCOTA MP IVA</t>
        </is>
      </c>
      <c r="C181" t="inlineStr">
        <is>
          <t>7501010797056</t>
        </is>
      </c>
      <c r="D181" t="inlineStr">
        <is>
          <t xml:space="preserve">SHAMPOO ANTIPULGAS PERRO PELO AMARILLO  PET S CLUB 600 ML. </t>
        </is>
      </c>
      <c r="E181" t="n">
        <v>0</v>
      </c>
      <c r="F181" t="inlineStr">
        <is>
          <t>SIN RESURTIDO</t>
        </is>
      </c>
      <c r="G181" t="n">
        <v>0.07000000000000001</v>
      </c>
      <c r="H181" t="n">
        <v>0</v>
      </c>
      <c r="I181" t="n">
        <v>0</v>
      </c>
      <c r="J181" t="n">
        <v>12</v>
      </c>
      <c r="K181" t="inlineStr">
        <is>
          <t>PET S CLUB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41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ALIMENTO Y ACCESORIOS P/MASCOTA MP IVA</t>
        </is>
      </c>
      <c r="C182" t="inlineStr">
        <is>
          <t>7501010797063</t>
        </is>
      </c>
      <c r="D182" t="inlineStr">
        <is>
          <t xml:space="preserve">SHAMPOO ANTIPULGAS PARA PERRO ADULTO  PET S CLUB 600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PET S CLUB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13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ALIMENTO Y ACCESORIOS P/MASCOTA MP IVA</t>
        </is>
      </c>
      <c r="C183" t="inlineStr">
        <is>
          <t>7501010797087</t>
        </is>
      </c>
      <c r="D183" t="inlineStr">
        <is>
          <t xml:space="preserve">REPELENTE ENTRENADOR PARA PERRO  PET S CLUB 550 ML.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PET S CLUB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13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ALIMENTO Y ACCESORIOS P/MASCOTA MP IVA</t>
        </is>
      </c>
      <c r="C184" t="inlineStr">
        <is>
          <t>7501010797094</t>
        </is>
      </c>
      <c r="D184" t="inlineStr">
        <is>
          <t xml:space="preserve">ATRAYENTE ENTRENADOR PARA PERRO  PET S CLUB 550 ML. </t>
        </is>
      </c>
      <c r="E184" t="n">
        <v>0</v>
      </c>
      <c r="F184" t="inlineStr">
        <is>
          <t>SIN RESURTIDO</t>
        </is>
      </c>
      <c r="G184" t="n">
        <v>0.19</v>
      </c>
      <c r="H184" t="n">
        <v>0</v>
      </c>
      <c r="I184" t="n">
        <v>0</v>
      </c>
      <c r="J184" t="n">
        <v>12</v>
      </c>
      <c r="K184" t="inlineStr">
        <is>
          <t>PET S CLUB</t>
        </is>
      </c>
      <c r="L184" t="n">
        <v>0</v>
      </c>
      <c r="M184" t="n">
        <v>0</v>
      </c>
      <c r="N184" t="n">
        <v>0</v>
      </c>
      <c r="O184" t="n">
        <v>0</v>
      </c>
      <c r="P184" t="n">
        <v>10</v>
      </c>
      <c r="Q184" t="n">
        <v>47</v>
      </c>
      <c r="R184" t="n">
        <v>0</v>
      </c>
      <c r="S184" t="n">
        <v>0</v>
      </c>
      <c r="T184" t="n">
        <v>3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ALIMENTO Y ACCESORIOS P/MASCOTA MP IVA</t>
        </is>
      </c>
      <c r="C185" t="inlineStr">
        <is>
          <t>7501010797100</t>
        </is>
      </c>
      <c r="D185" t="inlineStr">
        <is>
          <t xml:space="preserve">TALCO PARA PERRO  PET S CLUB 100 GRS </t>
        </is>
      </c>
      <c r="E185" t="n">
        <v>0</v>
      </c>
      <c r="F185" t="inlineStr">
        <is>
          <t>SIN RESURTIDO</t>
        </is>
      </c>
      <c r="G185" t="n">
        <v>0.06</v>
      </c>
      <c r="H185" t="n">
        <v>0</v>
      </c>
      <c r="I185" t="n">
        <v>0</v>
      </c>
      <c r="J185" t="n">
        <v>12</v>
      </c>
      <c r="K185" t="inlineStr">
        <is>
          <t>PET S CLUB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30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ALIMENTO Y ACCESORIOS P/MASCOTA MP IVA</t>
        </is>
      </c>
      <c r="C186" t="inlineStr">
        <is>
          <t>7501010797117</t>
        </is>
      </c>
      <c r="D186" t="inlineStr">
        <is>
          <t xml:space="preserve">COMEDERO DE PLASTICO REFORZADO 2 LITROS  PET S CLUB 1 PZA </t>
        </is>
      </c>
      <c r="E186" t="n">
        <v>0</v>
      </c>
      <c r="F186" t="inlineStr">
        <is>
          <t>SIN RESURTIDO</t>
        </is>
      </c>
      <c r="G186" t="n">
        <v>0.14</v>
      </c>
      <c r="H186" t="n">
        <v>0</v>
      </c>
      <c r="I186" t="n">
        <v>0</v>
      </c>
      <c r="J186" t="n">
        <v>12</v>
      </c>
      <c r="K186" t="inlineStr">
        <is>
          <t>PET S CLUB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</v>
      </c>
      <c r="Q186" t="n">
        <v>40</v>
      </c>
      <c r="R186" t="n">
        <v>0</v>
      </c>
      <c r="S186" t="n">
        <v>0</v>
      </c>
      <c r="T186" t="n">
        <v>5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ALIMENTO Y ACCESORIOS P/MASCOTA MP IVA</t>
        </is>
      </c>
      <c r="C187" t="inlineStr">
        <is>
          <t>7501010797841</t>
        </is>
      </c>
      <c r="D187" t="inlineStr">
        <is>
          <t xml:space="preserve">CAMA CUADRADA PARA MASCOTA  PET S CLUB 1 PZA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4</v>
      </c>
      <c r="K187" t="inlineStr">
        <is>
          <t>PET S CLUB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10</v>
      </c>
      <c r="R187" t="n">
        <v>0</v>
      </c>
      <c r="S187" t="n">
        <v>0</v>
      </c>
      <c r="T187" t="n">
        <v>3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ALIMENTO Y ACCESORIOS P/MASCOTA MP IVA</t>
        </is>
      </c>
      <c r="C188" t="inlineStr">
        <is>
          <t>7501024402717</t>
        </is>
      </c>
      <c r="D188" t="inlineStr">
        <is>
          <t xml:space="preserve">PELOTA PARA PERRO CON ANILLOS DE CUERDA  PET S CLUB 1 PZA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6</v>
      </c>
      <c r="K188" t="inlineStr">
        <is>
          <t>PET S CLUB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23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ALIMENTO Y ACCESORIOS P/MASCOTA MP IVA</t>
        </is>
      </c>
      <c r="C189" t="inlineStr">
        <is>
          <t>7501024402793</t>
        </is>
      </c>
      <c r="D189" t="inlineStr">
        <is>
          <t xml:space="preserve">MISIL CON CUERDA  PET S CLUB 1 PZA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PET S CLUB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7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ALIMENTO Y ACCESORIOS P/MASCOTA MP IVA</t>
        </is>
      </c>
      <c r="C190" t="inlineStr">
        <is>
          <t>7501024402809</t>
        </is>
      </c>
      <c r="D190" t="inlineStr">
        <is>
          <t xml:space="preserve">JUGUETE PARA GATO RATÓN DE TELA  PET S CLUB 1 PZA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PET S CLUB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14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ALIMENTO Y ACCESORIOS P/MASCOTA MP IVA</t>
        </is>
      </c>
      <c r="C191" t="inlineStr">
        <is>
          <t>7501024402816</t>
        </is>
      </c>
      <c r="D191" t="inlineStr">
        <is>
          <t xml:space="preserve">CAMA MODELO SHEEP  PET S CLUB 1 PZA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5</v>
      </c>
      <c r="K191" t="inlineStr">
        <is>
          <t>PET S CLUB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7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ALIMENTO Y ACCESORIOS P/MASCOTA MP IVA</t>
        </is>
      </c>
      <c r="C192" t="inlineStr">
        <is>
          <t>7501024402823</t>
        </is>
      </c>
      <c r="D192" t="inlineStr">
        <is>
          <t xml:space="preserve">CAMA MODELO LOUNGE  PET S CLUB 1 PZA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5</v>
      </c>
      <c r="K192" t="inlineStr">
        <is>
          <t>PET S CLUB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4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ALIMENTO Y ACCESORIOS P/MASCOTA MP IVA</t>
        </is>
      </c>
      <c r="C193" t="inlineStr">
        <is>
          <t>7506409003213</t>
        </is>
      </c>
      <c r="D193" t="inlineStr">
        <is>
          <t xml:space="preserve">PELOTA PARA PERRO CON CASCABEL  PET S CLUB 1 PZA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PET S CLUB</t>
        </is>
      </c>
      <c r="L193" t="n">
        <v>0</v>
      </c>
      <c r="M193" t="n">
        <v>0</v>
      </c>
      <c r="N193" t="n">
        <v>0</v>
      </c>
      <c r="O193" t="n">
        <v>0</v>
      </c>
      <c r="P193" t="n">
        <v>5</v>
      </c>
      <c r="Q193" t="n">
        <v>15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ALIMENTO Y ACCESORIOS P/MASCOTA MP IVA</t>
        </is>
      </c>
      <c r="C194" t="inlineStr">
        <is>
          <t>7506409003220</t>
        </is>
      </c>
      <c r="D194" t="inlineStr">
        <is>
          <t xml:space="preserve">PELOTA PARA PERRO AFELPADA  PET S CLUB 3 PZA </t>
        </is>
      </c>
      <c r="E194" t="n">
        <v>0</v>
      </c>
      <c r="F194" t="inlineStr">
        <is>
          <t>SIN RESURTIDO</t>
        </is>
      </c>
      <c r="G194" t="n">
        <v>0.06</v>
      </c>
      <c r="H194" t="n">
        <v>0</v>
      </c>
      <c r="I194" t="n">
        <v>0</v>
      </c>
      <c r="J194" t="n">
        <v>6</v>
      </c>
      <c r="K194" t="inlineStr">
        <is>
          <t>PET S CLUB</t>
        </is>
      </c>
      <c r="L194" t="n">
        <v>0</v>
      </c>
      <c r="M194" t="n">
        <v>0</v>
      </c>
      <c r="N194" t="n">
        <v>0</v>
      </c>
      <c r="O194" t="n">
        <v>0</v>
      </c>
      <c r="P194" t="n">
        <v>28</v>
      </c>
      <c r="Q194" t="n">
        <v>37</v>
      </c>
      <c r="R194" t="n">
        <v>0</v>
      </c>
      <c r="S194" t="n">
        <v>0</v>
      </c>
      <c r="T194" t="n">
        <v>2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ALIMENTO Y ACCESORIOS P/MASCOTA MP IVA</t>
        </is>
      </c>
      <c r="C195" t="inlineStr">
        <is>
          <t>7506409010181</t>
        </is>
      </c>
      <c r="D195" t="inlineStr">
        <is>
          <t xml:space="preserve">ARO DE TELA PARA MASCOTAS  PET S CLUB 1 PZA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PET S CLUB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ALIMENTO Y ACCESORIOS P/MASCOTA MP IVA</t>
        </is>
      </c>
      <c r="C196" t="inlineStr">
        <is>
          <t>7506409010198</t>
        </is>
      </c>
      <c r="D196" t="inlineStr">
        <is>
          <t xml:space="preserve">PELOTA MASCOTA AFELPADA CON CUERDA TELA  PET S CLUB 1 PZA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PET S CLUB</t>
        </is>
      </c>
      <c r="L196" t="n">
        <v>0</v>
      </c>
      <c r="M196" t="n">
        <v>0</v>
      </c>
      <c r="N196" t="n">
        <v>0</v>
      </c>
      <c r="O196" t="n">
        <v>0</v>
      </c>
      <c r="P196" t="n">
        <v>19</v>
      </c>
      <c r="Q196" t="n">
        <v>5</v>
      </c>
      <c r="R196" t="n">
        <v>0</v>
      </c>
      <c r="S196" t="n">
        <v>0</v>
      </c>
      <c r="T196" t="n">
        <v>5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ALIMENTO Y ACCESORIOS P/MASCOTA MP IVA</t>
        </is>
      </c>
      <c r="C197" t="inlineStr">
        <is>
          <t>7506409010204</t>
        </is>
      </c>
      <c r="D197" t="inlineStr">
        <is>
          <t xml:space="preserve">JUGUETE CHICO PARA MASCOTA  PET S CLUB 1 PZA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6</v>
      </c>
      <c r="K197" t="inlineStr">
        <is>
          <t>PET S CLUB</t>
        </is>
      </c>
      <c r="L197" t="n">
        <v>0</v>
      </c>
      <c r="M197" t="n">
        <v>0</v>
      </c>
      <c r="N197" t="n">
        <v>0</v>
      </c>
      <c r="O197" t="n">
        <v>0</v>
      </c>
      <c r="P197" t="n">
        <v>32</v>
      </c>
      <c r="Q197" t="n">
        <v>35</v>
      </c>
      <c r="R197" t="n">
        <v>0</v>
      </c>
      <c r="S197" t="n">
        <v>0</v>
      </c>
      <c r="T197" t="n">
        <v>6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ALIMENTO Y ACCESORIOS P/MASCOTA MP IVA</t>
        </is>
      </c>
      <c r="C198" t="inlineStr">
        <is>
          <t>7501010742582</t>
        </is>
      </c>
      <c r="D198" t="inlineStr">
        <is>
          <t xml:space="preserve">CARNAZA NATURAL HUESO 2 3 PULGADAS  PET S CLUB 10 PZA </t>
        </is>
      </c>
      <c r="E198" t="n">
        <v>0</v>
      </c>
      <c r="F198" t="inlineStr">
        <is>
          <t>SIN RESURTIDO</t>
        </is>
      </c>
      <c r="G198" t="n">
        <v>0.28</v>
      </c>
      <c r="H198" t="n">
        <v>0</v>
      </c>
      <c r="I198" t="n">
        <v>0</v>
      </c>
      <c r="J198" t="n">
        <v>12</v>
      </c>
      <c r="K198" t="inlineStr">
        <is>
          <t>PET S CLUB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60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ALIMENTO Y ACCESORIOS P/MASCOTA MP IVA</t>
        </is>
      </c>
      <c r="C199" t="inlineStr">
        <is>
          <t>7501010742599</t>
        </is>
      </c>
      <c r="D199" t="inlineStr">
        <is>
          <t xml:space="preserve">CARNAZA NATURAL HUESO 3 4 PULGADAS  PET S CLUB 5 PZA </t>
        </is>
      </c>
      <c r="E199" t="n">
        <v>0</v>
      </c>
      <c r="F199" t="inlineStr">
        <is>
          <t>SIN RESURTIDO</t>
        </is>
      </c>
      <c r="G199" t="n">
        <v>0.14</v>
      </c>
      <c r="H199" t="n">
        <v>0</v>
      </c>
      <c r="I199" t="n">
        <v>0</v>
      </c>
      <c r="J199" t="n">
        <v>12</v>
      </c>
      <c r="K199" t="inlineStr">
        <is>
          <t>PET S CLUB</t>
        </is>
      </c>
      <c r="L199" t="n">
        <v>0</v>
      </c>
      <c r="M199" t="n">
        <v>0</v>
      </c>
      <c r="N199" t="n">
        <v>0</v>
      </c>
      <c r="O199" t="n">
        <v>0</v>
      </c>
      <c r="P199" t="n">
        <v>2</v>
      </c>
      <c r="Q199" t="n">
        <v>118</v>
      </c>
      <c r="R199" t="n">
        <v>0</v>
      </c>
      <c r="S199" t="n">
        <v>0</v>
      </c>
      <c r="T199" t="n">
        <v>4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ALIMENTO Y ACCESORIOS P/MASCOTA MP IVA</t>
        </is>
      </c>
      <c r="C200" t="inlineStr">
        <is>
          <t>7501010742803</t>
        </is>
      </c>
      <c r="D200" t="inlineStr">
        <is>
          <t xml:space="preserve">CARNAZA EN FORMA DE PALITOS CARNE PET S CLUB 10 PZA </t>
        </is>
      </c>
      <c r="E200" t="n">
        <v>0</v>
      </c>
      <c r="F200" t="inlineStr">
        <is>
          <t>SIN RESURTIDO</t>
        </is>
      </c>
      <c r="G200" t="n">
        <v>0.14</v>
      </c>
      <c r="H200" t="n">
        <v>0</v>
      </c>
      <c r="I200" t="n">
        <v>0</v>
      </c>
      <c r="J200" t="n">
        <v>20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120</v>
      </c>
      <c r="R200" t="n">
        <v>0</v>
      </c>
      <c r="S200" t="n">
        <v>0</v>
      </c>
      <c r="T200" t="n">
        <v>8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ALIMENTO Y ACCESORIOS P/MASCOTA MP IVA</t>
        </is>
      </c>
      <c r="C201" t="inlineStr">
        <is>
          <t>7501010742810</t>
        </is>
      </c>
      <c r="D201" t="inlineStr">
        <is>
          <t xml:space="preserve">CARNAZA EN FORMA DE PALITOS SABOR POLLO  PET S CLUB 10 PZA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20</v>
      </c>
      <c r="K201" t="inlineStr">
        <is>
          <t>PET S CLUB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51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ALIMENTO Y ACCESORIOS P/MASCOTA MP IVA</t>
        </is>
      </c>
      <c r="C202" t="inlineStr">
        <is>
          <t>7501010742827</t>
        </is>
      </c>
      <c r="D202" t="inlineStr">
        <is>
          <t xml:space="preserve">CARNAZA NATURAL EN FORMA DE PALITOS  PET S CLUB 24 PZA </t>
        </is>
      </c>
      <c r="E202" t="n">
        <v>0</v>
      </c>
      <c r="F202" t="inlineStr">
        <is>
          <t>SIN RESURTIDO</t>
        </is>
      </c>
      <c r="G202" t="n">
        <v>1.14</v>
      </c>
      <c r="H202" t="n">
        <v>0</v>
      </c>
      <c r="I202" t="n">
        <v>0</v>
      </c>
      <c r="J202" t="n">
        <v>20</v>
      </c>
      <c r="K202" t="inlineStr">
        <is>
          <t>PET S CLUB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199</v>
      </c>
      <c r="R202" t="n">
        <v>0</v>
      </c>
      <c r="S202" t="n">
        <v>0</v>
      </c>
      <c r="T202" t="n">
        <v>22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ALIMENTO Y ACCESORIOS P/MASCOTA MP IVA</t>
        </is>
      </c>
      <c r="C203" t="inlineStr">
        <is>
          <t>7501010744036</t>
        </is>
      </c>
      <c r="D203" t="inlineStr">
        <is>
          <t xml:space="preserve">CARNAZA NATURAL EN FORMA DE MINI HUESO  PET S CLUB 5 PZA </t>
        </is>
      </c>
      <c r="E203" t="n">
        <v>0</v>
      </c>
      <c r="F203" t="inlineStr">
        <is>
          <t>SIN RESURTIDO</t>
        </is>
      </c>
      <c r="G203" t="n">
        <v>0.21</v>
      </c>
      <c r="H203" t="n">
        <v>0</v>
      </c>
      <c r="I203" t="n">
        <v>0</v>
      </c>
      <c r="J203" t="n">
        <v>20</v>
      </c>
      <c r="K203" t="inlineStr">
        <is>
          <t>PET S CLUB</t>
        </is>
      </c>
      <c r="L203" t="n">
        <v>0</v>
      </c>
      <c r="M203" t="n">
        <v>0</v>
      </c>
      <c r="N203" t="n">
        <v>0</v>
      </c>
      <c r="O203" t="n">
        <v>0</v>
      </c>
      <c r="P203" t="n">
        <v>6</v>
      </c>
      <c r="Q203" t="n">
        <v>71</v>
      </c>
      <c r="R203" t="n">
        <v>0</v>
      </c>
      <c r="S203" t="n">
        <v>0</v>
      </c>
      <c r="T203" t="n">
        <v>36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ALIMENTO Y ACCESORIOS P/MASCOTA MP IVA</t>
        </is>
      </c>
      <c r="C204" t="inlineStr">
        <is>
          <t>7501010773524</t>
        </is>
      </c>
      <c r="D204" t="inlineStr">
        <is>
          <t xml:space="preserve">CARNAZA NATURAL HUESO CALCIO 4 PULGADAS  PET S CLUB 1 PZA </t>
        </is>
      </c>
      <c r="E204" t="n">
        <v>0</v>
      </c>
      <c r="F204" t="inlineStr">
        <is>
          <t>SIN RESURTIDO</t>
        </is>
      </c>
      <c r="G204" t="n">
        <v>0.3</v>
      </c>
      <c r="H204" t="n">
        <v>0</v>
      </c>
      <c r="I204" t="n">
        <v>0</v>
      </c>
      <c r="J204" t="n">
        <v>9</v>
      </c>
      <c r="K204" t="inlineStr">
        <is>
          <t>PET S CLUB</t>
        </is>
      </c>
      <c r="L204" t="n">
        <v>0</v>
      </c>
      <c r="M204" t="n">
        <v>0</v>
      </c>
      <c r="N204" t="n">
        <v>0</v>
      </c>
      <c r="O204" t="n">
        <v>0</v>
      </c>
      <c r="P204" t="n">
        <v>9</v>
      </c>
      <c r="Q204" t="n">
        <v>62</v>
      </c>
      <c r="R204" t="n">
        <v>0</v>
      </c>
      <c r="S204" t="n">
        <v>0</v>
      </c>
      <c r="T204" t="n">
        <v>8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ALIMENTO Y ACCESORIOS P/MASCOTA MP IVA</t>
        </is>
      </c>
      <c r="C205" t="inlineStr">
        <is>
          <t>7501010773548</t>
        </is>
      </c>
      <c r="D205" t="inlineStr">
        <is>
          <t xml:space="preserve">CARNAZA NATURAL HUESO CALCIO 5 PULGADAS  PET S CLUB 6 PZA </t>
        </is>
      </c>
      <c r="E205" t="n">
        <v>0</v>
      </c>
      <c r="F205" t="inlineStr">
        <is>
          <t>SIN RESURTIDO</t>
        </is>
      </c>
      <c r="G205" t="n">
        <v>0.28</v>
      </c>
      <c r="H205" t="n">
        <v>0</v>
      </c>
      <c r="I205" t="n">
        <v>0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75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ALIMENTO Y ACCESORIOS P/MASCOTA MP IVA</t>
        </is>
      </c>
      <c r="C206" t="inlineStr">
        <is>
          <t>7501010773555</t>
        </is>
      </c>
      <c r="D206" t="inlineStr">
        <is>
          <t xml:space="preserve">CARNAZA NATURAL HUESO CALCIO 7 PULGADAS  PET S CLUB 1 PZA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PET S CLUB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36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ALIMENTO Y ACCESORIOS P/MASCOTA MP IVA</t>
        </is>
      </c>
      <c r="C207" t="inlineStr">
        <is>
          <t>7501010798329</t>
        </is>
      </c>
      <c r="D207" t="inlineStr">
        <is>
          <t xml:space="preserve">CARNAZA NATURAL HUESO 6 7 PULGADAS  PET S CLUB 1 PZA </t>
        </is>
      </c>
      <c r="E207" t="n">
        <v>0</v>
      </c>
      <c r="F207" t="inlineStr">
        <is>
          <t>SIN RESURTIDO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PET S CLUB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61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ALIMENTO Y ACCESORIOS P/MASCOTA MP IVA</t>
        </is>
      </c>
      <c r="C208" t="inlineStr">
        <is>
          <t>7501010798343</t>
        </is>
      </c>
      <c r="D208" t="inlineStr">
        <is>
          <t xml:space="preserve">CARNAZA NATURAL DE HUESO 6 7 PULGADAS  PET S CLUB 3 PZA </t>
        </is>
      </c>
      <c r="E208" t="n">
        <v>0</v>
      </c>
      <c r="F208" t="inlineStr">
        <is>
          <t>SIN RESURTIDO</t>
        </is>
      </c>
      <c r="G208" t="n">
        <v>0.42</v>
      </c>
      <c r="H208" t="n">
        <v>0</v>
      </c>
      <c r="I208" t="n">
        <v>0</v>
      </c>
      <c r="J208" t="n">
        <v>6</v>
      </c>
      <c r="K208" t="inlineStr">
        <is>
          <t>PET S CLUB</t>
        </is>
      </c>
      <c r="L208" t="n">
        <v>0</v>
      </c>
      <c r="M208" t="n">
        <v>0</v>
      </c>
      <c r="N208" t="n">
        <v>0</v>
      </c>
      <c r="O208" t="n">
        <v>0</v>
      </c>
      <c r="P208" t="n">
        <v>12</v>
      </c>
      <c r="Q208" t="n">
        <v>67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ALIMENTO Y ACCESORIOS P/MASCOTA MP IVA</t>
        </is>
      </c>
      <c r="C209" t="inlineStr">
        <is>
          <t>7501010798466</t>
        </is>
      </c>
      <c r="D209" t="inlineStr">
        <is>
          <t xml:space="preserve">CARNAZA NATURAL HUESO 10 11 PULGADAS  PET S CLUB 1 PZA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6</v>
      </c>
      <c r="K209" t="inlineStr">
        <is>
          <t>PET S CLUB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17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ALIMENTO Y ACCESORIOS P/MASCOTA MP IVA</t>
        </is>
      </c>
      <c r="C210" t="inlineStr">
        <is>
          <t>7506409009215</t>
        </is>
      </c>
      <c r="D210" t="inlineStr">
        <is>
          <t xml:space="preserve">ROLLO 100% DE PIEL DE RES NATURAL  PET S CLUB 1 PZA </t>
        </is>
      </c>
      <c r="E210" t="n">
        <v>0</v>
      </c>
      <c r="F210" t="inlineStr">
        <is>
          <t>SIN RESURTIDO</t>
        </is>
      </c>
      <c r="G210" t="n">
        <v>0.14</v>
      </c>
      <c r="H210" t="n">
        <v>0</v>
      </c>
      <c r="I210" t="n">
        <v>0</v>
      </c>
      <c r="J210" t="n">
        <v>9</v>
      </c>
      <c r="K210" t="inlineStr">
        <is>
          <t>PET S CLUB</t>
        </is>
      </c>
      <c r="L210" t="n">
        <v>0</v>
      </c>
      <c r="M210" t="n">
        <v>0</v>
      </c>
      <c r="N210" t="n">
        <v>0</v>
      </c>
      <c r="O210" t="n">
        <v>0</v>
      </c>
      <c r="P210" t="n">
        <v>13</v>
      </c>
      <c r="Q210" t="n">
        <v>19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ALIMENTO Y ACCESORIOS P/MASCOTA MP IVA</t>
        </is>
      </c>
      <c r="C211" t="inlineStr">
        <is>
          <t>7506409009222</t>
        </is>
      </c>
      <c r="D211" t="inlineStr">
        <is>
          <t xml:space="preserve">CARNAZA EN FORMA DE TIRA AHUMADO PET S CLUB 1 PZA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9</v>
      </c>
      <c r="K211" t="inlineStr">
        <is>
          <t>PET S CLUB</t>
        </is>
      </c>
      <c r="L211" t="n">
        <v>0</v>
      </c>
      <c r="M211" t="n">
        <v>0</v>
      </c>
      <c r="N211" t="n">
        <v>0</v>
      </c>
      <c r="O211" t="n">
        <v>0</v>
      </c>
      <c r="P211" t="n">
        <v>9</v>
      </c>
      <c r="Q211" t="n">
        <v>27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ALIMENTO Y ACCESORIOS P/MASCOTA MP IVA</t>
        </is>
      </c>
      <c r="C212" t="inlineStr">
        <is>
          <t>7506409009260</t>
        </is>
      </c>
      <c r="D212" t="inlineStr">
        <is>
          <t xml:space="preserve">CARNAZA NATURAL DE PELOTA DE BEISBOL  PET S CLUB 1 PZA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PET S CLUB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35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ALIMENTO Y ACCESORIOS P/MASCOTA MP IVA</t>
        </is>
      </c>
      <c r="C213" t="inlineStr">
        <is>
          <t>7501010797766</t>
        </is>
      </c>
      <c r="D213" t="inlineStr">
        <is>
          <t xml:space="preserve">ALIMENTO SECO PARA PERRO ADULTO  PET S CLUB 20 KG.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24</v>
      </c>
      <c r="K213" t="inlineStr">
        <is>
          <t>PET S CLUB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21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ALIMENTO Y ACCESORIOS P/MASCOTA MP IVA</t>
        </is>
      </c>
      <c r="C214" t="inlineStr">
        <is>
          <t>7501010797773</t>
        </is>
      </c>
      <c r="D214" t="inlineStr">
        <is>
          <t xml:space="preserve">ALIMENTO SECO PARA PERRO ADULTO  PET S CLUB 9 KG. </t>
        </is>
      </c>
      <c r="E214" t="n">
        <v>0</v>
      </c>
      <c r="F214" t="inlineStr">
        <is>
          <t>SIN RESURTIDO</t>
        </is>
      </c>
      <c r="G214" t="n">
        <v>0.41</v>
      </c>
      <c r="H214" t="n">
        <v>0</v>
      </c>
      <c r="I214" t="n">
        <v>0</v>
      </c>
      <c r="J214" t="n">
        <v>35</v>
      </c>
      <c r="K214" t="inlineStr">
        <is>
          <t>PET S CLUB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</v>
      </c>
      <c r="Q214" t="n">
        <v>121</v>
      </c>
      <c r="R214" t="n">
        <v>0</v>
      </c>
      <c r="S214" t="n">
        <v>0</v>
      </c>
      <c r="T214" t="n">
        <v>1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ALIMENTO Y ACCESORIOS P/MASCOTA MP IVA</t>
        </is>
      </c>
      <c r="C215" t="inlineStr">
        <is>
          <t>7501010797780</t>
        </is>
      </c>
      <c r="D215" t="inlineStr">
        <is>
          <t xml:space="preserve">ALIMENTO SECO PARA PERRO ADULTO  PET S CLUB 5 KG. </t>
        </is>
      </c>
      <c r="E215" t="n">
        <v>0</v>
      </c>
      <c r="F215" t="inlineStr">
        <is>
          <t>SIN RESURTIDO</t>
        </is>
      </c>
      <c r="G215" t="n">
        <v>0.92</v>
      </c>
      <c r="H215" t="n">
        <v>0</v>
      </c>
      <c r="I215" t="n">
        <v>0</v>
      </c>
      <c r="J215" t="n">
        <v>4</v>
      </c>
      <c r="K215" t="inlineStr">
        <is>
          <t>PET S CLUB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316</v>
      </c>
      <c r="R215" t="n">
        <v>0</v>
      </c>
      <c r="S215" t="n">
        <v>0</v>
      </c>
      <c r="T215" t="n">
        <v>20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ALIMENTO Y ACCESORIOS P/MASCOTA MP IVA</t>
        </is>
      </c>
      <c r="C216" t="inlineStr">
        <is>
          <t>7501856504214</t>
        </is>
      </c>
      <c r="D216" t="inlineStr">
        <is>
          <t xml:space="preserve">ARENA PARA GATOS KISHA  GRAND PET 3 KG.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GRAND PET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39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ALIMENTO Y ACCESORIOS P/MASCOTA MP IVA</t>
        </is>
      </c>
      <c r="C217" t="inlineStr">
        <is>
          <t>7501010778789</t>
        </is>
      </c>
      <c r="D217" t="inlineStr">
        <is>
          <t xml:space="preserve">ALIMENTO SECO PARA GATO  PET S CLUB 1.5 KG.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8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66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ALIMENTO Y ACCESORIOS P/MASCOTA MP IVA</t>
        </is>
      </c>
      <c r="C218" t="inlineStr">
        <is>
          <t>7501010778796</t>
        </is>
      </c>
      <c r="D218" t="inlineStr">
        <is>
          <t xml:space="preserve">ALIMENTO SECO PARA PERRO CACHORRO  PET S CLUB 2 KG.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PET S CLUB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129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ALIMENTO Y ACCESORIOS P/MASCOTA MP IVA</t>
        </is>
      </c>
      <c r="C219" t="inlineStr">
        <is>
          <t>7501010782960</t>
        </is>
      </c>
      <c r="D219" t="inlineStr">
        <is>
          <t xml:space="preserve">ALIMENTO SECO PARA PERRO ADULTO  PET S CLUB 15 KG. </t>
        </is>
      </c>
      <c r="E219" t="n">
        <v>0</v>
      </c>
      <c r="F219" t="inlineStr">
        <is>
          <t>SIN RESURTIDO</t>
        </is>
      </c>
      <c r="G219" t="n">
        <v>0.15</v>
      </c>
      <c r="H219" t="n">
        <v>0</v>
      </c>
      <c r="I219" t="n">
        <v>0</v>
      </c>
      <c r="J219" t="n">
        <v>35</v>
      </c>
      <c r="K219" t="inlineStr">
        <is>
          <t>PET S CLUB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137</v>
      </c>
      <c r="R219" t="n">
        <v>0</v>
      </c>
      <c r="S219" t="n">
        <v>0</v>
      </c>
      <c r="T219" t="n">
        <v>6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ALIMENTO Y ACCESORIOS P/MASCOTA MP IVA</t>
        </is>
      </c>
      <c r="C220" t="inlineStr">
        <is>
          <t>7501025454012</t>
        </is>
      </c>
      <c r="D220" t="inlineStr">
        <is>
          <t xml:space="preserve">LIMPIADOR DESINFECTANTE PARA MASCOTAS  CLORALEX 650 ML. </t>
        </is>
      </c>
      <c r="E220" t="n">
        <v>0</v>
      </c>
      <c r="F220" t="inlineStr">
        <is>
          <t>SIN RESURTIDO</t>
        </is>
      </c>
      <c r="G220" t="n">
        <v>0.89</v>
      </c>
      <c r="H220" t="n">
        <v>0</v>
      </c>
      <c r="I220" t="n">
        <v>0</v>
      </c>
      <c r="J220" t="n">
        <v>12</v>
      </c>
      <c r="K220" t="inlineStr">
        <is>
          <t>CLORALEX</t>
        </is>
      </c>
      <c r="L220" t="n">
        <v>0</v>
      </c>
      <c r="M220" t="n">
        <v>0</v>
      </c>
      <c r="N220" t="n">
        <v>0</v>
      </c>
      <c r="O220" t="n">
        <v>0</v>
      </c>
      <c r="P220" t="n">
        <v>86</v>
      </c>
      <c r="Q220" t="n">
        <v>154</v>
      </c>
      <c r="R220" t="n">
        <v>0</v>
      </c>
      <c r="S220" t="n">
        <v>0</v>
      </c>
      <c r="T220" t="n">
        <v>18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ALIMENTO Y ACCESORIOS P/MASCOTA MP IVA</t>
        </is>
      </c>
      <c r="C221" t="inlineStr">
        <is>
          <t>7506409009680</t>
        </is>
      </c>
      <c r="D221" t="inlineStr">
        <is>
          <t xml:space="preserve">NECTAR PARA COLIBRI  PET S CLUB 1 LT.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PET S CLUB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57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ALIMENTO Y ACCESORIOS P/MASCOTA MP IVA</t>
        </is>
      </c>
      <c r="C222" t="inlineStr">
        <is>
          <t>7506409009697</t>
        </is>
      </c>
      <c r="D222" t="inlineStr">
        <is>
          <t xml:space="preserve">HOJUELAS PARA PECES  PET S CLUB 110 GRS </t>
        </is>
      </c>
      <c r="E222" t="n">
        <v>0</v>
      </c>
      <c r="F222" t="inlineStr">
        <is>
          <t>SIN RESURTIDO</t>
        </is>
      </c>
      <c r="G222" t="n">
        <v>0.07000000000000001</v>
      </c>
      <c r="H222" t="n">
        <v>0</v>
      </c>
      <c r="I222" t="n">
        <v>0</v>
      </c>
      <c r="J222" t="n">
        <v>30</v>
      </c>
      <c r="K222" t="inlineStr">
        <is>
          <t>PET S CLUB</t>
        </is>
      </c>
      <c r="L222" t="n">
        <v>0</v>
      </c>
      <c r="M222" t="n">
        <v>0</v>
      </c>
      <c r="N222" t="n">
        <v>0</v>
      </c>
      <c r="O222" t="n">
        <v>0</v>
      </c>
      <c r="P222" t="n">
        <v>30</v>
      </c>
      <c r="Q222" t="n">
        <v>60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ALIMENTO Y ACCESORIOS P/MASCOTA MP IVA</t>
        </is>
      </c>
      <c r="C223" t="inlineStr">
        <is>
          <t>7506409009703</t>
        </is>
      </c>
      <c r="D223" t="inlineStr">
        <is>
          <t xml:space="preserve">ALIMENTO PARA TORTUGAS  PET S CLUB 100 GRS </t>
        </is>
      </c>
      <c r="E223" t="n">
        <v>0</v>
      </c>
      <c r="F223" t="inlineStr">
        <is>
          <t>SIN RESURTIDO</t>
        </is>
      </c>
      <c r="G223" t="n">
        <v>0.57</v>
      </c>
      <c r="H223" t="n">
        <v>0</v>
      </c>
      <c r="I223" t="n">
        <v>0</v>
      </c>
      <c r="J223" t="n">
        <v>40</v>
      </c>
      <c r="K223" t="inlineStr">
        <is>
          <t>PET S CLUB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97</v>
      </c>
      <c r="R223" t="n">
        <v>0</v>
      </c>
      <c r="S223" t="n">
        <v>0</v>
      </c>
      <c r="T223" t="n">
        <v>2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ALIMENTO Y ACCESORIOS P/MASCOTA MP IVA</t>
        </is>
      </c>
      <c r="C224" t="inlineStr">
        <is>
          <t>7506409009710</t>
        </is>
      </c>
      <c r="D224" t="inlineStr">
        <is>
          <t xml:space="preserve">ALIMENTO PARA TORTUGAS  PET S CLUB 40 GRS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36</v>
      </c>
      <c r="K224" t="inlineStr">
        <is>
          <t>PET S CLUB</t>
        </is>
      </c>
      <c r="L224" t="n">
        <v>0</v>
      </c>
      <c r="M224" t="n">
        <v>0</v>
      </c>
      <c r="N224" t="n">
        <v>0</v>
      </c>
      <c r="O224" t="n">
        <v>0</v>
      </c>
      <c r="P224" t="n">
        <v>22</v>
      </c>
      <c r="Q224" t="n">
        <v>78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ALIMENTO Y ACCESORIOS P/MASCOTA MP IVA</t>
        </is>
      </c>
      <c r="C225" t="inlineStr">
        <is>
          <t>7506409009727</t>
        </is>
      </c>
      <c r="D225" t="inlineStr">
        <is>
          <t xml:space="preserve">HOJUELAS PARA PECES  PET S CLUB 30 GRS </t>
        </is>
      </c>
      <c r="E225" t="n">
        <v>0</v>
      </c>
      <c r="F225" t="inlineStr">
        <is>
          <t>SIN RESURTIDO</t>
        </is>
      </c>
      <c r="G225" t="n">
        <v>0.14</v>
      </c>
      <c r="H225" t="n">
        <v>0</v>
      </c>
      <c r="I225" t="n">
        <v>0</v>
      </c>
      <c r="J225" t="n">
        <v>40</v>
      </c>
      <c r="K225" t="inlineStr">
        <is>
          <t>PET S CLUB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107</v>
      </c>
      <c r="R225" t="n">
        <v>0</v>
      </c>
      <c r="S225" t="n">
        <v>0</v>
      </c>
      <c r="T225" t="n">
        <v>25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ALIMENTO Y ACCESORIOS P/MASCOTA MP IVA</t>
        </is>
      </c>
      <c r="C226" t="inlineStr">
        <is>
          <t>7506409009734</t>
        </is>
      </c>
      <c r="D226" t="inlineStr">
        <is>
          <t xml:space="preserve">PREMIOS PARA PERRO CHORIZO  PET S CLUB 400 GRS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5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22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ALIMENTO Y ACCESORIOS P/MASCOTA MP IVA</t>
        </is>
      </c>
      <c r="C227" t="inlineStr">
        <is>
          <t>7506409009741</t>
        </is>
      </c>
      <c r="D227" t="inlineStr">
        <is>
          <t xml:space="preserve">PREMIOS PARA PERRO TOCINO  PET S CLUB 400 GRS </t>
        </is>
      </c>
      <c r="E227" t="n">
        <v>0</v>
      </c>
      <c r="F227" t="inlineStr">
        <is>
          <t>SIN RESURTIDO</t>
        </is>
      </c>
      <c r="G227" t="n">
        <v>0.06</v>
      </c>
      <c r="H227" t="n">
        <v>0</v>
      </c>
      <c r="I227" t="n">
        <v>0</v>
      </c>
      <c r="J227" t="n">
        <v>5</v>
      </c>
      <c r="K227" t="inlineStr">
        <is>
          <t>PET S CLUB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51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ALIMENTO Y ACCESORIOS P/MASCOTA MP IVA</t>
        </is>
      </c>
      <c r="C228" t="inlineStr">
        <is>
          <t>7506409009758</t>
        </is>
      </c>
      <c r="D228" t="inlineStr">
        <is>
          <t xml:space="preserve">ANTICLORO  PET S CLUB 45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25</v>
      </c>
      <c r="K228" t="inlineStr">
        <is>
          <t>PET S CLUB</t>
        </is>
      </c>
      <c r="L228" t="n">
        <v>0</v>
      </c>
      <c r="M228" t="n">
        <v>0</v>
      </c>
      <c r="N228" t="n">
        <v>0</v>
      </c>
      <c r="O228" t="n">
        <v>0</v>
      </c>
      <c r="P228" t="n">
        <v>9</v>
      </c>
      <c r="Q228" t="n">
        <v>40</v>
      </c>
      <c r="R228" t="n">
        <v>0</v>
      </c>
      <c r="S228" t="n">
        <v>0</v>
      </c>
      <c r="T228" t="n">
        <v>6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ALIMENTO Y ACCESORIOS P/MASCOTA MP IVA</t>
        </is>
      </c>
      <c r="C229" t="inlineStr">
        <is>
          <t>7503012967956</t>
        </is>
      </c>
      <c r="D229" t="inlineStr">
        <is>
          <t xml:space="preserve">PALITO EN ESPIRAL PARA PERRO  BARKYS 6 PZA </t>
        </is>
      </c>
      <c r="E229" t="n">
        <v>0</v>
      </c>
      <c r="F229" t="inlineStr">
        <is>
          <t>SIN RESURTIDO</t>
        </is>
      </c>
      <c r="G229" t="n">
        <v>0.24</v>
      </c>
      <c r="H229" t="n">
        <v>0</v>
      </c>
      <c r="I229" t="n">
        <v>0</v>
      </c>
      <c r="J229" t="n">
        <v>12</v>
      </c>
      <c r="K229" t="inlineStr">
        <is>
          <t>BARKYS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43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ALIMENTO Y ACCESORIOS P/MASCOTA MP IVA</t>
        </is>
      </c>
      <c r="C230" t="inlineStr">
        <is>
          <t>7503012967994</t>
        </is>
      </c>
      <c r="D230" t="inlineStr">
        <is>
          <t xml:space="preserve">MINI PREMIOS DE SALMON PARA PERRO  BARKYS 100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BARKYS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 t="n">
        <v>5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ALIMENTO Y ACCESORIOS P/MASCOTA MP IVA</t>
        </is>
      </c>
      <c r="C231" t="inlineStr">
        <is>
          <t>7503023463591</t>
        </is>
      </c>
      <c r="D231" t="inlineStr">
        <is>
          <t xml:space="preserve">PALITOS DE CARNE PARA MASCOTAS  BARKYS 6 PZA </t>
        </is>
      </c>
      <c r="E231" t="n">
        <v>0</v>
      </c>
      <c r="F231" t="inlineStr">
        <is>
          <t>SIN RESURTIDO</t>
        </is>
      </c>
      <c r="G231" t="n">
        <v>0.2</v>
      </c>
      <c r="H231" t="n">
        <v>0</v>
      </c>
      <c r="I231" t="n">
        <v>0</v>
      </c>
      <c r="J231" t="n">
        <v>12</v>
      </c>
      <c r="K231" t="inlineStr">
        <is>
          <t>BARKYS</t>
        </is>
      </c>
      <c r="L231" t="n">
        <v>0</v>
      </c>
      <c r="M231" t="n">
        <v>0</v>
      </c>
      <c r="N231" t="n">
        <v>0</v>
      </c>
      <c r="O231" t="n">
        <v>0</v>
      </c>
      <c r="P231" t="n">
        <v>1</v>
      </c>
      <c r="Q231" t="n">
        <v>64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ALIMENTO Y ACCESORIOS P/MASCOTA MP IVA</t>
        </is>
      </c>
      <c r="C232" t="inlineStr">
        <is>
          <t>7506409005811</t>
        </is>
      </c>
      <c r="D232" t="inlineStr">
        <is>
          <t xml:space="preserve">CARNAZA DE PALITOS DE POLLO Y CARNE  PET S CLUB 30 PZA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12</v>
      </c>
      <c r="K232" t="inlineStr">
        <is>
          <t>PET S CLUB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96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ALIMENTO Y ACCESORIOS P/MASCOTA MP IVA</t>
        </is>
      </c>
      <c r="C233" t="inlineStr">
        <is>
          <t>7506409006214</t>
        </is>
      </c>
      <c r="D233" t="inlineStr">
        <is>
          <t xml:space="preserve">CARNAZA NATURAL DE HUESO 2 3 PULGADAS  PET S CLUB 10 PZA </t>
        </is>
      </c>
      <c r="E233" t="n">
        <v>0</v>
      </c>
      <c r="F233" t="inlineStr">
        <is>
          <t>SIN RESURTIDO</t>
        </is>
      </c>
      <c r="G233" t="n">
        <v>0.15</v>
      </c>
      <c r="H233" t="n">
        <v>0</v>
      </c>
      <c r="I233" t="n">
        <v>0</v>
      </c>
      <c r="J233" t="n">
        <v>12</v>
      </c>
      <c r="K233" t="inlineStr">
        <is>
          <t>PET S CLUB</t>
        </is>
      </c>
      <c r="L233" t="n">
        <v>0</v>
      </c>
      <c r="M233" t="n">
        <v>0</v>
      </c>
      <c r="N233" t="n">
        <v>0</v>
      </c>
      <c r="O233" t="n">
        <v>0</v>
      </c>
      <c r="P233" t="n">
        <v>5</v>
      </c>
      <c r="Q233" t="n">
        <v>55</v>
      </c>
      <c r="R233" t="n">
        <v>0</v>
      </c>
      <c r="S233" t="n">
        <v>0</v>
      </c>
      <c r="T233" t="n">
        <v>2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ALIMENTO Y ACCESORIOS P/MASCOTA MP IVA</t>
        </is>
      </c>
      <c r="C234" t="inlineStr">
        <is>
          <t>7506409006238</t>
        </is>
      </c>
      <c r="D234" t="inlineStr">
        <is>
          <t xml:space="preserve">CARNAZA NATURAL DE HUESO 4 5 PULGADAS  PET S CLUB 1 PZA </t>
        </is>
      </c>
      <c r="E234" t="n">
        <v>0</v>
      </c>
      <c r="F234" t="inlineStr">
        <is>
          <t>SIN RESURTIDO</t>
        </is>
      </c>
      <c r="G234" t="n">
        <v>0.06</v>
      </c>
      <c r="H234" t="n">
        <v>0</v>
      </c>
      <c r="I234" t="n">
        <v>0</v>
      </c>
      <c r="J234" t="n">
        <v>12</v>
      </c>
      <c r="K234" t="inlineStr">
        <is>
          <t>PET S CLUB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58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ALIMENTO Y ACCESORIOS P/MASCOTA MP IVA</t>
        </is>
      </c>
      <c r="C235" t="inlineStr">
        <is>
          <t>7506409006245</t>
        </is>
      </c>
      <c r="D235" t="inlineStr">
        <is>
          <t xml:space="preserve">CARNAZA NATURAL HUESO 7 8 PULGADAS  PET S CLUB 2 PZA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PET S CLUB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24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ALIMENTO Y ACCESORIOS P/MASCOTA MP IVA</t>
        </is>
      </c>
      <c r="C236" t="inlineStr">
        <is>
          <t>7506409006252</t>
        </is>
      </c>
      <c r="D236" t="inlineStr">
        <is>
          <t xml:space="preserve">CARNAZA NATURAL HUESO TOCINO 7 PULGADAS  PET S CLUB 2 PZA </t>
        </is>
      </c>
      <c r="E236" t="n">
        <v>0</v>
      </c>
      <c r="F236" t="inlineStr">
        <is>
          <t>SIN RESURTIDO</t>
        </is>
      </c>
      <c r="G236" t="n">
        <v>0.2</v>
      </c>
      <c r="H236" t="n">
        <v>0</v>
      </c>
      <c r="I236" t="n">
        <v>0</v>
      </c>
      <c r="J236" t="n">
        <v>12</v>
      </c>
      <c r="K236" t="inlineStr">
        <is>
          <t>PET S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13</v>
      </c>
      <c r="Q236" t="n">
        <v>52</v>
      </c>
      <c r="R236" t="n">
        <v>0</v>
      </c>
      <c r="S236" t="n">
        <v>0</v>
      </c>
      <c r="T236" t="n">
        <v>1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ALIMENTO Y ACCESORIOS P/MASCOTA MP IVA</t>
        </is>
      </c>
      <c r="C237" t="inlineStr">
        <is>
          <t>7503011678396</t>
        </is>
      </c>
      <c r="D237" t="inlineStr">
        <is>
          <t xml:space="preserve">PREMIOS PARA PERRO GALLETAS ANIMALITOS  DELIRICOS 275 GRS </t>
        </is>
      </c>
      <c r="E237" t="n">
        <v>0</v>
      </c>
      <c r="F237" t="inlineStr">
        <is>
          <t>SIN RESURTIDO</t>
        </is>
      </c>
      <c r="G237" t="n">
        <v>0</v>
      </c>
      <c r="H237" t="n">
        <v>0</v>
      </c>
      <c r="I237" t="n">
        <v>0</v>
      </c>
      <c r="J237" t="n">
        <v>8</v>
      </c>
      <c r="K237" t="inlineStr">
        <is>
          <t>DELIRICOS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28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ALIMENTO Y ACCESORIOS P/MASCOTA MP IVA</t>
        </is>
      </c>
      <c r="C238" t="inlineStr">
        <is>
          <t>7503011678464</t>
        </is>
      </c>
      <c r="D238" t="inlineStr">
        <is>
          <t xml:space="preserve">PREMIOS PARA PERRO ROLLITOS RELLENOS  DELIRICOS 275 GRS </t>
        </is>
      </c>
      <c r="E238" t="n">
        <v>0</v>
      </c>
      <c r="F238" t="inlineStr">
        <is>
          <t>SIN RESURTIDO</t>
        </is>
      </c>
      <c r="G238" t="n">
        <v>0.2</v>
      </c>
      <c r="H238" t="n">
        <v>0</v>
      </c>
      <c r="I238" t="n">
        <v>0</v>
      </c>
      <c r="J238" t="n">
        <v>8</v>
      </c>
      <c r="K238" t="inlineStr">
        <is>
          <t>DELIRICOS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11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ALIMENTO Y ACCESORIOS P/MASCOTA MP IVA</t>
        </is>
      </c>
      <c r="C239" t="inlineStr">
        <is>
          <t>7503011678488</t>
        </is>
      </c>
      <c r="D239" t="inlineStr">
        <is>
          <t xml:space="preserve">PREMIOS PARA PERRO HUESO GRANDE  DELIRICOS 100 GRS </t>
        </is>
      </c>
      <c r="E239" t="n">
        <v>0</v>
      </c>
      <c r="F239" t="inlineStr">
        <is>
          <t>SIN RESURTIDO</t>
        </is>
      </c>
      <c r="G239" t="n">
        <v>0.06</v>
      </c>
      <c r="H239" t="n">
        <v>0</v>
      </c>
      <c r="I239" t="n">
        <v>0</v>
      </c>
      <c r="J239" t="n">
        <v>15</v>
      </c>
      <c r="K239" t="inlineStr">
        <is>
          <t>DELIRICOS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50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ALIMENTO Y ACCESORIOS P/MASCOTA MP IVA</t>
        </is>
      </c>
      <c r="C240" t="inlineStr">
        <is>
          <t>7503011678495</t>
        </is>
      </c>
      <c r="D240" t="inlineStr">
        <is>
          <t xml:space="preserve">PREMIOS PARA PERRO HUESITOS  DELIRICOS 100 GRS </t>
        </is>
      </c>
      <c r="E240" t="n">
        <v>0</v>
      </c>
      <c r="F240" t="inlineStr">
        <is>
          <t>SIN RESURTIDO</t>
        </is>
      </c>
      <c r="G240" t="n">
        <v>0.76</v>
      </c>
      <c r="H240" t="n">
        <v>0</v>
      </c>
      <c r="I240" t="n">
        <v>0</v>
      </c>
      <c r="J240" t="n">
        <v>15</v>
      </c>
      <c r="K240" t="inlineStr">
        <is>
          <t>DELIRICOS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58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ALIMENTO Y ACCESORIOS P/MASCOTA MP IVA</t>
        </is>
      </c>
      <c r="C241" t="inlineStr">
        <is>
          <t>7503011678532</t>
        </is>
      </c>
      <c r="D241" t="inlineStr">
        <is>
          <t xml:space="preserve">PREMIOS PARA PERRO RELLENOS  DELIRICOS 100 GRS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15</v>
      </c>
      <c r="K241" t="inlineStr">
        <is>
          <t>DELIRICOS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24</v>
      </c>
      <c r="R241" t="n">
        <v>0</v>
      </c>
      <c r="S241" t="n">
        <v>0</v>
      </c>
      <c r="T241" t="n">
        <v>1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ALIMENTO Y ACCESORIOS P/MASCOTA MP IVA</t>
        </is>
      </c>
      <c r="C242" t="inlineStr">
        <is>
          <t>7503011678556</t>
        </is>
      </c>
      <c r="D242" t="inlineStr">
        <is>
          <t xml:space="preserve">PREMIOS PARA PERRO  DELIRICOS 275 GRS </t>
        </is>
      </c>
      <c r="E242" t="n">
        <v>0</v>
      </c>
      <c r="F242" t="inlineStr">
        <is>
          <t>SIN RESURTIDO</t>
        </is>
      </c>
      <c r="G242" t="n">
        <v>0.15</v>
      </c>
      <c r="H242" t="n">
        <v>0</v>
      </c>
      <c r="I242" t="n">
        <v>0</v>
      </c>
      <c r="J242" t="n">
        <v>8</v>
      </c>
      <c r="K242" t="inlineStr">
        <is>
          <t>DELIRICOS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33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ALIMENTO Y ACCESORIOS P/MASCOTA MP IVA</t>
        </is>
      </c>
      <c r="C243" t="inlineStr">
        <is>
          <t>7503011678563</t>
        </is>
      </c>
      <c r="D243" t="inlineStr">
        <is>
          <t xml:space="preserve">PREMIOS PARA PERRO RELLENOS  DELIRICOS 275 GRS </t>
        </is>
      </c>
      <c r="E243" t="n">
        <v>0</v>
      </c>
      <c r="F243" t="inlineStr">
        <is>
          <t>SIN RESURTIDO</t>
        </is>
      </c>
      <c r="G243" t="n">
        <v>0.19</v>
      </c>
      <c r="H243" t="n">
        <v>0</v>
      </c>
      <c r="I243" t="n">
        <v>0</v>
      </c>
      <c r="J243" t="n">
        <v>8</v>
      </c>
      <c r="K243" t="inlineStr">
        <is>
          <t>DELIRICOS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9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ALIMENTO Y ACCESORIOS P/MASCOTA MP IVA</t>
        </is>
      </c>
      <c r="C244" t="inlineStr">
        <is>
          <t>7503011678822</t>
        </is>
      </c>
      <c r="D244" t="inlineStr">
        <is>
          <t xml:space="preserve">PREMIOS PARA PERRO DIFERENTES FIGURAS  DELIRICOS 100 GRS </t>
        </is>
      </c>
      <c r="E244" t="n">
        <v>0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15</v>
      </c>
      <c r="K244" t="inlineStr">
        <is>
          <t>DELIRICOS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134</v>
      </c>
      <c r="R244" t="n">
        <v>0</v>
      </c>
      <c r="S244" t="n">
        <v>0</v>
      </c>
      <c r="T244" t="n">
        <v>5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ALIMENTO Y ACCESORIOS P/MASCOTA MP IVA</t>
        </is>
      </c>
      <c r="C245" t="inlineStr">
        <is>
          <t>7501010731241</t>
        </is>
      </c>
      <c r="D245" t="inlineStr">
        <is>
          <t xml:space="preserve">ARENA PARA GATO AGLUTINANTE CON ESFERAS  PET S CLUB 3 KG. </t>
        </is>
      </c>
      <c r="E245" t="n">
        <v>0</v>
      </c>
      <c r="F245" t="inlineStr">
        <is>
          <t>SIN RESURTIDO</t>
        </is>
      </c>
      <c r="G245" t="n">
        <v>3.59</v>
      </c>
      <c r="H245" t="n">
        <v>0</v>
      </c>
      <c r="I245" t="n">
        <v>0</v>
      </c>
      <c r="J245" t="n">
        <v>8</v>
      </c>
      <c r="K245" t="inlineStr">
        <is>
          <t>PET S CLUB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1017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ALIMENTO Y ACCESORIOS P/MASCOTA MP IVA</t>
        </is>
      </c>
      <c r="C246" t="inlineStr">
        <is>
          <t>7501010743619</t>
        </is>
      </c>
      <c r="D246" t="inlineStr">
        <is>
          <t xml:space="preserve">ARENA PARA GATO AGLUTINANTE CON ESFERAS  PET S CLUB 7 KG. </t>
        </is>
      </c>
      <c r="E246" t="n">
        <v>0</v>
      </c>
      <c r="F246" t="inlineStr">
        <is>
          <t>SIN RESURTIDO</t>
        </is>
      </c>
      <c r="G246" t="n">
        <v>12.34</v>
      </c>
      <c r="H246" t="n">
        <v>0</v>
      </c>
      <c r="I246" t="n">
        <v>0</v>
      </c>
      <c r="J246" t="n">
        <v>5</v>
      </c>
      <c r="K246" t="inlineStr">
        <is>
          <t>PET S CLUB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1257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ALIMENTO Y ACCESORIOS P/MASCOTA MP IVA</t>
        </is>
      </c>
      <c r="C247" t="inlineStr">
        <is>
          <t>7506409008287</t>
        </is>
      </c>
      <c r="D247" t="inlineStr">
        <is>
          <t xml:space="preserve">ARENA PARA GATO FINA  PET S CLUB 3 KG. </t>
        </is>
      </c>
      <c r="E247" t="n">
        <v>0</v>
      </c>
      <c r="F247" t="inlineStr">
        <is>
          <t>SIN RESURTIDO</t>
        </is>
      </c>
      <c r="G247" t="n">
        <v>2.89</v>
      </c>
      <c r="H247" t="n">
        <v>0</v>
      </c>
      <c r="I247" t="n">
        <v>0</v>
      </c>
      <c r="J247" t="n">
        <v>10</v>
      </c>
      <c r="K247" t="inlineStr">
        <is>
          <t>PET S CLUB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537</v>
      </c>
      <c r="R247" t="n">
        <v>0</v>
      </c>
      <c r="S247" t="n">
        <v>0</v>
      </c>
      <c r="T247" t="n">
        <v>14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ALIMENTO Y ACCESORIOS P/MASCOTA MP IVA</t>
        </is>
      </c>
      <c r="C248" t="inlineStr">
        <is>
          <t>7506409008294</t>
        </is>
      </c>
      <c r="D248" t="inlineStr">
        <is>
          <t xml:space="preserve">ARENA PARA GATO GRUESA  PET S CLUB 3 KG. </t>
        </is>
      </c>
      <c r="E248" t="n">
        <v>0</v>
      </c>
      <c r="F248" t="inlineStr">
        <is>
          <t>SIN RESURTIDO</t>
        </is>
      </c>
      <c r="G248" t="n">
        <v>0.71</v>
      </c>
      <c r="H248" t="n">
        <v>0</v>
      </c>
      <c r="I248" t="n">
        <v>0</v>
      </c>
      <c r="J248" t="n">
        <v>10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382</v>
      </c>
      <c r="R248" t="n">
        <v>0</v>
      </c>
      <c r="S248" t="n">
        <v>0</v>
      </c>
      <c r="T248" t="n">
        <v>12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ALIMENTO Y ACCESORIOS P/MASCOTA MP IVA</t>
        </is>
      </c>
      <c r="C249" t="inlineStr">
        <is>
          <t>7506409008300</t>
        </is>
      </c>
      <c r="D249" t="inlineStr">
        <is>
          <t xml:space="preserve">ARENA PARA GATO AGLUTINANTE  PET S CLUB 3 KG. </t>
        </is>
      </c>
      <c r="E249" t="n">
        <v>0</v>
      </c>
      <c r="F249" t="inlineStr">
        <is>
          <t>SIN RESURTIDO</t>
        </is>
      </c>
      <c r="G249" t="n">
        <v>7.62</v>
      </c>
      <c r="H249" t="n">
        <v>0</v>
      </c>
      <c r="I249" t="n">
        <v>0</v>
      </c>
      <c r="J249" t="n">
        <v>10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1577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ABA. BASICOS MP</t>
        </is>
      </c>
      <c r="C250" t="inlineStr">
        <is>
          <t>7501010748102</t>
        </is>
      </c>
      <c r="D250" t="inlineStr">
        <is>
          <t xml:space="preserve">SOPA DE PASTA FIDEO  GOLDEN HILLS 200 GRS </t>
        </is>
      </c>
      <c r="E250" t="n">
        <v>0</v>
      </c>
      <c r="F250" t="inlineStr">
        <is>
          <t>SIN RESURTIDO</t>
        </is>
      </c>
      <c r="G250" t="n">
        <v>2.99</v>
      </c>
      <c r="H250" t="n">
        <v>0</v>
      </c>
      <c r="I250" t="n">
        <v>0</v>
      </c>
      <c r="J250" t="n">
        <v>30</v>
      </c>
      <c r="K250" t="inlineStr">
        <is>
          <t>GOLDEN HILLS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38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ABA. BASICOS MP</t>
        </is>
      </c>
      <c r="C251" t="inlineStr">
        <is>
          <t>7501010748119</t>
        </is>
      </c>
      <c r="D251" t="inlineStr">
        <is>
          <t xml:space="preserve">SOPA DE PASTA CODO  GOLDEN HILLS 200 GRS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30</v>
      </c>
      <c r="K251" t="inlineStr">
        <is>
          <t>GOLDEN HILLS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36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ABA. BASICOS MP</t>
        </is>
      </c>
      <c r="C252" t="inlineStr">
        <is>
          <t>7501010748140</t>
        </is>
      </c>
      <c r="D252" t="inlineStr">
        <is>
          <t xml:space="preserve">SOPA DE PASTA LETRAS  GOLDEN HILLS 200 GRS </t>
        </is>
      </c>
      <c r="E252" t="n">
        <v>0</v>
      </c>
      <c r="F252" t="inlineStr">
        <is>
          <t>SIN RESURTIDO</t>
        </is>
      </c>
      <c r="G252" t="n">
        <v>3.27</v>
      </c>
      <c r="H252" t="n">
        <v>0</v>
      </c>
      <c r="I252" t="n">
        <v>0</v>
      </c>
      <c r="J252" t="n">
        <v>30</v>
      </c>
      <c r="K252" t="inlineStr">
        <is>
          <t>GOLDEN HILLS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389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ABA. BASICOS MP</t>
        </is>
      </c>
      <c r="C253" t="inlineStr">
        <is>
          <t>7501010748164</t>
        </is>
      </c>
      <c r="D253" t="inlineStr">
        <is>
          <t xml:space="preserve">SOPA DE PASTA ESTRELLA  GOLDEN HILLS 200 GRS </t>
        </is>
      </c>
      <c r="E253" t="n">
        <v>0</v>
      </c>
      <c r="F253" t="inlineStr">
        <is>
          <t>SIN RESURTIDO</t>
        </is>
      </c>
      <c r="G253" t="n">
        <v>2.12</v>
      </c>
      <c r="H253" t="n">
        <v>0</v>
      </c>
      <c r="I253" t="n">
        <v>0</v>
      </c>
      <c r="J253" t="n">
        <v>30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97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ABA. BASICOS MP</t>
        </is>
      </c>
      <c r="C254" t="inlineStr">
        <is>
          <t>7501010775979</t>
        </is>
      </c>
      <c r="D254" t="inlineStr">
        <is>
          <t xml:space="preserve">SOPA DE PASTA LETRAS  KE PRECIO 200 GRS </t>
        </is>
      </c>
      <c r="E254" t="n">
        <v>0</v>
      </c>
      <c r="F254" t="inlineStr">
        <is>
          <t>SIN RESURTIDO</t>
        </is>
      </c>
      <c r="G254" t="n">
        <v>1.05</v>
      </c>
      <c r="H254" t="n">
        <v>0</v>
      </c>
      <c r="I254" t="n">
        <v>0</v>
      </c>
      <c r="J254" t="n">
        <v>30</v>
      </c>
      <c r="K254" t="inlineStr">
        <is>
          <t>KE PRECIO</t>
        </is>
      </c>
      <c r="L254" t="n">
        <v>0</v>
      </c>
      <c r="M254" t="n">
        <v>0</v>
      </c>
      <c r="N254" t="n">
        <v>0</v>
      </c>
      <c r="O254" t="n">
        <v>0</v>
      </c>
      <c r="P254" t="n">
        <v>3</v>
      </c>
      <c r="Q254" t="n">
        <v>222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ABA. BASICOS MP</t>
        </is>
      </c>
      <c r="C255" t="inlineStr">
        <is>
          <t>7506409002063</t>
        </is>
      </c>
      <c r="D255" t="inlineStr">
        <is>
          <t xml:space="preserve">ACEITUNAS CON HUESO  GOLDEN HILLS 190 GRS </t>
        </is>
      </c>
      <c r="E255" t="n">
        <v>0</v>
      </c>
      <c r="F255" t="inlineStr">
        <is>
          <t>SIN RESURTIDO</t>
        </is>
      </c>
      <c r="G255" t="n">
        <v>0.83</v>
      </c>
      <c r="H255" t="n">
        <v>0</v>
      </c>
      <c r="I255" t="n">
        <v>0</v>
      </c>
      <c r="J255" t="n">
        <v>48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ABA. BASICOS MP</t>
        </is>
      </c>
      <c r="C256" t="inlineStr">
        <is>
          <t>7501010791276</t>
        </is>
      </c>
      <c r="D256" t="inlineStr">
        <is>
          <t xml:space="preserve">UVA PASA  GOLDEN HILLS 500 GRS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20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18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ABA. BASICOS MP</t>
        </is>
      </c>
      <c r="C257" t="inlineStr">
        <is>
          <t>7506409006337</t>
        </is>
      </c>
      <c r="D257" t="inlineStr">
        <is>
          <t xml:space="preserve">TISANA DE PI¿A Y KIWI  GOLDEN HILLS 200 GRS </t>
        </is>
      </c>
      <c r="E257" t="n">
        <v>0</v>
      </c>
      <c r="F257" t="inlineStr">
        <is>
          <t>SIN RESURTIDO</t>
        </is>
      </c>
      <c r="G257" t="n">
        <v>0.07000000000000001</v>
      </c>
      <c r="H257" t="n">
        <v>0</v>
      </c>
      <c r="I257" t="n">
        <v>0</v>
      </c>
      <c r="J257" t="n">
        <v>15</v>
      </c>
      <c r="K257" t="inlineStr">
        <is>
          <t>GOLDEN HILLS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ABA. BASICOS MP</t>
        </is>
      </c>
      <c r="C258" t="inlineStr">
        <is>
          <t>7506409006351</t>
        </is>
      </c>
      <c r="D258" t="inlineStr">
        <is>
          <t xml:space="preserve">TISANA DE GUAYABA Y CANELA  GOLDEN HILLS 200 GRS </t>
        </is>
      </c>
      <c r="E258" t="n">
        <v>0</v>
      </c>
      <c r="F258" t="inlineStr">
        <is>
          <t>SIN RESURTIDO</t>
        </is>
      </c>
      <c r="G258" t="n">
        <v>0.6</v>
      </c>
      <c r="H258" t="n">
        <v>0</v>
      </c>
      <c r="I258" t="n">
        <v>0</v>
      </c>
      <c r="J258" t="n">
        <v>15</v>
      </c>
      <c r="K258" t="inlineStr">
        <is>
          <t>GOLDEN HILLS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2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ABA. BASICOS MP</t>
        </is>
      </c>
      <c r="C259" t="inlineStr">
        <is>
          <t>7506409012536</t>
        </is>
      </c>
      <c r="D259" t="inlineStr">
        <is>
          <t xml:space="preserve">TISANA JENGIBRE CON MANZANA  GOLDEN HILLS 200 GRS </t>
        </is>
      </c>
      <c r="E259" t="n">
        <v>0</v>
      </c>
      <c r="F259" t="inlineStr">
        <is>
          <t>SIN RESURTIDO</t>
        </is>
      </c>
      <c r="G259" t="n">
        <v>0.22</v>
      </c>
      <c r="H259" t="n">
        <v>0</v>
      </c>
      <c r="I259" t="n">
        <v>0</v>
      </c>
      <c r="J259" t="n">
        <v>15</v>
      </c>
      <c r="K259" t="inlineStr">
        <is>
          <t>GOLDEN HILLS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40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ABA. BASICOS MP</t>
        </is>
      </c>
      <c r="C260" t="inlineStr">
        <is>
          <t>7506409012888</t>
        </is>
      </c>
      <c r="D260" t="inlineStr">
        <is>
          <t xml:space="preserve">TISANA MANZANA CANELA  GOLDEN HILLS 200 GRS </t>
        </is>
      </c>
      <c r="E260" t="n">
        <v>0</v>
      </c>
      <c r="F260" t="inlineStr">
        <is>
          <t>SIN RESURTIDO</t>
        </is>
      </c>
      <c r="G260" t="n">
        <v>1.13</v>
      </c>
      <c r="H260" t="n">
        <v>0</v>
      </c>
      <c r="I260" t="n">
        <v>0</v>
      </c>
      <c r="J260" t="n">
        <v>15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37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ABA. BASICOS MP</t>
        </is>
      </c>
      <c r="C261" t="inlineStr">
        <is>
          <t>7506409010419</t>
        </is>
      </c>
      <c r="D261" t="inlineStr">
        <is>
          <t xml:space="preserve">ARANDANO DESHIDRATADO  GOLDEN HILLS 100 GRS </t>
        </is>
      </c>
      <c r="E261" t="n">
        <v>0</v>
      </c>
      <c r="F261" t="inlineStr">
        <is>
          <t>SIN RESURTIDO</t>
        </is>
      </c>
      <c r="G261" t="n">
        <v>0.15</v>
      </c>
      <c r="H261" t="n">
        <v>0</v>
      </c>
      <c r="I261" t="n">
        <v>0</v>
      </c>
      <c r="J261" t="n">
        <v>20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14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ABA. BASICOS MP</t>
        </is>
      </c>
      <c r="C262" t="inlineStr">
        <is>
          <t>7506409010433</t>
        </is>
      </c>
      <c r="D262" t="inlineStr">
        <is>
          <t xml:space="preserve">TAMARINDO CON CASCARA  GOLDEN HILLS 250 GRS </t>
        </is>
      </c>
      <c r="E262" t="n">
        <v>0</v>
      </c>
      <c r="F262" t="inlineStr">
        <is>
          <t>SIN RESURTIDO</t>
        </is>
      </c>
      <c r="G262" t="n">
        <v>12.62</v>
      </c>
      <c r="H262" t="n">
        <v>0</v>
      </c>
      <c r="I262" t="n">
        <v>0</v>
      </c>
      <c r="J262" t="n">
        <v>20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ABA. BASICOS MP</t>
        </is>
      </c>
      <c r="C263" t="inlineStr">
        <is>
          <t>7506409002032</t>
        </is>
      </c>
      <c r="D263" t="inlineStr">
        <is>
          <t xml:space="preserve">ACEITUNAS CON HUESO  GOLDEN HILLS 250 GRS </t>
        </is>
      </c>
      <c r="E263" t="n">
        <v>0</v>
      </c>
      <c r="F263" t="inlineStr">
        <is>
          <t>SIN RESURTIDO</t>
        </is>
      </c>
      <c r="G263" t="n">
        <v>1.58</v>
      </c>
      <c r="H263" t="n">
        <v>0</v>
      </c>
      <c r="I263" t="n">
        <v>0</v>
      </c>
      <c r="J263" t="n">
        <v>24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45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ABA. BASICOS MP</t>
        </is>
      </c>
      <c r="C264" t="inlineStr">
        <is>
          <t>7506409010242</t>
        </is>
      </c>
      <c r="D264" t="inlineStr">
        <is>
          <t xml:space="preserve">CHILES G¿EROS EN ESCABECHE  GOLDEN HILLS 250 GRS </t>
        </is>
      </c>
      <c r="E264" t="n">
        <v>0</v>
      </c>
      <c r="F264" t="inlineStr">
        <is>
          <t>SIN RESURTIDO</t>
        </is>
      </c>
      <c r="G264" t="n">
        <v>1.79</v>
      </c>
      <c r="H264" t="n">
        <v>0</v>
      </c>
      <c r="I264" t="n">
        <v>0</v>
      </c>
      <c r="J264" t="n">
        <v>24</v>
      </c>
      <c r="K264" t="inlineStr">
        <is>
          <t>GOLDEN HILLS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ABA. BASICOS MP</t>
        </is>
      </c>
      <c r="C265" t="inlineStr">
        <is>
          <t>7506409016992</t>
        </is>
      </c>
      <c r="D265" t="inlineStr">
        <is>
          <t xml:space="preserve">TE DE MANZANILLA  GOLDEN HILLS 30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30</v>
      </c>
      <c r="K265" t="inlineStr">
        <is>
          <t>GOLDEN HILLS</t>
        </is>
      </c>
      <c r="L265" t="n">
        <v>0</v>
      </c>
      <c r="M265" t="n">
        <v>0</v>
      </c>
      <c r="N265" t="n">
        <v>0</v>
      </c>
      <c r="O265" t="n">
        <v>0</v>
      </c>
      <c r="P265" t="n">
        <v>129</v>
      </c>
      <c r="Q265" t="n">
        <v>254</v>
      </c>
      <c r="R265" t="n">
        <v>0</v>
      </c>
      <c r="S265" t="n">
        <v>0</v>
      </c>
      <c r="T265" t="n">
        <v>6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ABA. BASICOS MP</t>
        </is>
      </c>
      <c r="C266" t="inlineStr">
        <is>
          <t>7506409017029</t>
        </is>
      </c>
      <c r="D266" t="inlineStr">
        <is>
          <t xml:space="preserve">TE DE HIERBABUENA  GOLDEN HILLS 35 GRS </t>
        </is>
      </c>
      <c r="E266" t="n">
        <v>0</v>
      </c>
      <c r="F266" t="inlineStr">
        <is>
          <t>SIN RESURTIDO</t>
        </is>
      </c>
      <c r="G266" t="n">
        <v>0.27</v>
      </c>
      <c r="H266" t="n">
        <v>0</v>
      </c>
      <c r="I266" t="n">
        <v>0</v>
      </c>
      <c r="J266" t="n">
        <v>30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163</v>
      </c>
      <c r="Q266" t="n">
        <v>128</v>
      </c>
      <c r="R266" t="n">
        <v>0</v>
      </c>
      <c r="S266" t="n">
        <v>0</v>
      </c>
      <c r="T266" t="n">
        <v>16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ABA. BASICOS MP</t>
        </is>
      </c>
      <c r="C267" t="inlineStr">
        <is>
          <t>7506409017067</t>
        </is>
      </c>
      <c r="D267" t="inlineStr">
        <is>
          <t xml:space="preserve">TE VERDE  GOLDEN HILLS 35 GRS </t>
        </is>
      </c>
      <c r="E267" t="n">
        <v>0</v>
      </c>
      <c r="F267" t="inlineStr">
        <is>
          <t>SIN RESURTIDO</t>
        </is>
      </c>
      <c r="G267" t="n">
        <v>0.29</v>
      </c>
      <c r="H267" t="n">
        <v>0</v>
      </c>
      <c r="I267" t="n">
        <v>0</v>
      </c>
      <c r="J267" t="n">
        <v>30</v>
      </c>
      <c r="K267" t="inlineStr">
        <is>
          <t>GOLDEN HILLS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118</v>
      </c>
      <c r="Q267" t="n">
        <v>203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ABA. BASICOS MP</t>
        </is>
      </c>
      <c r="C268" t="inlineStr">
        <is>
          <t>7506409017081</t>
        </is>
      </c>
      <c r="D268" t="inlineStr">
        <is>
          <t xml:space="preserve">TE DE MANZANILLA CON ANIS  GOLDEN HILLS 30 GRS </t>
        </is>
      </c>
      <c r="E268" t="n">
        <v>0</v>
      </c>
      <c r="F268" t="inlineStr">
        <is>
          <t>SIN RESURTIDO</t>
        </is>
      </c>
      <c r="G268" t="n">
        <v>0.16</v>
      </c>
      <c r="H268" t="n">
        <v>0</v>
      </c>
      <c r="I268" t="n">
        <v>0</v>
      </c>
      <c r="J268" t="n">
        <v>30</v>
      </c>
      <c r="K268" t="inlineStr">
        <is>
          <t>GOLDEN HILLS</t>
        </is>
      </c>
      <c r="L268" t="n">
        <v>0</v>
      </c>
      <c r="M268" t="n">
        <v>0</v>
      </c>
      <c r="N268" t="n">
        <v>0</v>
      </c>
      <c r="O268" t="n">
        <v>0</v>
      </c>
      <c r="P268" t="n">
        <v>101</v>
      </c>
      <c r="Q268" t="n">
        <v>85</v>
      </c>
      <c r="R268" t="n">
        <v>0</v>
      </c>
      <c r="S268" t="n">
        <v>0</v>
      </c>
      <c r="T268" t="n">
        <v>16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ABA. BASICOS MP</t>
        </is>
      </c>
      <c r="C269" t="inlineStr">
        <is>
          <t>7506409017098</t>
        </is>
      </c>
      <c r="D269" t="inlineStr">
        <is>
          <t xml:space="preserve">TE DE JENGIBRE  GOLDEN HILLS 35 GRS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GOLDEN HILLS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121</v>
      </c>
      <c r="Q269" t="n">
        <v>126</v>
      </c>
      <c r="R269" t="n">
        <v>0</v>
      </c>
      <c r="S269" t="n">
        <v>0</v>
      </c>
      <c r="T269" t="n">
        <v>14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ABA. BASICOS MP</t>
        </is>
      </c>
      <c r="C270" t="inlineStr">
        <is>
          <t>7506409007563</t>
        </is>
      </c>
      <c r="D270" t="inlineStr">
        <is>
          <t xml:space="preserve">PIMIENTA NEGRA MOLIDA  GOLDEN HILLS 60 GRS </t>
        </is>
      </c>
      <c r="E270" t="n">
        <v>0</v>
      </c>
      <c r="F270" t="inlineStr">
        <is>
          <t>SIN RESURTIDO</t>
        </is>
      </c>
      <c r="G270" t="n">
        <v>0.98</v>
      </c>
      <c r="H270" t="n">
        <v>0</v>
      </c>
      <c r="I270" t="n">
        <v>0</v>
      </c>
      <c r="J270" t="n">
        <v>12</v>
      </c>
      <c r="K270" t="inlineStr">
        <is>
          <t>GOLDEN HILLS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ABA. BASICOS MP</t>
        </is>
      </c>
      <c r="C271" t="inlineStr">
        <is>
          <t>7506409007648</t>
        </is>
      </c>
      <c r="D271" t="inlineStr">
        <is>
          <t xml:space="preserve">CLAVO ENTERO  GOLDEN HILLS 35 GRS </t>
        </is>
      </c>
      <c r="E271" t="n">
        <v>0</v>
      </c>
      <c r="F271" t="inlineStr">
        <is>
          <t>SIN RESURTIDO</t>
        </is>
      </c>
      <c r="G271" t="n">
        <v>1.35</v>
      </c>
      <c r="H271" t="n">
        <v>0</v>
      </c>
      <c r="I271" t="n">
        <v>0</v>
      </c>
      <c r="J271" t="n">
        <v>12</v>
      </c>
      <c r="K271" t="inlineStr">
        <is>
          <t>GOLDEN HILLS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10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ABA. BASICOS MP</t>
        </is>
      </c>
      <c r="C272" t="inlineStr">
        <is>
          <t>7506409007662</t>
        </is>
      </c>
      <c r="D272" t="inlineStr">
        <is>
          <t xml:space="preserve">PIMIENTA BLANCA MOLIDA  GOLDEN HILLS 60 GRS </t>
        </is>
      </c>
      <c r="E272" t="n">
        <v>0</v>
      </c>
      <c r="F272" t="inlineStr">
        <is>
          <t>SIN RESURTIDO</t>
        </is>
      </c>
      <c r="G272" t="n">
        <v>0.07000000000000001</v>
      </c>
      <c r="H272" t="n">
        <v>0</v>
      </c>
      <c r="I272" t="n">
        <v>0</v>
      </c>
      <c r="J272" t="n">
        <v>12</v>
      </c>
      <c r="K272" t="inlineStr">
        <is>
          <t>GOLDEN HILLS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13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ABA. BASICOS MP</t>
        </is>
      </c>
      <c r="C273" t="inlineStr">
        <is>
          <t>7506409007686</t>
        </is>
      </c>
      <c r="D273" t="inlineStr">
        <is>
          <t xml:space="preserve">SAL CON PIMIENTA  GOLDEN HILLS 125 GRS </t>
        </is>
      </c>
      <c r="E273" t="n">
        <v>0</v>
      </c>
      <c r="F273" t="inlineStr">
        <is>
          <t>SIN RESURTIDO</t>
        </is>
      </c>
      <c r="G273" t="n">
        <v>2.34</v>
      </c>
      <c r="H273" t="n">
        <v>0</v>
      </c>
      <c r="I273" t="n">
        <v>0</v>
      </c>
      <c r="J273" t="n">
        <v>12</v>
      </c>
      <c r="K273" t="inlineStr">
        <is>
          <t>GOLDEN HILLS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15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ABA. BASICOS MP</t>
        </is>
      </c>
      <c r="C274" t="inlineStr">
        <is>
          <t>7506409007693</t>
        </is>
      </c>
      <c r="D274" t="inlineStr">
        <is>
          <t xml:space="preserve">OREGANO MOLIDO  GOLDEN HILLS 50 GRS </t>
        </is>
      </c>
      <c r="E274" t="n">
        <v>0</v>
      </c>
      <c r="F274" t="inlineStr">
        <is>
          <t>SIN RESURTIDO</t>
        </is>
      </c>
      <c r="G274" t="n">
        <v>0.2</v>
      </c>
      <c r="H274" t="n">
        <v>0</v>
      </c>
      <c r="I274" t="n">
        <v>0</v>
      </c>
      <c r="J274" t="n">
        <v>12</v>
      </c>
      <c r="K274" t="inlineStr">
        <is>
          <t>GOLDEN HILLS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1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ABA. BASICOS MP</t>
        </is>
      </c>
      <c r="C275" t="inlineStr">
        <is>
          <t>7506409007723</t>
        </is>
      </c>
      <c r="D275" t="inlineStr">
        <is>
          <t xml:space="preserve">PIMIENTA BLANCA ENTERA  GOLDEN HILLS 60 GRS </t>
        </is>
      </c>
      <c r="E275" t="n">
        <v>0</v>
      </c>
      <c r="F275" t="inlineStr">
        <is>
          <t>SIN RESURTIDO</t>
        </is>
      </c>
      <c r="G275" t="n">
        <v>0.42</v>
      </c>
      <c r="H275" t="n">
        <v>0</v>
      </c>
      <c r="I275" t="n">
        <v>0</v>
      </c>
      <c r="J275" t="n">
        <v>12</v>
      </c>
      <c r="K275" t="inlineStr">
        <is>
          <t>GOLDEN HILLS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82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ABA. BASICOS MP</t>
        </is>
      </c>
      <c r="C276" t="inlineStr">
        <is>
          <t>7506409007730</t>
        </is>
      </c>
      <c r="D276" t="inlineStr">
        <is>
          <t xml:space="preserve">COMINO ENTERO  GOLDEN HILLS 58 GRS </t>
        </is>
      </c>
      <c r="E276" t="n">
        <v>0</v>
      </c>
      <c r="F276" t="inlineStr">
        <is>
          <t>SIN RESURTIDO</t>
        </is>
      </c>
      <c r="G276" t="n">
        <v>0.4</v>
      </c>
      <c r="H276" t="n">
        <v>0</v>
      </c>
      <c r="I276" t="n">
        <v>0</v>
      </c>
      <c r="J276" t="n">
        <v>12</v>
      </c>
      <c r="K276" t="inlineStr">
        <is>
          <t>GOLDEN HILLS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ABA. BASICOS MP</t>
        </is>
      </c>
      <c r="C277" t="inlineStr">
        <is>
          <t>7506409007747</t>
        </is>
      </c>
      <c r="D277" t="inlineStr">
        <is>
          <t xml:space="preserve">CLAVO MOLIDO  GOLDEN HILLS 60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GOLDEN HILLS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ABA. BASICOS MP</t>
        </is>
      </c>
      <c r="C278" t="inlineStr">
        <is>
          <t>7506409007761</t>
        </is>
      </c>
      <c r="D278" t="inlineStr">
        <is>
          <t xml:space="preserve">PIMIENTA NEGRA ENTERA  GOLDEN HILLS 60 GRS </t>
        </is>
      </c>
      <c r="E278" t="n">
        <v>0</v>
      </c>
      <c r="F278" t="inlineStr">
        <is>
          <t>SIN RESURTIDO</t>
        </is>
      </c>
      <c r="G278" t="n">
        <v>1.63</v>
      </c>
      <c r="H278" t="n">
        <v>0</v>
      </c>
      <c r="I278" t="n">
        <v>0</v>
      </c>
      <c r="J278" t="n">
        <v>12</v>
      </c>
      <c r="K278" t="inlineStr">
        <is>
          <t>GOLDEN HILLS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ABA. BASICOS MP</t>
        </is>
      </c>
      <c r="C279" t="inlineStr">
        <is>
          <t>7506409012499</t>
        </is>
      </c>
      <c r="D279" t="inlineStr">
        <is>
          <t xml:space="preserve">GARBANZO  GOLDEN HILLS 500 GRS </t>
        </is>
      </c>
      <c r="E279" t="n">
        <v>0</v>
      </c>
      <c r="F279" t="inlineStr">
        <is>
          <t>SIN RESURTIDO</t>
        </is>
      </c>
      <c r="G279" t="n">
        <v>2.74</v>
      </c>
      <c r="H279" t="n">
        <v>0</v>
      </c>
      <c r="I279" t="n">
        <v>0</v>
      </c>
      <c r="J279" t="n">
        <v>20</v>
      </c>
      <c r="K279" t="inlineStr">
        <is>
          <t>GOLDEN HILLS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1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ABA. BASICOS MP</t>
        </is>
      </c>
      <c r="C280" t="inlineStr">
        <is>
          <t>7506409005231</t>
        </is>
      </c>
      <c r="D280" t="inlineStr">
        <is>
          <t xml:space="preserve">VINAGRE BLANCO DE ALCOHOL DE CA¿A  GOLDEN HILLS 600 ML. </t>
        </is>
      </c>
      <c r="E280" t="n">
        <v>0</v>
      </c>
      <c r="F280" t="inlineStr">
        <is>
          <t>SIN RESURTIDO</t>
        </is>
      </c>
      <c r="G280" t="n">
        <v>0.12</v>
      </c>
      <c r="H280" t="n">
        <v>0</v>
      </c>
      <c r="I280" t="n">
        <v>0</v>
      </c>
      <c r="J280" t="n">
        <v>12</v>
      </c>
      <c r="K280" t="inlineStr">
        <is>
          <t>GOLDEN HILLS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0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ABA. BASICOS MP</t>
        </is>
      </c>
      <c r="C281" t="inlineStr">
        <is>
          <t>7501010779847</t>
        </is>
      </c>
      <c r="D281" t="inlineStr">
        <is>
          <t xml:space="preserve">ACEITE DE CANOLA  GOLDEN HILLS 900 ML. </t>
        </is>
      </c>
      <c r="E281" t="n">
        <v>0</v>
      </c>
      <c r="F281" t="inlineStr">
        <is>
          <t>SIN RESURTIDO</t>
        </is>
      </c>
      <c r="G281" t="n">
        <v>2.22</v>
      </c>
      <c r="H281" t="n">
        <v>0</v>
      </c>
      <c r="I281" t="n">
        <v>0</v>
      </c>
      <c r="J281" t="n">
        <v>12</v>
      </c>
      <c r="K281" t="inlineStr">
        <is>
          <t>GOLDEN HILLS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12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ABA. BASICOS MP</t>
        </is>
      </c>
      <c r="C282" t="inlineStr">
        <is>
          <t>7506409014417</t>
        </is>
      </c>
      <c r="D282" t="inlineStr">
        <is>
          <t xml:space="preserve">ACEITE VEGETAL  KE PRECIO 800 ML. </t>
        </is>
      </c>
      <c r="E282" t="n">
        <v>0</v>
      </c>
      <c r="F282" t="inlineStr">
        <is>
          <t>SIN RESURTIDO</t>
        </is>
      </c>
      <c r="G282" t="n">
        <v>3.12</v>
      </c>
      <c r="H282" t="n">
        <v>0</v>
      </c>
      <c r="I282" t="n">
        <v>0</v>
      </c>
      <c r="J282" t="n">
        <v>12</v>
      </c>
      <c r="K282" t="inlineStr">
        <is>
          <t>KE PRECIO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1500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ABA. BASICOS MP</t>
        </is>
      </c>
      <c r="C283" t="inlineStr">
        <is>
          <t>7501010755858</t>
        </is>
      </c>
      <c r="D283" t="inlineStr">
        <is>
          <t xml:space="preserve">CANELA ENTERA  GOLDEN HILLS 25 GRS </t>
        </is>
      </c>
      <c r="E283" t="n">
        <v>0</v>
      </c>
      <c r="F283" t="inlineStr">
        <is>
          <t>SIN RESURTIDO</t>
        </is>
      </c>
      <c r="G283" t="n">
        <v>2.97</v>
      </c>
      <c r="H283" t="n">
        <v>0</v>
      </c>
      <c r="I283" t="n">
        <v>0</v>
      </c>
      <c r="J283" t="n">
        <v>20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2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ABA. BASICOS MP</t>
        </is>
      </c>
      <c r="C284" t="inlineStr">
        <is>
          <t>7501010755872</t>
        </is>
      </c>
      <c r="D284" t="inlineStr">
        <is>
          <t xml:space="preserve">OREGANO ENTERO  GOLDEN HILLS 30 GRS </t>
        </is>
      </c>
      <c r="E284" t="n">
        <v>0</v>
      </c>
      <c r="F284" t="inlineStr">
        <is>
          <t>SIN RESURTIDO</t>
        </is>
      </c>
      <c r="G284" t="n">
        <v>0.07000000000000001</v>
      </c>
      <c r="H284" t="n">
        <v>0</v>
      </c>
      <c r="I284" t="n">
        <v>0</v>
      </c>
      <c r="J284" t="n">
        <v>20</v>
      </c>
      <c r="K284" t="inlineStr">
        <is>
          <t>GOLDEN HILLS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39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ABA. BASICOS MP</t>
        </is>
      </c>
      <c r="C285" t="inlineStr">
        <is>
          <t>7501010755902</t>
        </is>
      </c>
      <c r="D285" t="inlineStr">
        <is>
          <t xml:space="preserve">PIMIENTA NEGRA ENTERA  GOLDEN HILLS 45 GRS </t>
        </is>
      </c>
      <c r="E285" t="n">
        <v>0</v>
      </c>
      <c r="F285" t="inlineStr">
        <is>
          <t>SIN RESURTIDO</t>
        </is>
      </c>
      <c r="G285" t="n">
        <v>0.22</v>
      </c>
      <c r="H285" t="n">
        <v>0</v>
      </c>
      <c r="I285" t="n">
        <v>0</v>
      </c>
      <c r="J285" t="n">
        <v>20</v>
      </c>
      <c r="K285" t="inlineStr">
        <is>
          <t>GOLDEN HILLS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45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ABA. BASICOS MP</t>
        </is>
      </c>
      <c r="C286" t="inlineStr">
        <is>
          <t>7501010755919</t>
        </is>
      </c>
      <c r="D286" t="inlineStr">
        <is>
          <t xml:space="preserve">PIMIENTA NEGRA MOLIDA  GOLDEN HILLS 45 GRS </t>
        </is>
      </c>
      <c r="E286" t="n">
        <v>0</v>
      </c>
      <c r="F286" t="inlineStr">
        <is>
          <t>SIN RESURTIDO</t>
        </is>
      </c>
      <c r="G286" t="n">
        <v>1.89</v>
      </c>
      <c r="H286" t="n">
        <v>0</v>
      </c>
      <c r="I286" t="n">
        <v>0</v>
      </c>
      <c r="J286" t="n">
        <v>20</v>
      </c>
      <c r="K286" t="inlineStr">
        <is>
          <t>GOLDEN HILLS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4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ABA. BASICOS MP</t>
        </is>
      </c>
      <c r="C287" t="inlineStr">
        <is>
          <t>7501010755926</t>
        </is>
      </c>
      <c r="D287" t="inlineStr">
        <is>
          <t xml:space="preserve">CHILE PIQUIN CON SAL Y LIMON  GOLDEN HILLS 80 GRS </t>
        </is>
      </c>
      <c r="E287" t="n">
        <v>0</v>
      </c>
      <c r="F287" t="inlineStr">
        <is>
          <t>SIN RESURTIDO</t>
        </is>
      </c>
      <c r="G287" t="n">
        <v>1.82</v>
      </c>
      <c r="H287" t="n">
        <v>0</v>
      </c>
      <c r="I287" t="n">
        <v>0</v>
      </c>
      <c r="J287" t="n">
        <v>20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11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ABA. BASICOS MP</t>
        </is>
      </c>
      <c r="C288" t="inlineStr">
        <is>
          <t>7501010788870</t>
        </is>
      </c>
      <c r="D288" t="inlineStr">
        <is>
          <t xml:space="preserve">HOJAS DE LAUREL QUEBRADA  GOLDEN HILLS 28 GRS </t>
        </is>
      </c>
      <c r="E288" t="n">
        <v>0</v>
      </c>
      <c r="F288" t="inlineStr">
        <is>
          <t>SIN RESURTIDO</t>
        </is>
      </c>
      <c r="G288" t="n">
        <v>0.35</v>
      </c>
      <c r="H288" t="n">
        <v>0</v>
      </c>
      <c r="I288" t="n">
        <v>0</v>
      </c>
      <c r="J288" t="n">
        <v>20</v>
      </c>
      <c r="K288" t="inlineStr">
        <is>
          <t>GOLDEN HILLS</t>
        </is>
      </c>
      <c r="L288" t="n">
        <v>0</v>
      </c>
      <c r="M288" t="n">
        <v>0</v>
      </c>
      <c r="N288" t="n">
        <v>0</v>
      </c>
      <c r="O288" t="n">
        <v>0</v>
      </c>
      <c r="P288" t="n">
        <v>1</v>
      </c>
      <c r="Q288" t="n">
        <v>75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ABA. BASICOS MP</t>
        </is>
      </c>
      <c r="C289" t="inlineStr">
        <is>
          <t>7501010788924</t>
        </is>
      </c>
      <c r="D289" t="inlineStr">
        <is>
          <t xml:space="preserve">HIERBAS FINAS  GOLDEN HILLS 19 GRS </t>
        </is>
      </c>
      <c r="E289" t="n">
        <v>0</v>
      </c>
      <c r="F289" t="inlineStr">
        <is>
          <t>SIN RESURTIDO</t>
        </is>
      </c>
      <c r="G289" t="n">
        <v>3.03</v>
      </c>
      <c r="H289" t="n">
        <v>0</v>
      </c>
      <c r="I289" t="n">
        <v>0</v>
      </c>
      <c r="J289" t="n">
        <v>20</v>
      </c>
      <c r="K289" t="inlineStr">
        <is>
          <t>GOLDEN HILLS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29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ABA. BASICOS MP</t>
        </is>
      </c>
      <c r="C290" t="inlineStr">
        <is>
          <t>7506409001639</t>
        </is>
      </c>
      <c r="D290" t="inlineStr">
        <is>
          <t xml:space="preserve">ATUN EN AGUA PREMIUM GOLDEN HILLS 140 GRS </t>
        </is>
      </c>
      <c r="E290" t="n">
        <v>0</v>
      </c>
      <c r="F290" t="inlineStr">
        <is>
          <t>SIN RESURTIDO</t>
        </is>
      </c>
      <c r="G290" t="n">
        <v>1.66</v>
      </c>
      <c r="H290" t="n">
        <v>0</v>
      </c>
      <c r="I290" t="n">
        <v>0</v>
      </c>
      <c r="J290" t="n">
        <v>48</v>
      </c>
      <c r="K290" t="inlineStr">
        <is>
          <t>GOLDEN HILLS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ABA. BASICOS MP</t>
        </is>
      </c>
      <c r="C291" t="inlineStr">
        <is>
          <t>7506409010730</t>
        </is>
      </c>
      <c r="D291" t="inlineStr">
        <is>
          <t xml:space="preserve">ATUN EN AGUA  KE PRECIO 140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48</v>
      </c>
      <c r="K291" t="inlineStr">
        <is>
          <t>KE PRECIO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ABA. BASICOS MP</t>
        </is>
      </c>
      <c r="C292" t="inlineStr">
        <is>
          <t>7506409020005</t>
        </is>
      </c>
      <c r="D292" t="inlineStr">
        <is>
          <t xml:space="preserve">COMINO MOLIDO  GOLDEN HILLS 45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GOLDEN HILLS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48</v>
      </c>
      <c r="Q292" t="n">
        <v>105</v>
      </c>
      <c r="R292" t="n">
        <v>0</v>
      </c>
      <c r="S292" t="n">
        <v>0</v>
      </c>
      <c r="T292" t="n">
        <v>11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ABA. BASICOS MP</t>
        </is>
      </c>
      <c r="C293" t="inlineStr">
        <is>
          <t>7506409020012</t>
        </is>
      </c>
      <c r="D293" t="inlineStr">
        <is>
          <t xml:space="preserve">CURCUMA  GOLDEN HILLS 60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GOLDEN HILLS</t>
        </is>
      </c>
      <c r="L293" t="n">
        <v>0</v>
      </c>
      <c r="M293" t="n">
        <v>0</v>
      </c>
      <c r="N293" t="n">
        <v>0</v>
      </c>
      <c r="O293" t="n">
        <v>0</v>
      </c>
      <c r="P293" t="n">
        <v>32</v>
      </c>
      <c r="Q293" t="n">
        <v>119</v>
      </c>
      <c r="R293" t="n">
        <v>0</v>
      </c>
      <c r="S293" t="n">
        <v>0</v>
      </c>
      <c r="T293" t="n">
        <v>11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ABA. BASICOS MP</t>
        </is>
      </c>
      <c r="C294" t="inlineStr">
        <is>
          <t>7506409020029</t>
        </is>
      </c>
      <c r="D294" t="inlineStr">
        <is>
          <t xml:space="preserve">ENELDO  GOLDEN HILLS 19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GOLDEN HILLS</t>
        </is>
      </c>
      <c r="L294" t="n">
        <v>0</v>
      </c>
      <c r="M294" t="n">
        <v>0</v>
      </c>
      <c r="N294" t="n">
        <v>0</v>
      </c>
      <c r="O294" t="n">
        <v>0</v>
      </c>
      <c r="P294" t="n">
        <v>36</v>
      </c>
      <c r="Q294" t="n">
        <v>48</v>
      </c>
      <c r="R294" t="n">
        <v>0</v>
      </c>
      <c r="S294" t="n">
        <v>0</v>
      </c>
      <c r="T294" t="n">
        <v>5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ABA. BASICOS MP</t>
        </is>
      </c>
      <c r="C295" t="inlineStr">
        <is>
          <t>7506409020043</t>
        </is>
      </c>
      <c r="D295" t="inlineStr">
        <is>
          <t xml:space="preserve">HOJAS DE LAUREL  GOLDEN HILLS 8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GOLDEN HILLS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36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ABA. BASICOS MP</t>
        </is>
      </c>
      <c r="C296" t="inlineStr">
        <is>
          <t>7506409020074</t>
        </is>
      </c>
      <c r="D296" t="inlineStr">
        <is>
          <t xml:space="preserve">OREGANO ENTERO  GOLDEN HILLS 17 GRS </t>
        </is>
      </c>
      <c r="E296" t="n">
        <v>0</v>
      </c>
      <c r="F296" t="inlineStr">
        <is>
          <t>SIN RESURTIDO</t>
        </is>
      </c>
      <c r="G296" t="n">
        <v>0.14</v>
      </c>
      <c r="H296" t="n">
        <v>0</v>
      </c>
      <c r="I296" t="n">
        <v>0</v>
      </c>
      <c r="J296" t="n">
        <v>12</v>
      </c>
      <c r="K296" t="inlineStr">
        <is>
          <t>GOLDEN HILLS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63</v>
      </c>
      <c r="R296" t="n">
        <v>0</v>
      </c>
      <c r="S296" t="n">
        <v>0</v>
      </c>
      <c r="T296" t="n">
        <v>8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ABA. BASICOS MP</t>
        </is>
      </c>
      <c r="C297" t="inlineStr">
        <is>
          <t>7506409020081</t>
        </is>
      </c>
      <c r="D297" t="inlineStr">
        <is>
          <t xml:space="preserve">OREGANO MOLIDO  GOLDEN HILLS 42 GRS </t>
        </is>
      </c>
      <c r="E297" t="n">
        <v>0</v>
      </c>
      <c r="F297" t="inlineStr">
        <is>
          <t>SIN RESURTIDO</t>
        </is>
      </c>
      <c r="G297" t="n">
        <v>0.28</v>
      </c>
      <c r="H297" t="n">
        <v>0</v>
      </c>
      <c r="I297" t="n">
        <v>0</v>
      </c>
      <c r="J297" t="n">
        <v>12</v>
      </c>
      <c r="K297" t="inlineStr">
        <is>
          <t>GOLDEN HILLS</t>
        </is>
      </c>
      <c r="L297" t="n">
        <v>0</v>
      </c>
      <c r="M297" t="n">
        <v>0</v>
      </c>
      <c r="N297" t="n">
        <v>0</v>
      </c>
      <c r="O297" t="n">
        <v>0</v>
      </c>
      <c r="P297" t="n">
        <v>40</v>
      </c>
      <c r="Q297" t="n">
        <v>74</v>
      </c>
      <c r="R297" t="n">
        <v>0</v>
      </c>
      <c r="S297" t="n">
        <v>0</v>
      </c>
      <c r="T297" t="n">
        <v>10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ABA. BASICOS MP</t>
        </is>
      </c>
      <c r="C298" t="inlineStr">
        <is>
          <t>7506409020104</t>
        </is>
      </c>
      <c r="D298" t="inlineStr">
        <is>
          <t xml:space="preserve">PEREJIL  GOLDEN HILLS 15 GRS </t>
        </is>
      </c>
      <c r="E298" t="n">
        <v>0</v>
      </c>
      <c r="F298" t="inlineStr">
        <is>
          <t>SIN RESURTIDO</t>
        </is>
      </c>
      <c r="G298" t="n">
        <v>0.27</v>
      </c>
      <c r="H298" t="n">
        <v>0</v>
      </c>
      <c r="I298" t="n">
        <v>0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23</v>
      </c>
      <c r="Q298" t="n">
        <v>71</v>
      </c>
      <c r="R298" t="n">
        <v>0</v>
      </c>
      <c r="S298" t="n">
        <v>0</v>
      </c>
      <c r="T298" t="n">
        <v>14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ABA. BASICOS MP</t>
        </is>
      </c>
      <c r="C299" t="inlineStr">
        <is>
          <t>7506409020128</t>
        </is>
      </c>
      <c r="D299" t="inlineStr">
        <is>
          <t xml:space="preserve">PIMIENTA BLANCA ENTERA  GOLDEN HILLS 56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GOLDEN HILLS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7</v>
      </c>
      <c r="Q299" t="n">
        <v>12</v>
      </c>
      <c r="R299" t="n">
        <v>0</v>
      </c>
      <c r="S299" t="n">
        <v>0</v>
      </c>
      <c r="T299" t="n">
        <v>1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ABA. BASICOS MP</t>
        </is>
      </c>
      <c r="C300" t="inlineStr">
        <is>
          <t>7506409020166</t>
        </is>
      </c>
      <c r="D300" t="inlineStr">
        <is>
          <t xml:space="preserve">PIMIENTA NEGRA MOLIDA  GOLDEN HILLS 62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GOLDEN HILLS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45</v>
      </c>
      <c r="Q300" t="n">
        <v>217</v>
      </c>
      <c r="R300" t="n">
        <v>0</v>
      </c>
      <c r="S300" t="n">
        <v>0</v>
      </c>
      <c r="T300" t="n">
        <v>23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ABA. BASICOS MP</t>
        </is>
      </c>
      <c r="C301" t="inlineStr">
        <is>
          <t>7506409020173</t>
        </is>
      </c>
      <c r="D301" t="inlineStr">
        <is>
          <t xml:space="preserve">ROMERO  GOLDEN HILLS 22 GRS </t>
        </is>
      </c>
      <c r="E301" t="n">
        <v>0</v>
      </c>
      <c r="F301" t="inlineStr">
        <is>
          <t>SIN RESURTIDO</t>
        </is>
      </c>
      <c r="G301" t="n">
        <v>0.13</v>
      </c>
      <c r="H301" t="n">
        <v>0</v>
      </c>
      <c r="I301" t="n">
        <v>0</v>
      </c>
      <c r="J301" t="n">
        <v>12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12</v>
      </c>
      <c r="Q301" t="n">
        <v>107</v>
      </c>
      <c r="R301" t="n">
        <v>0</v>
      </c>
      <c r="S301" t="n">
        <v>0</v>
      </c>
      <c r="T301" t="n">
        <v>23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ABA. BASICOS MP</t>
        </is>
      </c>
      <c r="C302" t="inlineStr">
        <is>
          <t>7506409020265</t>
        </is>
      </c>
      <c r="D302" t="inlineStr">
        <is>
          <t xml:space="preserve">SEMILLAS DE CILANTRO  GOLDEN HILLS 23 GRS </t>
        </is>
      </c>
      <c r="E302" t="n">
        <v>0</v>
      </c>
      <c r="F302" t="inlineStr">
        <is>
          <t>SIN RESURTIDO</t>
        </is>
      </c>
      <c r="G302" t="n">
        <v>0.14</v>
      </c>
      <c r="H302" t="n">
        <v>0</v>
      </c>
      <c r="I302" t="n">
        <v>0</v>
      </c>
      <c r="J302" t="n">
        <v>12</v>
      </c>
      <c r="K302" t="inlineStr">
        <is>
          <t>GOLDEN HILLS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22</v>
      </c>
      <c r="Q302" t="n">
        <v>70</v>
      </c>
      <c r="R302" t="n">
        <v>0</v>
      </c>
      <c r="S302" t="n">
        <v>0</v>
      </c>
      <c r="T302" t="n">
        <v>9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ABA. BASICOS MP</t>
        </is>
      </c>
      <c r="C303" t="inlineStr">
        <is>
          <t>7506409008072</t>
        </is>
      </c>
      <c r="D303" t="inlineStr">
        <is>
          <t xml:space="preserve">TE DE MANZANILLA  GOLDEN HILLS 25 GRS </t>
        </is>
      </c>
      <c r="E303" t="n">
        <v>0</v>
      </c>
      <c r="F303" t="inlineStr">
        <is>
          <t>SIN RESURTIDO</t>
        </is>
      </c>
      <c r="G303" t="n">
        <v>3.25</v>
      </c>
      <c r="H303" t="n">
        <v>0</v>
      </c>
      <c r="I303" t="n">
        <v>0</v>
      </c>
      <c r="J303" t="n">
        <v>48</v>
      </c>
      <c r="K303" t="inlineStr">
        <is>
          <t>GOLDEN HILLS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2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ABA. BASICOS MP</t>
        </is>
      </c>
      <c r="C304" t="inlineStr">
        <is>
          <t>7506409008096</t>
        </is>
      </c>
      <c r="D304" t="inlineStr">
        <is>
          <t xml:space="preserve">TE DE TILA  GOLDEN HILLS 25 GRS </t>
        </is>
      </c>
      <c r="E304" t="n">
        <v>0</v>
      </c>
      <c r="F304" t="inlineStr">
        <is>
          <t>SIN RESURTIDO</t>
        </is>
      </c>
      <c r="G304" t="n">
        <v>0.4</v>
      </c>
      <c r="H304" t="n">
        <v>0</v>
      </c>
      <c r="I304" t="n">
        <v>0</v>
      </c>
      <c r="J304" t="n">
        <v>48</v>
      </c>
      <c r="K304" t="inlineStr">
        <is>
          <t>GOLDEN HILLS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ABA. BASICOS MP</t>
        </is>
      </c>
      <c r="C305" t="inlineStr">
        <is>
          <t>7506409008386</t>
        </is>
      </c>
      <c r="D305" t="inlineStr">
        <is>
          <t xml:space="preserve">TE DE MANZANILLA CON ANIS  GOLDEN HILLS 25 GRS </t>
        </is>
      </c>
      <c r="E305" t="n">
        <v>0</v>
      </c>
      <c r="F305" t="inlineStr">
        <is>
          <t>SIN RESURTIDO</t>
        </is>
      </c>
      <c r="G305" t="n">
        <v>0.35</v>
      </c>
      <c r="H305" t="n">
        <v>0</v>
      </c>
      <c r="I305" t="n">
        <v>0</v>
      </c>
      <c r="J305" t="n">
        <v>48</v>
      </c>
      <c r="K305" t="inlineStr">
        <is>
          <t>GOLDEN HILLS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ABA. BASICOS MP</t>
        </is>
      </c>
      <c r="C306" t="inlineStr">
        <is>
          <t>7506409010815</t>
        </is>
      </c>
      <c r="D306" t="inlineStr">
        <is>
          <t xml:space="preserve">TE JENGIBRE  GOLDEN HILLS 54 GRS </t>
        </is>
      </c>
      <c r="E306" t="n">
        <v>0</v>
      </c>
      <c r="F306" t="inlineStr">
        <is>
          <t>SIN RESURTIDO</t>
        </is>
      </c>
      <c r="G306" t="n">
        <v>3.07</v>
      </c>
      <c r="H306" t="n">
        <v>0</v>
      </c>
      <c r="I306" t="n">
        <v>0</v>
      </c>
      <c r="J306" t="n">
        <v>48</v>
      </c>
      <c r="K306" t="inlineStr">
        <is>
          <t>GOLDEN HILLS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3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ABA. BASICOS MP</t>
        </is>
      </c>
      <c r="C307" t="inlineStr">
        <is>
          <t>7506409002537</t>
        </is>
      </c>
      <c r="D307" t="inlineStr">
        <is>
          <t xml:space="preserve">MOLE ROJO EN PASTA  GOLDEN HILLS 240 GRS </t>
        </is>
      </c>
      <c r="E307" t="n">
        <v>0</v>
      </c>
      <c r="F307" t="inlineStr">
        <is>
          <t>SIN RESURTIDO</t>
        </is>
      </c>
      <c r="G307" t="n">
        <v>0.7</v>
      </c>
      <c r="H307" t="n">
        <v>0</v>
      </c>
      <c r="I307" t="n">
        <v>0</v>
      </c>
      <c r="J307" t="n">
        <v>10</v>
      </c>
      <c r="K307" t="inlineStr">
        <is>
          <t>GOLDEN HILLS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8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ABA. BASICOS MP</t>
        </is>
      </c>
      <c r="C308" t="inlineStr">
        <is>
          <t>7506409005934</t>
        </is>
      </c>
      <c r="D308" t="inlineStr">
        <is>
          <t xml:space="preserve">MOLE ALMENDRADO EN PASTA  GOLDEN HILLS 240 GRS </t>
        </is>
      </c>
      <c r="E308" t="n">
        <v>0</v>
      </c>
      <c r="F308" t="inlineStr">
        <is>
          <t>SIN RESURTIDO</t>
        </is>
      </c>
      <c r="G308" t="n">
        <v>0.35</v>
      </c>
      <c r="H308" t="n">
        <v>0</v>
      </c>
      <c r="I308" t="n">
        <v>0</v>
      </c>
      <c r="J308" t="n">
        <v>10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9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ABA. BASICOS MP</t>
        </is>
      </c>
      <c r="C309" t="inlineStr">
        <is>
          <t>7506409005941</t>
        </is>
      </c>
      <c r="D309" t="inlineStr">
        <is>
          <t xml:space="preserve">MOLE DULCE EN PASTA  GOLDEN HILLS 240 GRS </t>
        </is>
      </c>
      <c r="E309" t="n">
        <v>0</v>
      </c>
      <c r="F309" t="inlineStr">
        <is>
          <t>SIN RESURTIDO</t>
        </is>
      </c>
      <c r="G309" t="n">
        <v>0.14</v>
      </c>
      <c r="H309" t="n">
        <v>0</v>
      </c>
      <c r="I309" t="n">
        <v>0</v>
      </c>
      <c r="J309" t="n">
        <v>10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ABA. BASICOS MP</t>
        </is>
      </c>
      <c r="C310" t="inlineStr">
        <is>
          <t>7501010794338</t>
        </is>
      </c>
      <c r="D310" t="inlineStr">
        <is>
          <t xml:space="preserve">CAFÉ TOSTADO Y MOLIDO VERACRUZ  GOLDEN HILLS 340 GRS </t>
        </is>
      </c>
      <c r="E310" t="n">
        <v>0</v>
      </c>
      <c r="F310" t="inlineStr">
        <is>
          <t>SIN RESURTIDO</t>
        </is>
      </c>
      <c r="G310" t="n">
        <v>1.01</v>
      </c>
      <c r="H310" t="n">
        <v>0</v>
      </c>
      <c r="I310" t="n">
        <v>0</v>
      </c>
      <c r="J310" t="n">
        <v>12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1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ABA. BASICOS MP</t>
        </is>
      </c>
      <c r="C311" t="inlineStr">
        <is>
          <t>7506409012321</t>
        </is>
      </c>
      <c r="D311" t="inlineStr">
        <is>
          <t xml:space="preserve">CAF¿ SOLUBLE MEZCLADO  GOLDEN HILLS 340 GRS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12</v>
      </c>
      <c r="K311" t="inlineStr">
        <is>
          <t>GOLDEN HILLS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1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ABA. BASICOS MP</t>
        </is>
      </c>
      <c r="C312" t="inlineStr">
        <is>
          <t>7506409012352</t>
        </is>
      </c>
      <c r="D312" t="inlineStr">
        <is>
          <t xml:space="preserve">CAF¿ SOLUBLE PURO 200G  GOLDEN HILLS 200 GRS </t>
        </is>
      </c>
      <c r="E312" t="n">
        <v>0</v>
      </c>
      <c r="F312" t="inlineStr">
        <is>
          <t>SIN RESURTIDO</t>
        </is>
      </c>
      <c r="G312" t="n">
        <v>0.07000000000000001</v>
      </c>
      <c r="H312" t="n">
        <v>0</v>
      </c>
      <c r="I312" t="n">
        <v>0</v>
      </c>
      <c r="J312" t="n">
        <v>12</v>
      </c>
      <c r="K312" t="inlineStr">
        <is>
          <t>GOLDEN HILLS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1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ABA. BASICOS MP</t>
        </is>
      </c>
      <c r="C313" t="inlineStr">
        <is>
          <t>7501010792464</t>
        </is>
      </c>
      <c r="D313" t="inlineStr">
        <is>
          <t xml:space="preserve">ACEITE DE CANOLA  GOLDEN HILLS 170 ML. </t>
        </is>
      </c>
      <c r="E313" t="n">
        <v>0</v>
      </c>
      <c r="F313" t="inlineStr">
        <is>
          <t>SIN RESURTIDO</t>
        </is>
      </c>
      <c r="G313" t="n">
        <v>0.44</v>
      </c>
      <c r="H313" t="n">
        <v>0</v>
      </c>
      <c r="I313" t="n">
        <v>0</v>
      </c>
      <c r="J313" t="n">
        <v>12</v>
      </c>
      <c r="K313" t="inlineStr">
        <is>
          <t>GOLDEN HILLS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10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ABA. BASICOS MP</t>
        </is>
      </c>
      <c r="C314" t="inlineStr">
        <is>
          <t>7506409010532</t>
        </is>
      </c>
      <c r="D314" t="inlineStr">
        <is>
          <t xml:space="preserve">ACEITE DE COCO  GOLDEN HILLS 141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GOLDEN HILLS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4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ABA. BASICOS MP</t>
        </is>
      </c>
      <c r="C315" t="inlineStr">
        <is>
          <t>7506409003152</t>
        </is>
      </c>
      <c r="D315" t="inlineStr">
        <is>
          <t xml:space="preserve">CAFE CAPSULAS CAPUCHINO  GOLDEN HILLS 100 GRS </t>
        </is>
      </c>
      <c r="E315" t="n">
        <v>0</v>
      </c>
      <c r="F315" t="inlineStr">
        <is>
          <t>SIN RESURTIDO</t>
        </is>
      </c>
      <c r="G315" t="n">
        <v>3.72</v>
      </c>
      <c r="H315" t="n">
        <v>0</v>
      </c>
      <c r="I315" t="n">
        <v>0</v>
      </c>
      <c r="J315" t="n">
        <v>12</v>
      </c>
      <c r="K315" t="inlineStr">
        <is>
          <t>GOLDEN HILLS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1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ABA. BASICOS MP</t>
        </is>
      </c>
      <c r="C316" t="inlineStr">
        <is>
          <t>7506409019832</t>
        </is>
      </c>
      <c r="D316" t="inlineStr">
        <is>
          <t xml:space="preserve">CALDO DE POLLO EN POLVO  GOLDEN HILLS 450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GOLDEN HILLS</t>
        </is>
      </c>
      <c r="L316" t="n">
        <v>0</v>
      </c>
      <c r="M316" t="n">
        <v>0</v>
      </c>
      <c r="N316" t="n">
        <v>0</v>
      </c>
      <c r="O316" t="n">
        <v>0</v>
      </c>
      <c r="P316" t="n">
        <v>87</v>
      </c>
      <c r="Q316" t="n">
        <v>91</v>
      </c>
      <c r="R316" t="n">
        <v>0</v>
      </c>
      <c r="S316" t="n">
        <v>0</v>
      </c>
      <c r="T316" t="n">
        <v>10</v>
      </c>
      <c r="U316">
        <f>IF(S316&lt;=0,0, IF( E316+I316 &gt;= MAX((S316/30)*V316, S316*1.2), 0, CEILING( (MAX((S316/30)*V316, S316*1.2) - (E316+I316)) / J316, 1) * J316))</f>
        <v/>
      </c>
      <c r="V316" t="n">
        <v>64</v>
      </c>
      <c r="W316">
        <f>U316/J316</f>
        <v/>
      </c>
    </row>
    <row r="317">
      <c r="A317" t="inlineStr">
        <is>
          <t>ABA. BASICOS MP</t>
        </is>
      </c>
      <c r="C317" t="inlineStr">
        <is>
          <t>7506409015520</t>
        </is>
      </c>
      <c r="D317" t="inlineStr">
        <is>
          <t xml:space="preserve">AGUA PURIFICADA SIN SODIO 18 PACK GOLDEN HILLS 1 LT.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60</v>
      </c>
      <c r="K317" t="inlineStr">
        <is>
          <t>GOLDEN HILLS</t>
        </is>
      </c>
      <c r="L317" t="n">
        <v>0</v>
      </c>
      <c r="M317" t="n">
        <v>0</v>
      </c>
      <c r="N317" t="n">
        <v>0</v>
      </c>
      <c r="O317" t="n">
        <v>0</v>
      </c>
      <c r="P317" t="n">
        <v>955</v>
      </c>
      <c r="Q317" t="n">
        <v>1078</v>
      </c>
      <c r="R317" t="n">
        <v>0</v>
      </c>
      <c r="S317" t="n">
        <v>0</v>
      </c>
      <c r="T317" t="n">
        <v>114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ABA. COMESTIBLES MP</t>
        </is>
      </c>
      <c r="C318" t="inlineStr">
        <is>
          <t>7506409015568</t>
        </is>
      </c>
      <c r="D318" t="inlineStr">
        <is>
          <t xml:space="preserve">DURAZNOS EN ALMIBAR EN TROZOS 820 G  GOLDEN HILLS 820 GRS </t>
        </is>
      </c>
      <c r="E318" t="n">
        <v>0</v>
      </c>
      <c r="F318" t="inlineStr">
        <is>
          <t>SIN RESURTIDO</t>
        </is>
      </c>
      <c r="G318" t="n">
        <v>0.06</v>
      </c>
      <c r="H318" t="n">
        <v>0</v>
      </c>
      <c r="I318" t="n">
        <v>0</v>
      </c>
      <c r="J318" t="n">
        <v>24</v>
      </c>
      <c r="K318" t="inlineStr">
        <is>
          <t>GOLDEN HILLS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202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ABA. COMESTIBLES MP</t>
        </is>
      </c>
      <c r="C319" t="inlineStr">
        <is>
          <t>7506409010136</t>
        </is>
      </c>
      <c r="D319" t="inlineStr">
        <is>
          <t xml:space="preserve">AVENA PRECOCIDA  GOLDEN HILLS 1 KG. </t>
        </is>
      </c>
      <c r="E319" t="n">
        <v>0</v>
      </c>
      <c r="F319" t="inlineStr">
        <is>
          <t>SIN RESURTIDO</t>
        </is>
      </c>
      <c r="G319" t="n">
        <v>2.94</v>
      </c>
      <c r="H319" t="n">
        <v>0</v>
      </c>
      <c r="I319" t="n">
        <v>0</v>
      </c>
      <c r="J319" t="n">
        <v>30</v>
      </c>
      <c r="K319" t="inlineStr">
        <is>
          <t>GOLDEN HILLS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ABA. COMESTIBLES MP</t>
        </is>
      </c>
      <c r="C320" t="inlineStr">
        <is>
          <t>7506409012581</t>
        </is>
      </c>
      <c r="D320" t="inlineStr">
        <is>
          <t xml:space="preserve">ALMENDRAS  GOLDEN HILLS 1.13 KG. </t>
        </is>
      </c>
      <c r="E320" t="n">
        <v>0</v>
      </c>
      <c r="F320" t="inlineStr">
        <is>
          <t>SIN RESURTIDO</t>
        </is>
      </c>
      <c r="G320" t="n">
        <v>0.26</v>
      </c>
      <c r="H320" t="n">
        <v>0</v>
      </c>
      <c r="I320" t="n">
        <v>0</v>
      </c>
      <c r="J320" t="n">
        <v>12</v>
      </c>
      <c r="K320" t="inlineStr">
        <is>
          <t>GOLDEN HILLS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2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ABA. COMESTIBLES MP</t>
        </is>
      </c>
      <c r="C321" t="inlineStr">
        <is>
          <t>7506409016213</t>
        </is>
      </c>
      <c r="D321" t="inlineStr">
        <is>
          <t xml:space="preserve">ALMENDRA  GOLDEN HILLS 1.13 KG. </t>
        </is>
      </c>
      <c r="E321" t="n">
        <v>0</v>
      </c>
      <c r="F321" t="inlineStr">
        <is>
          <t>SIN RESURTIDO</t>
        </is>
      </c>
      <c r="G321" t="n">
        <v>0.18</v>
      </c>
      <c r="H321" t="n">
        <v>0</v>
      </c>
      <c r="I321" t="n">
        <v>0</v>
      </c>
      <c r="J321" t="n">
        <v>12</v>
      </c>
      <c r="K321" t="inlineStr">
        <is>
          <t>GOLDEN HILLS</t>
        </is>
      </c>
      <c r="L321" t="n">
        <v>0</v>
      </c>
      <c r="M321" t="n">
        <v>0</v>
      </c>
      <c r="N321" t="n">
        <v>0</v>
      </c>
      <c r="O321" t="n">
        <v>0</v>
      </c>
      <c r="P321" t="n">
        <v>36</v>
      </c>
      <c r="Q321" t="n">
        <v>122</v>
      </c>
      <c r="R321" t="n">
        <v>0</v>
      </c>
      <c r="S321" t="n">
        <v>0</v>
      </c>
      <c r="T321" t="n">
        <v>4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ABA. COMESTIBLES MP</t>
        </is>
      </c>
      <c r="C322" t="inlineStr">
        <is>
          <t>7506409010600</t>
        </is>
      </c>
      <c r="D322" t="inlineStr">
        <is>
          <t xml:space="preserve">SUSTITUTO DE AZUCAR CAJA GOLDEN HILLS 100 GRS </t>
        </is>
      </c>
      <c r="E322" t="n">
        <v>0</v>
      </c>
      <c r="F322" t="inlineStr">
        <is>
          <t>SIN RESURTIDO</t>
        </is>
      </c>
      <c r="G322" t="n">
        <v>0.85</v>
      </c>
      <c r="H322" t="n">
        <v>0</v>
      </c>
      <c r="I322" t="n">
        <v>0</v>
      </c>
      <c r="J322" t="n">
        <v>12</v>
      </c>
      <c r="K322" t="inlineStr">
        <is>
          <t>GOLDEN HILLS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8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ABA. COMESTIBLES MP</t>
        </is>
      </c>
      <c r="C323" t="inlineStr">
        <is>
          <t>7501010774408</t>
        </is>
      </c>
      <c r="D323" t="inlineStr">
        <is>
          <t xml:space="preserve">JARABE DE MAPLE  GOLDEN HILLS 350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24</v>
      </c>
      <c r="K323" t="inlineStr">
        <is>
          <t>GOLDEN HILLS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ABA. COMESTIBLES MP</t>
        </is>
      </c>
      <c r="C324" t="inlineStr">
        <is>
          <t>7501010749956</t>
        </is>
      </c>
      <c r="D324" t="inlineStr">
        <is>
          <t xml:space="preserve">DURAZNO EN ALMIBAR CUBOS GOLDEN HILLS 820 GRS </t>
        </is>
      </c>
      <c r="E324" t="n">
        <v>0</v>
      </c>
      <c r="F324" t="inlineStr">
        <is>
          <t>SIN RESURTIDO</t>
        </is>
      </c>
      <c r="G324" t="n">
        <v>5.06</v>
      </c>
      <c r="H324" t="n">
        <v>0</v>
      </c>
      <c r="I324" t="n">
        <v>0</v>
      </c>
      <c r="J324" t="n">
        <v>24</v>
      </c>
      <c r="K324" t="inlineStr">
        <is>
          <t>GOLDEN HILLS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1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ABA. BASICOS MP</t>
        </is>
      </c>
      <c r="C325" t="inlineStr">
        <is>
          <t>7506409016121</t>
        </is>
      </c>
      <c r="D325" t="inlineStr">
        <is>
          <t xml:space="preserve">NECTAR MIXTO MANZANA ARANDANO Y GRANADA  GOLDEN HILLS 946 ML. </t>
        </is>
      </c>
      <c r="E325" t="n">
        <v>0</v>
      </c>
      <c r="F325" t="inlineStr">
        <is>
          <t>SIN RESURTIDO</t>
        </is>
      </c>
      <c r="G325" t="n">
        <v>0.09</v>
      </c>
      <c r="H325" t="n">
        <v>0</v>
      </c>
      <c r="I325" t="n">
        <v>0</v>
      </c>
      <c r="J325" t="n">
        <v>12</v>
      </c>
      <c r="K325" t="inlineStr">
        <is>
          <t>GOLDEN HILLS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287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ABA. BASICOS MP</t>
        </is>
      </c>
      <c r="C326" t="inlineStr">
        <is>
          <t>7506409016138</t>
        </is>
      </c>
      <c r="D326" t="inlineStr">
        <is>
          <t xml:space="preserve">NECTAR MIXTO DE MANZANA ARANDANO Y UVA  GOLDEN HILLS 946 ML. </t>
        </is>
      </c>
      <c r="E326" t="n">
        <v>0</v>
      </c>
      <c r="F326" t="inlineStr">
        <is>
          <t>SIN RESURTIDO</t>
        </is>
      </c>
      <c r="G326" t="n">
        <v>1.55</v>
      </c>
      <c r="H326" t="n">
        <v>0</v>
      </c>
      <c r="I326" t="n">
        <v>0</v>
      </c>
      <c r="J326" t="n">
        <v>12</v>
      </c>
      <c r="K326" t="inlineStr">
        <is>
          <t>GOLDEN HILLS</t>
        </is>
      </c>
      <c r="L326" t="n">
        <v>0</v>
      </c>
      <c r="M326" t="n">
        <v>0</v>
      </c>
      <c r="N326" t="n">
        <v>0</v>
      </c>
      <c r="O326" t="n">
        <v>0</v>
      </c>
      <c r="P326" t="n">
        <v>9</v>
      </c>
      <c r="Q326" t="n">
        <v>372</v>
      </c>
      <c r="R326" t="n">
        <v>0</v>
      </c>
      <c r="S326" t="n">
        <v>0</v>
      </c>
      <c r="T326" t="n">
        <v>70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ABA. BASICOS MP</t>
        </is>
      </c>
      <c r="C327" t="inlineStr">
        <is>
          <t>7506409016145</t>
        </is>
      </c>
      <c r="D327" t="inlineStr">
        <is>
          <t xml:space="preserve">NÉCTAR MIXTO DE MANZANA Y ARÁNDANO  GOLDEN HILLS 946 ML. </t>
        </is>
      </c>
      <c r="E327" t="n">
        <v>0</v>
      </c>
      <c r="F327" t="inlineStr">
        <is>
          <t>SIN RESURTIDO</t>
        </is>
      </c>
      <c r="G327" t="n">
        <v>2.23</v>
      </c>
      <c r="H327" t="n">
        <v>0</v>
      </c>
      <c r="I327" t="n">
        <v>0</v>
      </c>
      <c r="J327" t="n">
        <v>12</v>
      </c>
      <c r="K327" t="inlineStr">
        <is>
          <t>GOLDEN HILLS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370</v>
      </c>
      <c r="R327" t="n">
        <v>0</v>
      </c>
      <c r="S327" t="n">
        <v>0</v>
      </c>
      <c r="T327" t="n">
        <v>85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ABA. COMESTIBLES MP</t>
        </is>
      </c>
      <c r="C328" t="inlineStr">
        <is>
          <t>7506409011577</t>
        </is>
      </c>
      <c r="D328" t="inlineStr">
        <is>
          <t xml:space="preserve">TOTOPOS DE MAIZ HORNEADOS  GOLDEN HILLS 200 GRS </t>
        </is>
      </c>
      <c r="E328" t="n">
        <v>0</v>
      </c>
      <c r="F328" t="inlineStr">
        <is>
          <t>SIN RESURTIDO</t>
        </is>
      </c>
      <c r="G328" t="n">
        <v>0</v>
      </c>
      <c r="H328" t="n">
        <v>0</v>
      </c>
      <c r="I328" t="n">
        <v>0</v>
      </c>
      <c r="J328" t="n">
        <v>8</v>
      </c>
      <c r="K328" t="inlineStr">
        <is>
          <t>GOLDEN HILLS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ABA. COMESTIBLES MP IEPS</t>
        </is>
      </c>
      <c r="C329" t="inlineStr">
        <is>
          <t>7506409001158</t>
        </is>
      </c>
      <c r="D329" t="inlineStr">
        <is>
          <t xml:space="preserve">PALOMITAS EXPLOTADAS SUPER HOT  GOLDEN HILLS 110 GRS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GOLDEN HILLS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ABA. COMESTIBLES MP IEPS</t>
        </is>
      </c>
      <c r="C330" t="inlineStr">
        <is>
          <t>7506409008188</t>
        </is>
      </c>
      <c r="D330" t="inlineStr">
        <is>
          <t xml:space="preserve">PALOMITAS EXPLOTADAS SAL Y LIMON  GOLDEN HILLS 110 GRS </t>
        </is>
      </c>
      <c r="E330" t="n">
        <v>0</v>
      </c>
      <c r="F330" t="inlineStr">
        <is>
          <t>SIN RESURTIDO</t>
        </is>
      </c>
      <c r="G330" t="n">
        <v>0.07000000000000001</v>
      </c>
      <c r="H330" t="n">
        <v>0</v>
      </c>
      <c r="I330" t="n">
        <v>0</v>
      </c>
      <c r="J330" t="n">
        <v>12</v>
      </c>
      <c r="K330" t="inlineStr">
        <is>
          <t>GOLDEN HILLS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ABA. COMESTIBLES MP IEPS</t>
        </is>
      </c>
      <c r="C331" t="inlineStr">
        <is>
          <t>7506409010471</t>
        </is>
      </c>
      <c r="D331" t="inlineStr">
        <is>
          <t xml:space="preserve">PALOMITAS SAL Y LIMON  GOLDEN HILLS 10 GRS </t>
        </is>
      </c>
      <c r="E331" t="n">
        <v>0</v>
      </c>
      <c r="F331" t="inlineStr">
        <is>
          <t>SIN RESURTIDO</t>
        </is>
      </c>
      <c r="G331" t="n">
        <v>4.51</v>
      </c>
      <c r="H331" t="n">
        <v>0</v>
      </c>
      <c r="I331" t="n">
        <v>0</v>
      </c>
      <c r="J331" t="n">
        <v>24</v>
      </c>
      <c r="K331" t="inlineStr">
        <is>
          <t>GOLDEN HILLS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10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ABA. COMESTIBLES MP IEPS</t>
        </is>
      </c>
      <c r="C332" t="inlineStr">
        <is>
          <t>7506409022047</t>
        </is>
      </c>
      <c r="D332" t="inlineStr">
        <is>
          <t xml:space="preserve">ALMENDRA TOSTADA CUBIERTA CON CHOCOLATE  GOLDEN HILLS 1.2 KG.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GOLDEN HILLS</t>
        </is>
      </c>
      <c r="L332" t="n">
        <v>0</v>
      </c>
      <c r="M332" t="n">
        <v>0</v>
      </c>
      <c r="N332" t="n">
        <v>0</v>
      </c>
      <c r="O332" t="n">
        <v>0</v>
      </c>
      <c r="P332" t="n">
        <v>29</v>
      </c>
      <c r="Q332" t="n">
        <v>27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ABA. COMESTIBLES MP IEPS</t>
        </is>
      </c>
      <c r="C333" t="inlineStr">
        <is>
          <t>7506409022054</t>
        </is>
      </c>
      <c r="D333" t="inlineStr">
        <is>
          <t xml:space="preserve">PASITAS CUBIERTAS CON CHOCOLATE  GOLDEN HILLS 1.2 KG.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GOLDEN HILLS</t>
        </is>
      </c>
      <c r="L333" t="n">
        <v>0</v>
      </c>
      <c r="M333" t="n">
        <v>0</v>
      </c>
      <c r="N333" t="n">
        <v>0</v>
      </c>
      <c r="O333" t="n">
        <v>0</v>
      </c>
      <c r="P333" t="n">
        <v>43</v>
      </c>
      <c r="Q333" t="n">
        <v>22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ABA. COMESTIBLES MP IEPS</t>
        </is>
      </c>
      <c r="C334" t="inlineStr">
        <is>
          <t>7506409022078</t>
        </is>
      </c>
      <c r="D334" t="inlineStr">
        <is>
          <t xml:space="preserve">HOJUELAS DE MAÍZ CUBIERTAS CON CHOCOLATE  GOLDEN HILLS 800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GOLDEN HILLS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19</v>
      </c>
      <c r="R334" t="n">
        <v>0</v>
      </c>
      <c r="S334" t="n">
        <v>0</v>
      </c>
      <c r="T334" t="n">
        <v>3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ABA. COMESTIBLES MP IEPS</t>
        </is>
      </c>
      <c r="C335" t="inlineStr">
        <is>
          <t>7506409008164</t>
        </is>
      </c>
      <c r="D335" t="inlineStr">
        <is>
          <t xml:space="preserve">BARRAS DE CEREAL CON MIEL DE ABEJA  GOLDEN HILLS 180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12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ABA. COMESTIBLES MP IEPS</t>
        </is>
      </c>
      <c r="C336" t="inlineStr">
        <is>
          <t>7506409008171</t>
        </is>
      </c>
      <c r="D336" t="inlineStr">
        <is>
          <t xml:space="preserve">BARRAS DE CEREAL HEALTHY MIX  GOLDEN HILLS 150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2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ABA. COMESTIBLES MP IEPS</t>
        </is>
      </c>
      <c r="C337" t="inlineStr">
        <is>
          <t>7506409016411</t>
        </is>
      </c>
      <c r="D337" t="inlineStr">
        <is>
          <t xml:space="preserve">CHOCOLATE AMARGO 70% CACAO  GOLDEN HILLS 100 GRS </t>
        </is>
      </c>
      <c r="E337" t="n">
        <v>0</v>
      </c>
      <c r="F337" t="inlineStr">
        <is>
          <t>SIN RESURTIDO</t>
        </is>
      </c>
      <c r="G337" t="n">
        <v>0.07000000000000001</v>
      </c>
      <c r="H337" t="n">
        <v>0</v>
      </c>
      <c r="I337" t="n">
        <v>0</v>
      </c>
      <c r="J337" t="n">
        <v>16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58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ABA. COMESTIBLES MP IEPS</t>
        </is>
      </c>
      <c r="C338" t="inlineStr">
        <is>
          <t>7506409016428</t>
        </is>
      </c>
      <c r="D338" t="inlineStr">
        <is>
          <t xml:space="preserve">CHOCOLATE AMARGO 85% CACAO  GOLDEN HILLS 100 GRS </t>
        </is>
      </c>
      <c r="E338" t="n">
        <v>0</v>
      </c>
      <c r="F338" t="inlineStr">
        <is>
          <t>SIN RESURTIDO</t>
        </is>
      </c>
      <c r="G338" t="n">
        <v>0.08</v>
      </c>
      <c r="H338" t="n">
        <v>0</v>
      </c>
      <c r="I338" t="n">
        <v>0</v>
      </c>
      <c r="J338" t="n">
        <v>16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67</v>
      </c>
      <c r="R338" t="n">
        <v>0</v>
      </c>
      <c r="S338" t="n">
        <v>0</v>
      </c>
      <c r="T338" t="n">
        <v>4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ABA. COMESTIBLES MP IEPS</t>
        </is>
      </c>
      <c r="C339" t="inlineStr">
        <is>
          <t>7506409016435</t>
        </is>
      </c>
      <c r="D339" t="inlineStr">
        <is>
          <t xml:space="preserve">CHOCOLATE AMARGO 90% CACAO  GOLDEN HILLS 100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16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85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ABA. COMESTIBLES MP IEPS</t>
        </is>
      </c>
      <c r="C340" t="inlineStr">
        <is>
          <t>7506409012574</t>
        </is>
      </c>
      <c r="D340" t="inlineStr">
        <is>
          <t xml:space="preserve">NUEZ DE LA INDIA  GOLDEN HILLS 1.13 KG.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ABA. COMESTIBLES MP IEPS</t>
        </is>
      </c>
      <c r="C341" t="inlineStr">
        <is>
          <t>7506409016183</t>
        </is>
      </c>
      <c r="D341" t="inlineStr">
        <is>
          <t xml:space="preserve">MEZCLA DE NUECES CON SAL  GOLDEN HILLS 1.13 KG.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134</v>
      </c>
      <c r="Q341" t="n">
        <v>458</v>
      </c>
      <c r="R341" t="n">
        <v>0</v>
      </c>
      <c r="S341" t="n">
        <v>0</v>
      </c>
      <c r="T341" t="n">
        <v>43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ABA. COMESTIBLES MP IEPS</t>
        </is>
      </c>
      <c r="C342" t="inlineStr">
        <is>
          <t>7506409016190</t>
        </is>
      </c>
      <c r="D342" t="inlineStr">
        <is>
          <t xml:space="preserve">MEZCLA DE NUECES SIN SAL  GOLDEN HILLS 1.13 KG. </t>
        </is>
      </c>
      <c r="E342" t="n">
        <v>0</v>
      </c>
      <c r="F342" t="inlineStr">
        <is>
          <t>SIN RESURTIDO</t>
        </is>
      </c>
      <c r="G342" t="n">
        <v>0.07000000000000001</v>
      </c>
      <c r="H342" t="n">
        <v>0</v>
      </c>
      <c r="I342" t="n">
        <v>0</v>
      </c>
      <c r="J342" t="n">
        <v>12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59</v>
      </c>
      <c r="Q342" t="n">
        <v>299</v>
      </c>
      <c r="R342" t="n">
        <v>0</v>
      </c>
      <c r="S342" t="n">
        <v>0</v>
      </c>
      <c r="T342" t="n">
        <v>13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ABA. COMESTIBLES MP IEPS</t>
        </is>
      </c>
      <c r="C343" t="inlineStr">
        <is>
          <t>7506409016206</t>
        </is>
      </c>
      <c r="D343" t="inlineStr">
        <is>
          <t xml:space="preserve">PISTACHE TOSTADO CON SAL DE MAR  GOLDEN HILLS 1.13 KG.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51</v>
      </c>
      <c r="Q343" t="n">
        <v>195</v>
      </c>
      <c r="R343" t="n">
        <v>0</v>
      </c>
      <c r="S343" t="n">
        <v>0</v>
      </c>
      <c r="T343" t="n">
        <v>18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ABA. COMESTIBLES MP IEPS</t>
        </is>
      </c>
      <c r="C344" t="inlineStr">
        <is>
          <t>7506409016220</t>
        </is>
      </c>
      <c r="D344" t="inlineStr">
        <is>
          <t xml:space="preserve">NUEZ DE LA INDIA  GOLDEN HILLS 1.13 KG. </t>
        </is>
      </c>
      <c r="E344" t="n">
        <v>0</v>
      </c>
      <c r="F344" t="inlineStr">
        <is>
          <t>SIN RESURTIDO</t>
        </is>
      </c>
      <c r="G344" t="n">
        <v>0.91</v>
      </c>
      <c r="H344" t="n">
        <v>0</v>
      </c>
      <c r="I344" t="n">
        <v>0</v>
      </c>
      <c r="J344" t="n">
        <v>12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38</v>
      </c>
      <c r="Q344" t="n">
        <v>370</v>
      </c>
      <c r="R344" t="n">
        <v>0</v>
      </c>
      <c r="S344" t="n">
        <v>0</v>
      </c>
      <c r="T344" t="n">
        <v>46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ABA. COMESTIBLES MP IEPS</t>
        </is>
      </c>
      <c r="C345" t="inlineStr">
        <is>
          <t>7501010774392</t>
        </is>
      </c>
      <c r="D345" t="inlineStr">
        <is>
          <t xml:space="preserve">CAJETA VAINILLA  GOLDEN HILLS 330 GRS </t>
        </is>
      </c>
      <c r="E345" t="n">
        <v>0</v>
      </c>
      <c r="F345" t="inlineStr">
        <is>
          <t>SIN RESURTIDO</t>
        </is>
      </c>
      <c r="G345" t="n">
        <v>0.95</v>
      </c>
      <c r="H345" t="n">
        <v>0</v>
      </c>
      <c r="I345" t="n">
        <v>0</v>
      </c>
      <c r="J345" t="n">
        <v>24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1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ABA. COMESTIBLES MP IEPS</t>
        </is>
      </c>
      <c r="C346" t="inlineStr">
        <is>
          <t>7506409019696</t>
        </is>
      </c>
      <c r="D346" t="inlineStr">
        <is>
          <t xml:space="preserve">CREMA DE AVELLANA CON TROZOS  GOLDEN HILLS 350 GRS </t>
        </is>
      </c>
      <c r="E346" t="n">
        <v>0</v>
      </c>
      <c r="F346" t="inlineStr">
        <is>
          <t>Automatico</t>
        </is>
      </c>
      <c r="G346" t="n">
        <v>0.06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52</v>
      </c>
      <c r="M346" t="n">
        <v>3.12</v>
      </c>
      <c r="N346" t="n">
        <v>52</v>
      </c>
      <c r="O346" t="n">
        <v>3.12</v>
      </c>
      <c r="P346" t="n">
        <v>62</v>
      </c>
      <c r="Q346" t="n">
        <v>98</v>
      </c>
      <c r="R346" t="n">
        <v>0</v>
      </c>
      <c r="S346" t="n">
        <v>0</v>
      </c>
      <c r="T346" t="n">
        <v>3</v>
      </c>
      <c r="U346">
        <f>IF(S346&lt;=0,0, IF( E346+I346 &gt;= MAX((S346/30)*V346, S346*1.2), 0, CEILING( (MAX((S346/30)*V346, S346*1.2) - (E346+I346)) / J346, 1) * J346))</f>
        <v/>
      </c>
      <c r="V346" t="n">
        <v>52</v>
      </c>
      <c r="W346">
        <f>U346/J346</f>
        <v/>
      </c>
    </row>
    <row r="347">
      <c r="A347" t="inlineStr">
        <is>
          <t>ABA. COMESTIBLES MP IEPS</t>
        </is>
      </c>
      <c r="C347" t="inlineStr">
        <is>
          <t>7506409023761</t>
        </is>
      </c>
      <c r="D347" t="inlineStr">
        <is>
          <t xml:space="preserve">PRETZELS GALLETAS HORNEADAS SALADAS  GOLDEN HILLS 250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34</v>
      </c>
      <c r="Q347" t="n">
        <v>102</v>
      </c>
      <c r="R347" t="n">
        <v>0</v>
      </c>
      <c r="S347" t="n">
        <v>0</v>
      </c>
      <c r="T347" t="n">
        <v>5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ACCESORIOS MASCOTAS MP IEPS E IVA</t>
        </is>
      </c>
      <c r="C348" t="inlineStr">
        <is>
          <t>7501022107034</t>
        </is>
      </c>
      <c r="D348" t="inlineStr">
        <is>
          <t xml:space="preserve">JABON ANTIPULGAS PARA PERRO  GRISI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50</v>
      </c>
      <c r="K348" t="inlineStr">
        <is>
          <t>GRISI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48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ALIMENTO Y ACCESORIOS P/MASCOTA MP IVA</t>
        </is>
      </c>
      <c r="C349" t="inlineStr">
        <is>
          <t>7506409005514</t>
        </is>
      </c>
      <c r="D349" t="inlineStr">
        <is>
          <t xml:space="preserve">CAMA RECTANGULAR PARA MASCOTA  PET S CLUB 1 PZA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PET S CLUB</t>
        </is>
      </c>
      <c r="L349" t="n">
        <v>0</v>
      </c>
      <c r="M349" t="n">
        <v>0</v>
      </c>
      <c r="N349" t="n">
        <v>0</v>
      </c>
      <c r="O349" t="n">
        <v>0</v>
      </c>
      <c r="P349" t="n">
        <v>1</v>
      </c>
      <c r="Q349" t="n">
        <v>8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ALIMENTO Y ACCESORIOS P/MASCOTA MP IVA</t>
        </is>
      </c>
      <c r="C350" t="inlineStr">
        <is>
          <t>7506409011997</t>
        </is>
      </c>
      <c r="D350" t="inlineStr">
        <is>
          <t xml:space="preserve">PELUCHE P/ PERRO COCODRILO CON SONIDO VERDE PET S CLUB 1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6</v>
      </c>
      <c r="K350" t="inlineStr">
        <is>
          <t>PET S CLUB</t>
        </is>
      </c>
      <c r="L350" t="n">
        <v>0</v>
      </c>
      <c r="M350" t="n">
        <v>0</v>
      </c>
      <c r="N350" t="n">
        <v>0</v>
      </c>
      <c r="O350" t="n">
        <v>0</v>
      </c>
      <c r="P350" t="n">
        <v>4</v>
      </c>
      <c r="Q350" t="n">
        <v>15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ALIMENTO Y ACCESORIOS P/MASCOTA MP IVA</t>
        </is>
      </c>
      <c r="C351" t="inlineStr">
        <is>
          <t>7501025454029</t>
        </is>
      </c>
      <c r="D351" t="inlineStr">
        <is>
          <t xml:space="preserve">LIMPIADOR ELIMINADOR DE OLORES MASCOTAS SIN CLORO CLORALEX 950 ML. </t>
        </is>
      </c>
      <c r="E351" t="n">
        <v>0</v>
      </c>
      <c r="F351" t="inlineStr">
        <is>
          <t>SIN RESURTIDO</t>
        </is>
      </c>
      <c r="G351" t="n">
        <v>1.69</v>
      </c>
      <c r="H351" t="n">
        <v>0</v>
      </c>
      <c r="I351" t="n">
        <v>0</v>
      </c>
      <c r="J351" t="n">
        <v>15</v>
      </c>
      <c r="K351" t="inlineStr">
        <is>
          <t>CLORALEX</t>
        </is>
      </c>
      <c r="L351" t="n">
        <v>0</v>
      </c>
      <c r="M351" t="n">
        <v>0</v>
      </c>
      <c r="N351" t="n">
        <v>0</v>
      </c>
      <c r="O351" t="n">
        <v>0</v>
      </c>
      <c r="P351" t="n">
        <v>336</v>
      </c>
      <c r="Q351" t="n">
        <v>385</v>
      </c>
      <c r="R351" t="n">
        <v>0</v>
      </c>
      <c r="S351" t="n">
        <v>0</v>
      </c>
      <c r="T351" t="n">
        <v>32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ALIMENTO Y ACCESORIOS P/MASCOTA MP IVA</t>
        </is>
      </c>
      <c r="C352" t="inlineStr">
        <is>
          <t>7506409025086</t>
        </is>
      </c>
      <c r="D352" t="inlineStr">
        <is>
          <t xml:space="preserve">PLAYERA SHIFFON PARA MASCOTA  PET S CLUB 1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40</v>
      </c>
      <c r="K352" t="inlineStr">
        <is>
          <t>PET S CLUB</t>
        </is>
      </c>
      <c r="L352" t="n">
        <v>0</v>
      </c>
      <c r="M352" t="n">
        <v>0</v>
      </c>
      <c r="N352" t="n">
        <v>0</v>
      </c>
      <c r="O352" t="n">
        <v>0</v>
      </c>
      <c r="P352" t="n">
        <v>25</v>
      </c>
      <c r="Q352" t="n">
        <v>8</v>
      </c>
      <c r="R352" t="n">
        <v>0</v>
      </c>
      <c r="S352" t="n">
        <v>0</v>
      </c>
      <c r="T352" t="n">
        <v>4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ALIMENTO Y ACCESORIOS P/MASCOTA MP IVA</t>
        </is>
      </c>
      <c r="C353" t="inlineStr">
        <is>
          <t>7506409025147</t>
        </is>
      </c>
      <c r="D353" t="inlineStr">
        <is>
          <t xml:space="preserve">IMPERMEABLE PARA PERRO  PET S CLUB 1 PZA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24</v>
      </c>
      <c r="K353" t="inlineStr">
        <is>
          <t>PET S CLUB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5</v>
      </c>
      <c r="R353" t="n">
        <v>1</v>
      </c>
      <c r="S353" t="n">
        <v>1</v>
      </c>
      <c r="T353" t="n">
        <v>2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ALIMENTO Y ACCESORIOS P/MASCOTA MP IVA</t>
        </is>
      </c>
      <c r="C354" t="inlineStr">
        <is>
          <t>7506409010341</t>
        </is>
      </c>
      <c r="D354" t="inlineStr">
        <is>
          <t xml:space="preserve">PECHERA MEDIANA PARA PERRO  PET S CLUB 1 PZA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12</v>
      </c>
      <c r="K354" t="inlineStr">
        <is>
          <t>PET S CLUB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30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ALIMENTO Y ACCESORIOS P/MASCOTA MP IVA</t>
        </is>
      </c>
      <c r="C355" t="inlineStr">
        <is>
          <t>7500464304902</t>
        </is>
      </c>
      <c r="D355" t="inlineStr">
        <is>
          <t xml:space="preserve">HOJAS CAFÉ  PARA DESECHOS DE MASCOTA  POOPIS 50 BOL </t>
        </is>
      </c>
      <c r="E355" t="n">
        <v>0</v>
      </c>
      <c r="F355" t="inlineStr">
        <is>
          <t>SIN RESURTIDO</t>
        </is>
      </c>
      <c r="G355" t="n">
        <v>0.06</v>
      </c>
      <c r="H355" t="n">
        <v>0</v>
      </c>
      <c r="I355" t="n">
        <v>0</v>
      </c>
      <c r="J355" t="n">
        <v>16</v>
      </c>
      <c r="K355" t="inlineStr">
        <is>
          <t>POOPIS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31</v>
      </c>
      <c r="Q355" t="n">
        <v>20</v>
      </c>
      <c r="R355" t="n">
        <v>0</v>
      </c>
      <c r="S355" t="n">
        <v>0</v>
      </c>
      <c r="T355" t="n">
        <v>2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ALIMENTO Y ACCESORIOS P/MASCOTA MP IVA</t>
        </is>
      </c>
      <c r="C356" t="inlineStr">
        <is>
          <t>7506409008515</t>
        </is>
      </c>
      <c r="D356" t="inlineStr">
        <is>
          <t xml:space="preserve">JUEGO DE PELOTAS PARA MASCOTAS  PET S CLUB 1 PZA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PET S CLUB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17</v>
      </c>
      <c r="R356" t="n">
        <v>0</v>
      </c>
      <c r="S356" t="n">
        <v>0</v>
      </c>
      <c r="T356" t="n">
        <v>5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ALIMENTO Y ACCESORIOS P/MASCOTA MP IVA</t>
        </is>
      </c>
      <c r="C357" t="inlineStr">
        <is>
          <t>7506409012123</t>
        </is>
      </c>
      <c r="D357" t="inlineStr">
        <is>
          <t xml:space="preserve">JUGUETE PARA PERRO HUESO GRANDE  PET S CLUB 1 PZA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6</v>
      </c>
      <c r="K357" t="inlineStr">
        <is>
          <t>PET S CLUB</t>
        </is>
      </c>
      <c r="L357" t="n">
        <v>0</v>
      </c>
      <c r="M357" t="n">
        <v>0</v>
      </c>
      <c r="N357" t="n">
        <v>0</v>
      </c>
      <c r="O357" t="n">
        <v>0</v>
      </c>
      <c r="P357" t="n">
        <v>12</v>
      </c>
      <c r="Q357" t="n">
        <v>18</v>
      </c>
      <c r="R357" t="n">
        <v>0</v>
      </c>
      <c r="S357" t="n">
        <v>0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ALIMENTO Y ACCESORIOS P/MASCOTA MP IVA</t>
        </is>
      </c>
      <c r="C358" t="inlineStr">
        <is>
          <t>7506409012024</t>
        </is>
      </c>
      <c r="D358" t="inlineStr">
        <is>
          <t xml:space="preserve">PELUCHE P/ PERRO DINOSAURIO CON SONIDO AMARILLO ROSA PET S CLUB 1 PZA </t>
        </is>
      </c>
      <c r="E358" t="n">
        <v>0</v>
      </c>
      <c r="F358" t="inlineStr">
        <is>
          <t>SIN RESURTIDO</t>
        </is>
      </c>
      <c r="G358" t="n">
        <v>0</v>
      </c>
      <c r="H358" t="n">
        <v>0</v>
      </c>
      <c r="I358" t="n">
        <v>0</v>
      </c>
      <c r="J358" t="n">
        <v>6</v>
      </c>
      <c r="K358" t="inlineStr">
        <is>
          <t>PET S CLUB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3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ALIMENTO Y ACCESORIOS P/MASCOTA MP IVA</t>
        </is>
      </c>
      <c r="C359" t="inlineStr">
        <is>
          <t>7501010773531</t>
        </is>
      </c>
      <c r="D359" t="inlineStr">
        <is>
          <t xml:space="preserve">CARNAZA NATURAL DENTAL 4 5 PULGADAS  PET S CLUB 1 PZA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9</v>
      </c>
      <c r="K359" t="inlineStr">
        <is>
          <t>PET S CLUB</t>
        </is>
      </c>
      <c r="L359" t="n">
        <v>0</v>
      </c>
      <c r="M359" t="n">
        <v>0</v>
      </c>
      <c r="N359" t="n">
        <v>0</v>
      </c>
      <c r="O359" t="n">
        <v>0</v>
      </c>
      <c r="P359" t="n">
        <v>42</v>
      </c>
      <c r="Q359" t="n">
        <v>51</v>
      </c>
      <c r="R359" t="n">
        <v>0</v>
      </c>
      <c r="S359" t="n">
        <v>0</v>
      </c>
      <c r="T359" t="n">
        <v>13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ALIMENTO Y ACCESORIOS P/MASCOTA MP IVA</t>
        </is>
      </c>
      <c r="C360" t="inlineStr">
        <is>
          <t>7501010798312</t>
        </is>
      </c>
      <c r="D360" t="inlineStr">
        <is>
          <t xml:space="preserve">CARNAZA NATURAL HUESO 4 5 PULGADAS  PET S CLUB 1 PZA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9</v>
      </c>
      <c r="K360" t="inlineStr">
        <is>
          <t>PET S CLUB</t>
        </is>
      </c>
      <c r="L360" t="n">
        <v>0</v>
      </c>
      <c r="M360" t="n">
        <v>0</v>
      </c>
      <c r="N360" t="n">
        <v>0</v>
      </c>
      <c r="O360" t="n">
        <v>0</v>
      </c>
      <c r="P360" t="n">
        <v>1</v>
      </c>
      <c r="Q360" t="n">
        <v>31</v>
      </c>
      <c r="R360" t="n">
        <v>0</v>
      </c>
      <c r="S360" t="n">
        <v>0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ABA. NO COMESTIBLES MP IVA</t>
        </is>
      </c>
      <c r="C361" t="inlineStr">
        <is>
          <t>7506409014721</t>
        </is>
      </c>
      <c r="D361" t="inlineStr">
        <is>
          <t xml:space="preserve">BOLSA REUTILIZABLE FRESKO FRUTAS Y VERDURAS GOLDEN HILLS 6 BOL </t>
        </is>
      </c>
      <c r="E361" t="n">
        <v>0</v>
      </c>
      <c r="F361" t="inlineStr">
        <is>
          <t>SIN RESURTIDO</t>
        </is>
      </c>
      <c r="G361" t="n">
        <v>0.35</v>
      </c>
      <c r="H361" t="n">
        <v>0</v>
      </c>
      <c r="I361" t="n">
        <v>0</v>
      </c>
      <c r="J361" t="n">
        <v>400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0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ALIMENTO Y ACCESORIOS P/MASCOTA MP IVA</t>
        </is>
      </c>
      <c r="C362" t="inlineStr">
        <is>
          <t>7506409025291</t>
        </is>
      </c>
      <c r="D362" t="inlineStr">
        <is>
          <t xml:space="preserve">PLAYERA CON RAYAS PARA MASCOTA  PET S CLUB 1 PZA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20</v>
      </c>
      <c r="K362" t="inlineStr">
        <is>
          <t>PET S CLUB</t>
        </is>
      </c>
      <c r="L362" t="n">
        <v>0</v>
      </c>
      <c r="M362" t="n">
        <v>0</v>
      </c>
      <c r="N362" t="n">
        <v>0</v>
      </c>
      <c r="O362" t="n">
        <v>0</v>
      </c>
      <c r="P362" t="n">
        <v>8</v>
      </c>
      <c r="Q362" t="n">
        <v>10</v>
      </c>
      <c r="R362" t="n">
        <v>0</v>
      </c>
      <c r="S362" t="n">
        <v>0</v>
      </c>
      <c r="T362" t="n">
        <v>1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ALIMENTO Y ACCESORIOS P/MASCOTA MP IVA</t>
        </is>
      </c>
      <c r="C363" t="inlineStr">
        <is>
          <t>7501024402700</t>
        </is>
      </c>
      <c r="D363" t="inlineStr">
        <is>
          <t xml:space="preserve">MORDEDERA PARA PERRO CON CUERDA  PET S CLUB 1 PZA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PET S CLUB</t>
        </is>
      </c>
      <c r="L363" t="n">
        <v>0</v>
      </c>
      <c r="M363" t="n">
        <v>0</v>
      </c>
      <c r="N363" t="n">
        <v>0</v>
      </c>
      <c r="O363" t="n">
        <v>0</v>
      </c>
      <c r="P363" t="n">
        <v>11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ALIMENTO Y ACCESORIOS P/MASCOTA MP IVA</t>
        </is>
      </c>
      <c r="C364" t="inlineStr">
        <is>
          <t>7506409007297</t>
        </is>
      </c>
      <c r="D364" t="inlineStr">
        <is>
          <t xml:space="preserve">ARENA PARA GATO  PET S CLUB 9 KG. </t>
        </is>
      </c>
      <c r="E364" t="n">
        <v>0</v>
      </c>
      <c r="F364" t="inlineStr">
        <is>
          <t>SIN RESURTIDO</t>
        </is>
      </c>
      <c r="G364" t="n">
        <v>0.72</v>
      </c>
      <c r="H364" t="n">
        <v>0</v>
      </c>
      <c r="I364" t="n">
        <v>0</v>
      </c>
      <c r="J364" t="n">
        <v>1</v>
      </c>
      <c r="K364" t="inlineStr">
        <is>
          <t>PET S CLUB</t>
        </is>
      </c>
      <c r="L364" t="n">
        <v>0</v>
      </c>
      <c r="M364" t="n">
        <v>0</v>
      </c>
      <c r="N364" t="n">
        <v>0</v>
      </c>
      <c r="O364" t="n">
        <v>0</v>
      </c>
      <c r="P364" t="n">
        <v>121</v>
      </c>
      <c r="Q364" t="n">
        <v>287</v>
      </c>
      <c r="R364" t="n">
        <v>0</v>
      </c>
      <c r="S364" t="n">
        <v>0</v>
      </c>
      <c r="T364" t="n">
        <v>17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ABA. COMESTIBLES MP IEPS</t>
        </is>
      </c>
      <c r="C365" t="inlineStr">
        <is>
          <t>38629000040</t>
        </is>
      </c>
      <c r="D365" t="inlineStr">
        <is>
          <t xml:space="preserve">GALLETAS MARIAS  LA MODERNA 510 GRS </t>
        </is>
      </c>
      <c r="E365" t="n">
        <v>0</v>
      </c>
      <c r="F365" t="inlineStr">
        <is>
          <t>Automatico</t>
        </is>
      </c>
      <c r="G365" t="n">
        <v>0.39</v>
      </c>
      <c r="H365" t="n">
        <v>0</v>
      </c>
      <c r="I365" t="n">
        <v>0</v>
      </c>
      <c r="J365" t="n">
        <v>10</v>
      </c>
      <c r="K365" t="inlineStr">
        <is>
          <t>LA MODERNA</t>
        </is>
      </c>
      <c r="L365" t="n">
        <v>32</v>
      </c>
      <c r="M365" t="n">
        <v>12.48</v>
      </c>
      <c r="N365" t="n">
        <v>32</v>
      </c>
      <c r="O365" t="n">
        <v>12.48</v>
      </c>
      <c r="P365" t="n">
        <v>99</v>
      </c>
      <c r="Q365" t="n">
        <v>167</v>
      </c>
      <c r="R365" t="n">
        <v>0</v>
      </c>
      <c r="S365" t="n">
        <v>0</v>
      </c>
      <c r="T365" t="n">
        <v>9</v>
      </c>
      <c r="U365">
        <f>IF(S365&lt;=0,0, IF( E365+I365 &gt;= MAX((S365/30)*V365, S365*1.2), 0, CEILING( (MAX((S365/30)*V365, S365*1.2) - (E365+I365)) / J365, 1) * J365))</f>
        <v/>
      </c>
      <c r="V365" t="n">
        <v>32</v>
      </c>
      <c r="W365">
        <f>U365/J365</f>
        <v/>
      </c>
    </row>
    <row r="366">
      <c r="A366" t="inlineStr">
        <is>
          <t>ABA. NO COMESTIBLES MP IVA</t>
        </is>
      </c>
      <c r="C366" t="inlineStr">
        <is>
          <t>7506409017555</t>
        </is>
      </c>
      <c r="D366" t="inlineStr">
        <is>
          <t xml:space="preserve">PAPEL HIGIENICO PREMIUM  GOLDEN HILLS 30 PZA </t>
        </is>
      </c>
      <c r="E366" t="n">
        <v>0</v>
      </c>
      <c r="F366" t="inlineStr">
        <is>
          <t>Automatico</t>
        </is>
      </c>
      <c r="G366" t="n">
        <v>0.07000000000000001</v>
      </c>
      <c r="H366" t="n">
        <v>0</v>
      </c>
      <c r="I366" t="n">
        <v>13</v>
      </c>
      <c r="J366" t="n">
        <v>1</v>
      </c>
      <c r="K366" t="inlineStr">
        <is>
          <t>GOLDEN HILLS</t>
        </is>
      </c>
      <c r="L366" t="n">
        <v>52</v>
      </c>
      <c r="M366" t="n">
        <v>3.640000000000001</v>
      </c>
      <c r="N366" t="n">
        <v>0</v>
      </c>
      <c r="O366" t="n">
        <v>0</v>
      </c>
      <c r="P366" t="n">
        <v>18</v>
      </c>
      <c r="Q366" t="n">
        <v>68</v>
      </c>
      <c r="R366" t="n">
        <v>3</v>
      </c>
      <c r="S366" t="n">
        <v>4</v>
      </c>
      <c r="T366" t="n">
        <v>2</v>
      </c>
      <c r="U366">
        <f>IF(S366&lt;=0,0, IF( E366+I366 &gt;= MAX((S366/30)*V366, S366*1.2), 0, CEILING( (MAX((S366/30)*V366, S366*1.2) - (E366+I366)) / J366, 1) * J366))</f>
        <v/>
      </c>
      <c r="V366" t="n">
        <v>52</v>
      </c>
      <c r="W366">
        <f>U366/J366</f>
        <v/>
      </c>
    </row>
    <row r="367">
      <c r="A367" t="inlineStr">
        <is>
          <t>ALIMENTO Y ACCESORIOS P/MASCOTA MP IVA</t>
        </is>
      </c>
      <c r="C367" t="inlineStr">
        <is>
          <t>7503028266098</t>
        </is>
      </c>
      <c r="D367" t="inlineStr">
        <is>
          <t xml:space="preserve">PELUCHE PARA MASCOTA RINOCERONTE  NEW PET 1 PZA </t>
        </is>
      </c>
      <c r="E367" t="n">
        <v>0</v>
      </c>
      <c r="F367" t="inlineStr">
        <is>
          <t>SIN RESURTIDO</t>
        </is>
      </c>
      <c r="G367" t="n">
        <v>0.3</v>
      </c>
      <c r="H367" t="n">
        <v>0</v>
      </c>
      <c r="I367" t="n">
        <v>0</v>
      </c>
      <c r="J367" t="n">
        <v>6</v>
      </c>
      <c r="K367" t="inlineStr">
        <is>
          <t>NEW PET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17</v>
      </c>
      <c r="Q367" t="n">
        <v>6</v>
      </c>
      <c r="R367" t="n">
        <v>1</v>
      </c>
      <c r="S367" t="n">
        <v>1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ALIMENTO Y ACCESORIOS P/MASCOTA MP IVA</t>
        </is>
      </c>
      <c r="C368" t="inlineStr">
        <is>
          <t>7506392820163</t>
        </is>
      </c>
      <c r="D368" t="inlineStr">
        <is>
          <t xml:space="preserve">COLLAR DE PIEL CAFÉ UNITALLA PEANUTS 460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8</v>
      </c>
      <c r="K368" t="inlineStr">
        <is>
          <t>PEANUTS</t>
        </is>
      </c>
      <c r="L368" t="n">
        <v>0</v>
      </c>
      <c r="M368" t="n">
        <v>0</v>
      </c>
      <c r="N368" t="n">
        <v>0</v>
      </c>
      <c r="O368" t="n">
        <v>0</v>
      </c>
      <c r="P368" t="n">
        <v>13</v>
      </c>
      <c r="Q368" t="n">
        <v>13</v>
      </c>
      <c r="R368" t="n">
        <v>0</v>
      </c>
      <c r="S368" t="n">
        <v>1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ALIMENTO Y ACCESORIOS P/MASCOTA MP IVA</t>
        </is>
      </c>
      <c r="C369" t="inlineStr">
        <is>
          <t>7501024402830</t>
        </is>
      </c>
      <c r="D369" t="inlineStr">
        <is>
          <t xml:space="preserve">CAMA MODELO COMFORT  PET S CLUB 1 PZA </t>
        </is>
      </c>
      <c r="E369" t="n">
        <v>0</v>
      </c>
      <c r="F369" t="inlineStr">
        <is>
          <t>SIN RESURTIDO</t>
        </is>
      </c>
      <c r="G369" t="n">
        <v>0.14</v>
      </c>
      <c r="H369" t="n">
        <v>0</v>
      </c>
      <c r="I369" t="n">
        <v>0</v>
      </c>
      <c r="J369" t="n">
        <v>5</v>
      </c>
      <c r="K369" t="inlineStr">
        <is>
          <t>PET S CLUB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36</v>
      </c>
      <c r="R369" t="n">
        <v>0</v>
      </c>
      <c r="S369" t="n">
        <v>1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ALIMENTO Y ACCESORIOS P/MASCOTA MP IVA</t>
        </is>
      </c>
      <c r="C370" t="inlineStr">
        <is>
          <t>7506409008539</t>
        </is>
      </c>
      <c r="D370" t="inlineStr">
        <is>
          <t xml:space="preserve">MORDEDERA PARA PERRO 3 EN 1  PET S CLUB 1 PZA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6</v>
      </c>
      <c r="K370" t="inlineStr">
        <is>
          <t>PET S CLUB</t>
        </is>
      </c>
      <c r="L370" t="n">
        <v>0</v>
      </c>
      <c r="M370" t="n">
        <v>0</v>
      </c>
      <c r="N370" t="n">
        <v>0</v>
      </c>
      <c r="O370" t="n">
        <v>0</v>
      </c>
      <c r="P370" t="n">
        <v>12</v>
      </c>
      <c r="Q370" t="n">
        <v>5</v>
      </c>
      <c r="R370" t="n">
        <v>0</v>
      </c>
      <c r="S370" t="n">
        <v>1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ALIMENTO Y ACCESORIOS P/MASCOTA MP IVA</t>
        </is>
      </c>
      <c r="C371" t="inlineStr">
        <is>
          <t>7506409010211</t>
        </is>
      </c>
      <c r="D371" t="inlineStr">
        <is>
          <t xml:space="preserve">ARO CON CAMPANA GRANDE PARA GATO  PET S CLUB 1 PZA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6</v>
      </c>
      <c r="K371" t="inlineStr">
        <is>
          <t>PET S CLUB</t>
        </is>
      </c>
      <c r="L371" t="n">
        <v>0</v>
      </c>
      <c r="M371" t="n">
        <v>0</v>
      </c>
      <c r="N371" t="n">
        <v>0</v>
      </c>
      <c r="O371" t="n">
        <v>0</v>
      </c>
      <c r="P371" t="n">
        <v>6</v>
      </c>
      <c r="Q371" t="n">
        <v>24</v>
      </c>
      <c r="R371" t="n">
        <v>1</v>
      </c>
      <c r="S371" t="n">
        <v>1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ALIMENTO Y ACCESORIOS P/MASCOTA MP IVA</t>
        </is>
      </c>
      <c r="C372" t="inlineStr">
        <is>
          <t>7501024402847</t>
        </is>
      </c>
      <c r="D372" t="inlineStr">
        <is>
          <t xml:space="preserve">CAMA MODELO CUSHION  PET S CLUB 1 PZA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5</v>
      </c>
      <c r="K372" t="inlineStr">
        <is>
          <t>PET S CLUB</t>
        </is>
      </c>
      <c r="L372" t="n">
        <v>0</v>
      </c>
      <c r="M372" t="n">
        <v>0</v>
      </c>
      <c r="N372" t="n">
        <v>0</v>
      </c>
      <c r="O372" t="n">
        <v>0</v>
      </c>
      <c r="P372" t="n">
        <v>4</v>
      </c>
      <c r="Q372" t="n">
        <v>25</v>
      </c>
      <c r="R372" t="n">
        <v>2</v>
      </c>
      <c r="S372" t="n">
        <v>2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ABA. BASICOS MP</t>
        </is>
      </c>
      <c r="C373" t="inlineStr">
        <is>
          <t>7506409017104</t>
        </is>
      </c>
      <c r="D373" t="inlineStr">
        <is>
          <t xml:space="preserve">TE CHAI  GOLDEN HILLS 50 GRS </t>
        </is>
      </c>
      <c r="E373" t="n">
        <v>0</v>
      </c>
      <c r="F373" t="inlineStr">
        <is>
          <t>SIN RESURTIDO</t>
        </is>
      </c>
      <c r="G373" t="n">
        <v>0.21</v>
      </c>
      <c r="H373" t="n">
        <v>0</v>
      </c>
      <c r="I373" t="n">
        <v>0</v>
      </c>
      <c r="J373" t="n">
        <v>30</v>
      </c>
      <c r="K373" t="inlineStr">
        <is>
          <t>GOLDEN HILLS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141</v>
      </c>
      <c r="Q373" t="n">
        <v>93</v>
      </c>
      <c r="R373" t="n">
        <v>0</v>
      </c>
      <c r="S373" t="n">
        <v>3</v>
      </c>
      <c r="T373" t="n">
        <v>11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ABA. COMESTIBLES MP IEPS</t>
        </is>
      </c>
      <c r="C374" t="inlineStr">
        <is>
          <t>7506409018293</t>
        </is>
      </c>
      <c r="D374" t="inlineStr">
        <is>
          <t xml:space="preserve">PALOMITAS EXPLOTADAS SAL Y LIMON  GOLDEN HILLS 110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12</v>
      </c>
      <c r="K374" t="inlineStr">
        <is>
          <t>GOLDEN HILLS</t>
        </is>
      </c>
      <c r="L374" t="n">
        <v>0</v>
      </c>
      <c r="M374" t="n">
        <v>0</v>
      </c>
      <c r="N374" t="n">
        <v>0</v>
      </c>
      <c r="O374" t="n">
        <v>0</v>
      </c>
      <c r="P374" t="n">
        <v>203</v>
      </c>
      <c r="Q374" t="n">
        <v>302</v>
      </c>
      <c r="R374" t="n">
        <v>0</v>
      </c>
      <c r="S374" t="n">
        <v>0</v>
      </c>
      <c r="T374" t="n">
        <v>4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ABA. NO COMESTIBLES MP IVA</t>
        </is>
      </c>
      <c r="C375" t="inlineStr">
        <is>
          <t>7501010792747</t>
        </is>
      </c>
      <c r="D375" t="inlineStr">
        <is>
          <t xml:space="preserve">JABON DE LAVANDERIA AZUL  KE PRECIO 350 GRS </t>
        </is>
      </c>
      <c r="E375" t="n">
        <v>0</v>
      </c>
      <c r="F375" t="inlineStr">
        <is>
          <t>SIN RESURTIDO</t>
        </is>
      </c>
      <c r="G375" t="n">
        <v>0.31</v>
      </c>
      <c r="H375" t="n">
        <v>0</v>
      </c>
      <c r="I375" t="n">
        <v>0</v>
      </c>
      <c r="J375" t="n">
        <v>20</v>
      </c>
      <c r="K375" t="inlineStr">
        <is>
          <t>KE PRECIO</t>
        </is>
      </c>
      <c r="L375" t="n">
        <v>0</v>
      </c>
      <c r="M375" t="n">
        <v>0</v>
      </c>
      <c r="N375" t="n">
        <v>0</v>
      </c>
      <c r="O375" t="n">
        <v>0</v>
      </c>
      <c r="P375" t="n">
        <v>128</v>
      </c>
      <c r="Q375" t="n">
        <v>117</v>
      </c>
      <c r="R375" t="n">
        <v>4</v>
      </c>
      <c r="S375" t="n">
        <v>8</v>
      </c>
      <c r="T375" t="n">
        <v>4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ABA. COMESTIBLES MP IEPS</t>
        </is>
      </c>
      <c r="C376" t="inlineStr">
        <is>
          <t>7506409018217</t>
        </is>
      </c>
      <c r="D376" t="inlineStr">
        <is>
          <t xml:space="preserve">PALOMITAS EXPLOTADAS ACARAMELADAS  GOLDEN HILLS 140 GRS </t>
        </is>
      </c>
      <c r="E376" t="n">
        <v>0</v>
      </c>
      <c r="F376" t="inlineStr">
        <is>
          <t>SIN RESURTIDO</t>
        </is>
      </c>
      <c r="G376" t="n">
        <v>0.06</v>
      </c>
      <c r="H376" t="n">
        <v>0</v>
      </c>
      <c r="I376" t="n">
        <v>0</v>
      </c>
      <c r="J376" t="n">
        <v>12</v>
      </c>
      <c r="K376" t="inlineStr">
        <is>
          <t>GOLDEN HILLS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251</v>
      </c>
      <c r="Q376" t="n">
        <v>250</v>
      </c>
      <c r="R376" t="n">
        <v>3</v>
      </c>
      <c r="S376" t="n">
        <v>3</v>
      </c>
      <c r="T376" t="n">
        <v>10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ABA. COMESTIBLES MP IEPS</t>
        </is>
      </c>
      <c r="C377" t="inlineStr">
        <is>
          <t>7506409018286</t>
        </is>
      </c>
      <c r="D377" t="inlineStr">
        <is>
          <t xml:space="preserve">PALOMITAS EXPLOTADAS CON CHILE  GOLDEN HILLS 110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12</v>
      </c>
      <c r="K377" t="inlineStr">
        <is>
          <t>GOLDEN HILLS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139</v>
      </c>
      <c r="Q377" t="n">
        <v>348</v>
      </c>
      <c r="R377" t="n">
        <v>0</v>
      </c>
      <c r="S377" t="n">
        <v>0</v>
      </c>
      <c r="T377" t="n">
        <v>6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ABA. COMESTIBLES MP IEPS</t>
        </is>
      </c>
      <c r="C378" t="inlineStr">
        <is>
          <t>7506409018309</t>
        </is>
      </c>
      <c r="D378" t="inlineStr">
        <is>
          <t xml:space="preserve">PALOMITAS EXPLOTADAS CON SAL DE MAR  GOLDEN HILLS 110 GRS </t>
        </is>
      </c>
      <c r="E378" t="n">
        <v>0</v>
      </c>
      <c r="F378" t="inlineStr">
        <is>
          <t>SIN RESURTIDO</t>
        </is>
      </c>
      <c r="G378" t="n">
        <v>0.43</v>
      </c>
      <c r="H378" t="n">
        <v>0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223</v>
      </c>
      <c r="Q378" t="n">
        <v>298</v>
      </c>
      <c r="R378" t="n">
        <v>6</v>
      </c>
      <c r="S378" t="n">
        <v>11</v>
      </c>
      <c r="T378" t="n">
        <v>12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ABA. NO COMESTIBLES MP IVA</t>
        </is>
      </c>
      <c r="C379" t="inlineStr">
        <is>
          <t>7506409017821</t>
        </is>
      </c>
      <c r="D379" t="inlineStr">
        <is>
          <t xml:space="preserve">VELADORA VASO MEDIANO  GOLDEN HILLS 1 PZA </t>
        </is>
      </c>
      <c r="E379" t="n">
        <v>0</v>
      </c>
      <c r="F379" t="inlineStr">
        <is>
          <t>Automatico</t>
        </is>
      </c>
      <c r="G379" t="n">
        <v>0.63</v>
      </c>
      <c r="H379" t="n">
        <v>3.17</v>
      </c>
      <c r="I379" t="n">
        <v>60</v>
      </c>
      <c r="J379" t="n">
        <v>20</v>
      </c>
      <c r="K379" t="inlineStr">
        <is>
          <t>GOLDEN HILLS</t>
        </is>
      </c>
      <c r="L379" t="n">
        <v>52</v>
      </c>
      <c r="M379" t="n">
        <v>32.76</v>
      </c>
      <c r="N379" t="n">
        <v>0</v>
      </c>
      <c r="O379" t="n">
        <v>0</v>
      </c>
      <c r="P379" t="n">
        <v>307</v>
      </c>
      <c r="Q379" t="n">
        <v>138</v>
      </c>
      <c r="R379" t="n">
        <v>15</v>
      </c>
      <c r="S379" t="n">
        <v>28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52</v>
      </c>
      <c r="W379">
        <f>U379/J379</f>
        <v/>
      </c>
    </row>
    <row r="380">
      <c r="A380" t="inlineStr">
        <is>
          <t>ABA. NO COMESTIBLES MP IVA</t>
        </is>
      </c>
      <c r="C380" t="inlineStr">
        <is>
          <t>7506409018934</t>
        </is>
      </c>
      <c r="D380" t="inlineStr">
        <is>
          <t xml:space="preserve">CARBON VEGETAL DE ENCINO CON OCOTE  GOLDEN HILLS 4 KG. 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4</v>
      </c>
      <c r="K380" t="inlineStr">
        <is>
          <t>GOLDEN HILLS</t>
        </is>
      </c>
      <c r="L380" t="n">
        <v>0</v>
      </c>
      <c r="M380" t="n">
        <v>0</v>
      </c>
      <c r="N380" t="n">
        <v>0</v>
      </c>
      <c r="O380" t="n">
        <v>0</v>
      </c>
      <c r="P380" t="n">
        <v>41</v>
      </c>
      <c r="Q380" t="n">
        <v>59</v>
      </c>
      <c r="R380" t="n">
        <v>0</v>
      </c>
      <c r="S380" t="n">
        <v>0</v>
      </c>
      <c r="T380" t="n">
        <v>1</v>
      </c>
      <c r="U380">
        <f>IF(S380&lt;=0,0, IF( E380+I380 &gt;= MAX((S380/30)*V380, S380*1.2), 0, CEILING( (MAX((S380/30)*V380, S380*1.2) - (E380+I380)) / J380, 1) * J380))</f>
        <v/>
      </c>
      <c r="V380" t="n">
        <v>52</v>
      </c>
      <c r="W380">
        <f>U380/J380</f>
        <v/>
      </c>
    </row>
    <row r="381">
      <c r="A381" t="inlineStr">
        <is>
          <t>ALIMENTO Y ACCESORIOS P/MASCOTA MP IVA</t>
        </is>
      </c>
      <c r="C381" t="inlineStr">
        <is>
          <t>7506409014608</t>
        </is>
      </c>
      <c r="D381" t="inlineStr">
        <is>
          <t xml:space="preserve">CAMA TRIANGULAR PARA MASCOTA  PET S CLUB 1 PZA </t>
        </is>
      </c>
      <c r="E381" t="n">
        <v>1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9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ALIMENTO Y ACCESORIOS P/MASCOTA MP IVA</t>
        </is>
      </c>
      <c r="C382" t="inlineStr">
        <is>
          <t>7506409006719</t>
        </is>
      </c>
      <c r="D382" t="inlineStr">
        <is>
          <t xml:space="preserve">PECHERA CHICA PARA PERRO  PET S CLUB 1 PZA </t>
        </is>
      </c>
      <c r="E382" t="n">
        <v>1</v>
      </c>
      <c r="F382" t="inlineStr">
        <is>
          <t>SIN RESURTIDO</t>
        </is>
      </c>
      <c r="G382" t="n">
        <v>0.14</v>
      </c>
      <c r="H382" t="n">
        <v>7.14</v>
      </c>
      <c r="I382" t="n">
        <v>0</v>
      </c>
      <c r="J382" t="n">
        <v>8</v>
      </c>
      <c r="K382" t="inlineStr">
        <is>
          <t>PET S CLUB</t>
        </is>
      </c>
      <c r="L382" t="n">
        <v>0</v>
      </c>
      <c r="M382" t="n">
        <v>0</v>
      </c>
      <c r="N382" t="n">
        <v>0</v>
      </c>
      <c r="O382" t="n">
        <v>0</v>
      </c>
      <c r="P382" t="n">
        <v>3</v>
      </c>
      <c r="Q382" t="n">
        <v>23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ALIMENTO Y ACCESORIOS P/MASCOTA MP IVA</t>
        </is>
      </c>
      <c r="C383" t="inlineStr">
        <is>
          <t>7506409023600</t>
        </is>
      </c>
      <c r="D383" t="inlineStr">
        <is>
          <t xml:space="preserve">VESTIDO PARA MASCOTA  PET S CLUB 1 PZA </t>
        </is>
      </c>
      <c r="E383" t="n">
        <v>1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24</v>
      </c>
      <c r="K383" t="inlineStr">
        <is>
          <t>PET S CLUB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22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ALIMENTO Y ACCESORIOS P/MASCOTA MP IVA</t>
        </is>
      </c>
      <c r="C384" t="inlineStr">
        <is>
          <t>7506392820262</t>
        </is>
      </c>
      <c r="D384" t="inlineStr">
        <is>
          <t xml:space="preserve">CORREA TEXTURIZADA NEGRO  PEANUTS 200 GRS </t>
        </is>
      </c>
      <c r="E384" t="n">
        <v>1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PEANUTS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9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ALIMENTO Y ACCESORIOS P/MASCOTA MP IVA</t>
        </is>
      </c>
      <c r="C385" t="inlineStr">
        <is>
          <t>7506409023006</t>
        </is>
      </c>
      <c r="D385" t="inlineStr">
        <is>
          <t xml:space="preserve">COLLAR DE PIEL NEGRO PARA MASCOTA MEDIANO PET S CLUB 1 PZA </t>
        </is>
      </c>
      <c r="E385" t="n">
        <v>1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8</v>
      </c>
      <c r="K385" t="inlineStr">
        <is>
          <t>PET S CLUB</t>
        </is>
      </c>
      <c r="L385" t="n">
        <v>0</v>
      </c>
      <c r="M385" t="n">
        <v>0</v>
      </c>
      <c r="N385" t="n">
        <v>0</v>
      </c>
      <c r="O385" t="n">
        <v>0</v>
      </c>
      <c r="P385" t="n">
        <v>6</v>
      </c>
      <c r="Q385" t="n">
        <v>8</v>
      </c>
      <c r="R385" t="n">
        <v>0</v>
      </c>
      <c r="S385" t="n">
        <v>0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ALIMENTO Y ACCESORIOS P/MASCOTA MP IVA</t>
        </is>
      </c>
      <c r="C386" t="inlineStr">
        <is>
          <t>7501024402694</t>
        </is>
      </c>
      <c r="D386" t="inlineStr">
        <is>
          <t xml:space="preserve">JUGUETE PARA PERRO  PET S CLUB 1 PZA </t>
        </is>
      </c>
      <c r="E386" t="n">
        <v>1</v>
      </c>
      <c r="F386" t="inlineStr">
        <is>
          <t>SIN RESURTIDO</t>
        </is>
      </c>
      <c r="G386" t="n">
        <v>0.14</v>
      </c>
      <c r="H386" t="n">
        <v>7.14</v>
      </c>
      <c r="I386" t="n">
        <v>0</v>
      </c>
      <c r="J386" t="n">
        <v>6</v>
      </c>
      <c r="K386" t="inlineStr">
        <is>
          <t>PET S CLUB</t>
        </is>
      </c>
      <c r="L386" t="n">
        <v>0</v>
      </c>
      <c r="M386" t="n">
        <v>0</v>
      </c>
      <c r="N386" t="n">
        <v>0</v>
      </c>
      <c r="O386" t="n">
        <v>0</v>
      </c>
      <c r="P386" t="n">
        <v>7</v>
      </c>
      <c r="Q386" t="n">
        <v>12</v>
      </c>
      <c r="R386" t="n">
        <v>0</v>
      </c>
      <c r="S386" t="n">
        <v>0</v>
      </c>
      <c r="T386" t="n">
        <v>1</v>
      </c>
      <c r="U386">
        <f>IF(S386&lt;=0,0, IF( E386+I386 &gt;= MAX((S386/30)*V386, S386*1.2), 0, CEILING( (MAX((S386/30)*V386, S386*1.2) - (E386+I386)) / J386, 1) * J386))</f>
        <v/>
      </c>
      <c r="V386" t="n">
        <v>0</v>
      </c>
      <c r="W386">
        <f>U386/J386</f>
        <v/>
      </c>
    </row>
    <row r="387">
      <c r="A387" t="inlineStr">
        <is>
          <t>ALIMENTO Y ACCESORIOS P/MASCOTA MP IVA</t>
        </is>
      </c>
      <c r="C387" t="inlineStr">
        <is>
          <t>7506409008522</t>
        </is>
      </c>
      <c r="D387" t="inlineStr">
        <is>
          <t xml:space="preserve">PELOTA PARA PERRO CON JALADERA  PET S CLUB 1 PZA </t>
        </is>
      </c>
      <c r="E387" t="n">
        <v>1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PET S CLUB</t>
        </is>
      </c>
      <c r="L387" t="n">
        <v>0</v>
      </c>
      <c r="M387" t="n">
        <v>0</v>
      </c>
      <c r="N387" t="n">
        <v>0</v>
      </c>
      <c r="O387" t="n">
        <v>0</v>
      </c>
      <c r="P387" t="n">
        <v>1</v>
      </c>
      <c r="Q387" t="n">
        <v>21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0</v>
      </c>
      <c r="W387">
        <f>U387/J387</f>
        <v/>
      </c>
    </row>
    <row r="388">
      <c r="A388" t="inlineStr">
        <is>
          <t>ALIMENTO Y ACCESORIOS P/MASCOTA MP IVA</t>
        </is>
      </c>
      <c r="C388" t="inlineStr">
        <is>
          <t>7506409011966</t>
        </is>
      </c>
      <c r="D388" t="inlineStr">
        <is>
          <t xml:space="preserve">PELUCHE P/ PERRO DINOSAURIO CON SONIDO AZUL AMARILLO PET S CLUB 1 PZA </t>
        </is>
      </c>
      <c r="E388" t="n">
        <v>1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PET S CLUB</t>
        </is>
      </c>
      <c r="L388" t="n">
        <v>0</v>
      </c>
      <c r="M388" t="n">
        <v>0</v>
      </c>
      <c r="N388" t="n">
        <v>0</v>
      </c>
      <c r="O388" t="n">
        <v>0</v>
      </c>
      <c r="P388" t="n">
        <v>1</v>
      </c>
      <c r="Q388" t="n">
        <v>5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ALIMENTO Y ACCESORIOS P/MASCOTA MP IVA</t>
        </is>
      </c>
      <c r="C389" t="inlineStr">
        <is>
          <t>7506409022962</t>
        </is>
      </c>
      <c r="D389" t="inlineStr">
        <is>
          <t xml:space="preserve">CORREA DE TELA MASCOTA DOBLE AGARRADERA  PET S CLUB 1 PZA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PET S CLUB</t>
        </is>
      </c>
      <c r="L389" t="n">
        <v>0</v>
      </c>
      <c r="M389" t="n">
        <v>0</v>
      </c>
      <c r="N389" t="n">
        <v>0</v>
      </c>
      <c r="O389" t="n">
        <v>0</v>
      </c>
      <c r="P389" t="n">
        <v>4</v>
      </c>
      <c r="Q389" t="n">
        <v>5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ALIMENTO Y ACCESORIOS P/MASCOTA MP IVA</t>
        </is>
      </c>
      <c r="C390" t="inlineStr">
        <is>
          <t>7506409023525</t>
        </is>
      </c>
      <c r="D390" t="inlineStr">
        <is>
          <t xml:space="preserve">CORREA DE ALGODON PARA MASCOTA CAFE PET S CLUB 1 PZA </t>
        </is>
      </c>
      <c r="E390" t="n">
        <v>1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PET S CLUB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18</v>
      </c>
      <c r="R390" t="n">
        <v>0</v>
      </c>
      <c r="S390" t="n">
        <v>0</v>
      </c>
      <c r="T390" t="n">
        <v>8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ALIMENTO Y ACCESORIOS P/MASCOTA MP IVA</t>
        </is>
      </c>
      <c r="C391" t="inlineStr">
        <is>
          <t>7506392820248</t>
        </is>
      </c>
      <c r="D391" t="inlineStr">
        <is>
          <t xml:space="preserve">CORREA DE ALGODÓN NEGRO  PEANUTS 200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PEANUTS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8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ALIMENTO Y ACCESORIOS P/MASCOTA MP IVA</t>
        </is>
      </c>
      <c r="C392" t="inlineStr">
        <is>
          <t>7506409023945</t>
        </is>
      </c>
      <c r="D392" t="inlineStr">
        <is>
          <t xml:space="preserve">CAMA PARA MASCOTA TIPO CUNA RECTANGULAR VARIOS COLORES PET S CLUB 1 PZA </t>
        </is>
      </c>
      <c r="E392" t="n">
        <v>1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PET S CLUB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2</v>
      </c>
      <c r="R392" t="n">
        <v>1</v>
      </c>
      <c r="S392" t="n">
        <v>1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ALIMENTO Y ACCESORIOS P/MASCOTA MP IVA</t>
        </is>
      </c>
      <c r="C393" t="inlineStr">
        <is>
          <t>7506409022993</t>
        </is>
      </c>
      <c r="D393" t="inlineStr">
        <is>
          <t xml:space="preserve">COLLAR DE PIEL CAFE PARA MASCOTA MEDIANO PET S CLUB 1 PZA </t>
        </is>
      </c>
      <c r="E393" t="n">
        <v>1</v>
      </c>
      <c r="F393" t="inlineStr">
        <is>
          <t>SIN RESURTIDO</t>
        </is>
      </c>
      <c r="G393" t="n">
        <v>0.05</v>
      </c>
      <c r="H393" t="n">
        <v>20</v>
      </c>
      <c r="I393" t="n">
        <v>0</v>
      </c>
      <c r="J393" t="n">
        <v>8</v>
      </c>
      <c r="K393" t="inlineStr">
        <is>
          <t>PET S CLUB</t>
        </is>
      </c>
      <c r="L393" t="n">
        <v>0</v>
      </c>
      <c r="M393" t="n">
        <v>0</v>
      </c>
      <c r="N393" t="n">
        <v>0</v>
      </c>
      <c r="O393" t="n">
        <v>0</v>
      </c>
      <c r="P393" t="n">
        <v>7</v>
      </c>
      <c r="Q393" t="n">
        <v>8</v>
      </c>
      <c r="R393" t="n">
        <v>1</v>
      </c>
      <c r="S393" t="n">
        <v>1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ALIMENTO Y ACCESORIOS P/MASCOTA MP IVA</t>
        </is>
      </c>
      <c r="C394" t="inlineStr">
        <is>
          <t>7506409017876</t>
        </is>
      </c>
      <c r="D394" t="inlineStr">
        <is>
          <t xml:space="preserve">CAMA PARA MASCOTAS TAPETE / CASA PET S CLUB 1 PZA </t>
        </is>
      </c>
      <c r="E394" t="n">
        <v>1</v>
      </c>
      <c r="F394" t="inlineStr">
        <is>
          <t>SIN RESURTIDO</t>
        </is>
      </c>
      <c r="G394" t="n">
        <v>0.06</v>
      </c>
      <c r="H394" t="n">
        <v>16.66</v>
      </c>
      <c r="I394" t="n">
        <v>0</v>
      </c>
      <c r="J394" t="n">
        <v>4</v>
      </c>
      <c r="K394" t="inlineStr">
        <is>
          <t>PET S CLUB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15</v>
      </c>
      <c r="R394" t="n">
        <v>1</v>
      </c>
      <c r="S394" t="n">
        <v>1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ABA. NO COMESTIBLES MP IVA</t>
        </is>
      </c>
      <c r="C395" t="inlineStr">
        <is>
          <t>7506409018873</t>
        </is>
      </c>
      <c r="D395" t="inlineStr">
        <is>
          <t xml:space="preserve">BRIQUETA DE CARBON  GOLDEN HILLS 7 KG. </t>
        </is>
      </c>
      <c r="E395" t="n">
        <v>1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2</v>
      </c>
      <c r="K395" t="inlineStr">
        <is>
          <t>GOLDEN HILLS</t>
        </is>
      </c>
      <c r="L395" t="n">
        <v>0</v>
      </c>
      <c r="M395" t="n">
        <v>0</v>
      </c>
      <c r="N395" t="n">
        <v>0</v>
      </c>
      <c r="O395" t="n">
        <v>0</v>
      </c>
      <c r="P395" t="n">
        <v>73</v>
      </c>
      <c r="Q395" t="n">
        <v>81</v>
      </c>
      <c r="R395" t="n">
        <v>1</v>
      </c>
      <c r="S395" t="n">
        <v>1</v>
      </c>
      <c r="T395" t="n">
        <v>20</v>
      </c>
      <c r="U395">
        <f>IF(S395&lt;=0,0, IF( E395+I395 &gt;= MAX((S395/30)*V395, S395*1.2), 0, CEILING( (MAX((S395/30)*V395, S395*1.2) - (E395+I395)) / J395, 1) * J395))</f>
        <v/>
      </c>
      <c r="V395" t="n">
        <v>52</v>
      </c>
      <c r="W395">
        <f>U395/J395</f>
        <v/>
      </c>
    </row>
    <row r="396">
      <c r="A396" t="inlineStr">
        <is>
          <t>ALIMENTO Y ACCESORIOS P/MASCOTA MP IVA</t>
        </is>
      </c>
      <c r="C396" t="inlineStr">
        <is>
          <t>7506392820170</t>
        </is>
      </c>
      <c r="D396" t="inlineStr">
        <is>
          <t xml:space="preserve">COLLAR DE PIEL COLOR NEGRO DE 1.5CM  PEANUTS 460 GRS </t>
        </is>
      </c>
      <c r="E396" t="n">
        <v>2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8</v>
      </c>
      <c r="K396" t="inlineStr">
        <is>
          <t>PEANUTS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4</v>
      </c>
      <c r="R396" t="n">
        <v>0</v>
      </c>
      <c r="S396" t="n">
        <v>0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ALIMENTO Y ACCESORIOS P/MASCOTA MP IVA</t>
        </is>
      </c>
      <c r="C397" t="inlineStr">
        <is>
          <t>7506409023013</t>
        </is>
      </c>
      <c r="D397" t="inlineStr">
        <is>
          <t xml:space="preserve">COLLAR DE PIEL CAFE PARA MASCOTA GRANDE PET S CLUB 1 PZA </t>
        </is>
      </c>
      <c r="E397" t="n">
        <v>2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8</v>
      </c>
      <c r="K397" t="inlineStr">
        <is>
          <t>PET S CLUB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6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ALIMENTO Y ACCESORIOS P/MASCOTA MP IVA</t>
        </is>
      </c>
      <c r="C398" t="inlineStr">
        <is>
          <t>7506409010235</t>
        </is>
      </c>
      <c r="D398" t="inlineStr">
        <is>
          <t xml:space="preserve">CORREA PARA MASCOTA 1.30 M ETROS  PET S CLUB 1 PZA </t>
        </is>
      </c>
      <c r="E398" t="n">
        <v>2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6</v>
      </c>
      <c r="K398" t="inlineStr">
        <is>
          <t>PET S CLUB</t>
        </is>
      </c>
      <c r="L398" t="n">
        <v>0</v>
      </c>
      <c r="M398" t="n">
        <v>0</v>
      </c>
      <c r="N398" t="n">
        <v>0</v>
      </c>
      <c r="O398" t="n">
        <v>0</v>
      </c>
      <c r="P398" t="n">
        <v>5</v>
      </c>
      <c r="Q398" t="n">
        <v>21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ALIMENTO Y ACCESORIOS P/MASCOTA MP IVA</t>
        </is>
      </c>
      <c r="C399" t="inlineStr">
        <is>
          <t>7503032591339</t>
        </is>
      </c>
      <c r="D399" t="inlineStr">
        <is>
          <t xml:space="preserve">CEPILLO PARA GATO  PEANUTS 1 PZA </t>
        </is>
      </c>
      <c r="E399" t="n">
        <v>2</v>
      </c>
      <c r="F399" t="inlineStr">
        <is>
          <t>SIN RESURTIDO</t>
        </is>
      </c>
      <c r="G399" t="n">
        <v>0.05</v>
      </c>
      <c r="H399" t="n">
        <v>40</v>
      </c>
      <c r="I399" t="n">
        <v>0</v>
      </c>
      <c r="J399" t="n">
        <v>24</v>
      </c>
      <c r="K399" t="inlineStr">
        <is>
          <t>PEANUTS</t>
        </is>
      </c>
      <c r="L399" t="n">
        <v>0</v>
      </c>
      <c r="M399" t="n">
        <v>0</v>
      </c>
      <c r="N399" t="n">
        <v>0</v>
      </c>
      <c r="O399" t="n">
        <v>0</v>
      </c>
      <c r="P399" t="n">
        <v>14</v>
      </c>
      <c r="Q399" t="n">
        <v>22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ALIMENTO Y ACCESORIOS P/MASCOTA MP IVA</t>
        </is>
      </c>
      <c r="C400" t="inlineStr">
        <is>
          <t>7506409025079</t>
        </is>
      </c>
      <c r="D400" t="inlineStr">
        <is>
          <t xml:space="preserve">PLAYERA TERMICA PARA MASCOTA  PET S CLUB 1 PZA </t>
        </is>
      </c>
      <c r="E400" t="n">
        <v>2</v>
      </c>
      <c r="F400" t="inlineStr">
        <is>
          <t>SIN RESURTIDO</t>
        </is>
      </c>
      <c r="G400" t="n">
        <v>0.06</v>
      </c>
      <c r="H400" t="n">
        <v>33.33</v>
      </c>
      <c r="I400" t="n">
        <v>0</v>
      </c>
      <c r="J400" t="n">
        <v>30</v>
      </c>
      <c r="K400" t="inlineStr">
        <is>
          <t>PET S CLUB</t>
        </is>
      </c>
      <c r="L400" t="n">
        <v>0</v>
      </c>
      <c r="M400" t="n">
        <v>0</v>
      </c>
      <c r="N400" t="n">
        <v>0</v>
      </c>
      <c r="O400" t="n">
        <v>0</v>
      </c>
      <c r="P400" t="n">
        <v>12</v>
      </c>
      <c r="Q400" t="n">
        <v>16</v>
      </c>
      <c r="R400" t="n">
        <v>0</v>
      </c>
      <c r="S400" t="n">
        <v>0</v>
      </c>
      <c r="T400" t="n">
        <v>5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ALIMENTO Y ACCESORIOS P/MASCOTA MP IVA</t>
        </is>
      </c>
      <c r="C401" t="inlineStr">
        <is>
          <t>7506409023952</t>
        </is>
      </c>
      <c r="D401" t="inlineStr">
        <is>
          <t xml:space="preserve">CAMA PARA MASCOTA TIPO CUNA HEXAGONAL VARIOS COLORES PET S CLUB 1 PZA </t>
        </is>
      </c>
      <c r="E401" t="n">
        <v>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PET S CLUB</t>
        </is>
      </c>
      <c r="L401" t="n">
        <v>0</v>
      </c>
      <c r="M401" t="n">
        <v>0</v>
      </c>
      <c r="N401" t="n">
        <v>0</v>
      </c>
      <c r="O401" t="n">
        <v>0</v>
      </c>
      <c r="P401" t="n">
        <v>14</v>
      </c>
      <c r="Q401" t="n">
        <v>5</v>
      </c>
      <c r="R401" t="n">
        <v>0</v>
      </c>
      <c r="S401" t="n">
        <v>0</v>
      </c>
      <c r="T401" t="n">
        <v>2</v>
      </c>
      <c r="U401">
        <f>IF(S401&lt;=0,0, IF( E401+I401 &gt;= MAX((S401/30)*V401, S401*1.2), 0, CEILING( (MAX((S401/30)*V401, S401*1.2) - (E401+I401)) / J401, 1) * J401))</f>
        <v/>
      </c>
      <c r="V401" t="n">
        <v>38</v>
      </c>
      <c r="W401">
        <f>U401/J401</f>
        <v/>
      </c>
    </row>
    <row r="402">
      <c r="A402" t="inlineStr">
        <is>
          <t>ALIMENTO Y ACCESORIOS P/MASCOTA MP IVA</t>
        </is>
      </c>
      <c r="C402" t="inlineStr">
        <is>
          <t>7503032591155</t>
        </is>
      </c>
      <c r="D402" t="inlineStr">
        <is>
          <t xml:space="preserve">JUGUETE PARA PERRO HUESO PELOTA  PEANUTS 1 PZA </t>
        </is>
      </c>
      <c r="E402" t="n">
        <v>2</v>
      </c>
      <c r="F402" t="inlineStr">
        <is>
          <t>SIN RESURTIDO</t>
        </is>
      </c>
      <c r="G402" t="n">
        <v>0.24</v>
      </c>
      <c r="H402" t="n">
        <v>8.33</v>
      </c>
      <c r="I402" t="n">
        <v>0</v>
      </c>
      <c r="J402" t="n">
        <v>24</v>
      </c>
      <c r="K402" t="inlineStr">
        <is>
          <t>PEANUTS</t>
        </is>
      </c>
      <c r="L402" t="n">
        <v>0</v>
      </c>
      <c r="M402" t="n">
        <v>0</v>
      </c>
      <c r="N402" t="n">
        <v>0</v>
      </c>
      <c r="O402" t="n">
        <v>0</v>
      </c>
      <c r="P402" t="n">
        <v>12</v>
      </c>
      <c r="Q402" t="n">
        <v>56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ALIMENTO Y ACCESORIOS P/MASCOTA MP IVA</t>
        </is>
      </c>
      <c r="C403" t="inlineStr">
        <is>
          <t>7506409015230</t>
        </is>
      </c>
      <c r="D403" t="inlineStr">
        <is>
          <t xml:space="preserve">PLATO RETRACTIL  PET S CLUB 1000 ML. </t>
        </is>
      </c>
      <c r="E403" t="n">
        <v>2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PET S CLUB</t>
        </is>
      </c>
      <c r="L403" t="n">
        <v>0</v>
      </c>
      <c r="M403" t="n">
        <v>0</v>
      </c>
      <c r="N403" t="n">
        <v>0</v>
      </c>
      <c r="O403" t="n">
        <v>0</v>
      </c>
      <c r="P403" t="n">
        <v>20</v>
      </c>
      <c r="Q403" t="n">
        <v>30</v>
      </c>
      <c r="R403" t="n">
        <v>0</v>
      </c>
      <c r="S403" t="n">
        <v>0</v>
      </c>
      <c r="T403" t="n">
        <v>1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ALIMENTO Y ACCESORIOS P/MASCOTA MP IVA</t>
        </is>
      </c>
      <c r="C404" t="inlineStr">
        <is>
          <t>7506409025116</t>
        </is>
      </c>
      <c r="D404" t="inlineStr">
        <is>
          <t xml:space="preserve">HOODIE TERMICA PARA MASCOTA  PET S CLUB 1 PZA </t>
        </is>
      </c>
      <c r="E404" t="n">
        <v>2</v>
      </c>
      <c r="F404" t="inlineStr">
        <is>
          <t>SIN RESURTIDO</t>
        </is>
      </c>
      <c r="G404" t="n">
        <v>0.43</v>
      </c>
      <c r="H404" t="n">
        <v>4.65</v>
      </c>
      <c r="I404" t="n">
        <v>0</v>
      </c>
      <c r="J404" t="n">
        <v>30</v>
      </c>
      <c r="K404" t="inlineStr">
        <is>
          <t>PET S CLUB</t>
        </is>
      </c>
      <c r="L404" t="n">
        <v>0</v>
      </c>
      <c r="M404" t="n">
        <v>0</v>
      </c>
      <c r="N404" t="n">
        <v>0</v>
      </c>
      <c r="O404" t="n">
        <v>0</v>
      </c>
      <c r="P404" t="n">
        <v>30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ALIMENTO Y ACCESORIOS P/MASCOTA MP IVA</t>
        </is>
      </c>
      <c r="C405" t="inlineStr">
        <is>
          <t>7503032591056</t>
        </is>
      </c>
      <c r="D405" t="inlineStr">
        <is>
          <t xml:space="preserve">PLAYERA SNOOPY  PEANUTS 1 PZA </t>
        </is>
      </c>
      <c r="E405" t="n">
        <v>2</v>
      </c>
      <c r="F405" t="inlineStr">
        <is>
          <t>SIN RESURTIDO</t>
        </is>
      </c>
      <c r="G405" t="n">
        <v>0.18</v>
      </c>
      <c r="H405" t="n">
        <v>11.11</v>
      </c>
      <c r="I405" t="n">
        <v>0</v>
      </c>
      <c r="J405" t="n">
        <v>24</v>
      </c>
      <c r="K405" t="inlineStr">
        <is>
          <t>PEANUTS</t>
        </is>
      </c>
      <c r="L405" t="n">
        <v>0</v>
      </c>
      <c r="M405" t="n">
        <v>0</v>
      </c>
      <c r="N405" t="n">
        <v>0</v>
      </c>
      <c r="O405" t="n">
        <v>0</v>
      </c>
      <c r="P405" t="n">
        <v>66</v>
      </c>
      <c r="Q405" t="n">
        <v>50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ALIMENTO Y ACCESORIOS P/MASCOTA MP IVA</t>
        </is>
      </c>
      <c r="C406" t="inlineStr">
        <is>
          <t>7506409012130</t>
        </is>
      </c>
      <c r="D406" t="inlineStr">
        <is>
          <t xml:space="preserve">JUGUETE PARA PERRO HUESO CHICO  PET S CLUB 1 PZA </t>
        </is>
      </c>
      <c r="E406" t="n">
        <v>2</v>
      </c>
      <c r="F406" t="inlineStr">
        <is>
          <t>SIN RESURTIDO</t>
        </is>
      </c>
      <c r="G406" t="n">
        <v>0.05</v>
      </c>
      <c r="H406" t="n">
        <v>40</v>
      </c>
      <c r="I406" t="n">
        <v>0</v>
      </c>
      <c r="J406" t="n">
        <v>6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19</v>
      </c>
      <c r="Q406" t="n">
        <v>27</v>
      </c>
      <c r="R406" t="n">
        <v>1</v>
      </c>
      <c r="S406" t="n">
        <v>1</v>
      </c>
      <c r="T406" t="n">
        <v>2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ALIMENTO Y ACCESORIOS P/MASCOTA MP IVA</t>
        </is>
      </c>
      <c r="C407" t="inlineStr">
        <is>
          <t>7506392820217</t>
        </is>
      </c>
      <c r="D407" t="inlineStr">
        <is>
          <t xml:space="preserve">COLLAR SINTÉTICO NEGRO PEANUTS 600 GRS </t>
        </is>
      </c>
      <c r="E407" t="n">
        <v>2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8</v>
      </c>
      <c r="K407" t="inlineStr">
        <is>
          <t>PEANUTS</t>
        </is>
      </c>
      <c r="L407" t="n">
        <v>0</v>
      </c>
      <c r="M407" t="n">
        <v>0</v>
      </c>
      <c r="N407" t="n">
        <v>0</v>
      </c>
      <c r="O407" t="n">
        <v>0</v>
      </c>
      <c r="P407" t="n">
        <v>9</v>
      </c>
      <c r="Q407" t="n">
        <v>4</v>
      </c>
      <c r="R407" t="n">
        <v>0</v>
      </c>
      <c r="S407" t="n">
        <v>1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ABA. NO COMESTIBLES MP IVA</t>
        </is>
      </c>
      <c r="C408" t="inlineStr">
        <is>
          <t>7501010776365</t>
        </is>
      </c>
      <c r="D408" t="inlineStr">
        <is>
          <t xml:space="preserve">SUAVIZANTE PARA ROPA FACIL PLANCHADO FLORAL KE PRECIO 5 LT. </t>
        </is>
      </c>
      <c r="E408" t="n">
        <v>2</v>
      </c>
      <c r="F408" t="inlineStr">
        <is>
          <t>Automatico</t>
        </is>
      </c>
      <c r="G408" t="n">
        <v>0</v>
      </c>
      <c r="H408" t="n">
        <v>0</v>
      </c>
      <c r="I408" t="n">
        <v>8</v>
      </c>
      <c r="J408" t="n">
        <v>4</v>
      </c>
      <c r="K408" t="inlineStr">
        <is>
          <t>KE PRECIO</t>
        </is>
      </c>
      <c r="L408" t="n">
        <v>0</v>
      </c>
      <c r="M408" t="n">
        <v>0</v>
      </c>
      <c r="N408" t="n">
        <v>0</v>
      </c>
      <c r="O408" t="n">
        <v>0</v>
      </c>
      <c r="P408" t="n">
        <v>18</v>
      </c>
      <c r="Q408" t="n">
        <v>66</v>
      </c>
      <c r="R408" t="n">
        <v>0</v>
      </c>
      <c r="S408" t="n">
        <v>2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32</v>
      </c>
      <c r="W408">
        <f>U408/J408</f>
        <v/>
      </c>
    </row>
    <row r="409">
      <c r="A409" t="inlineStr">
        <is>
          <t>ABA. NO COMESTIBLES MP IVA</t>
        </is>
      </c>
      <c r="C409" t="inlineStr">
        <is>
          <t>7506409017760</t>
        </is>
      </c>
      <c r="D409" t="inlineStr">
        <is>
          <t xml:space="preserve">VELADORA VASO COCTELERO  GOLDEN HILLS 1 PZA </t>
        </is>
      </c>
      <c r="E409" t="n">
        <v>2</v>
      </c>
      <c r="F409" t="inlineStr">
        <is>
          <t>Automatico</t>
        </is>
      </c>
      <c r="G409" t="n">
        <v>0.25</v>
      </c>
      <c r="H409" t="n">
        <v>8</v>
      </c>
      <c r="I409" t="n">
        <v>12</v>
      </c>
      <c r="J409" t="n">
        <v>12</v>
      </c>
      <c r="K409" t="inlineStr">
        <is>
          <t>GOLDEN HILLS</t>
        </is>
      </c>
      <c r="L409" t="n">
        <v>44</v>
      </c>
      <c r="M409" t="n">
        <v>11</v>
      </c>
      <c r="N409" t="n">
        <v>0</v>
      </c>
      <c r="O409" t="n">
        <v>0</v>
      </c>
      <c r="P409" t="n">
        <v>84</v>
      </c>
      <c r="Q409" t="n">
        <v>85</v>
      </c>
      <c r="R409" t="n">
        <v>4</v>
      </c>
      <c r="S409" t="n">
        <v>4</v>
      </c>
      <c r="T409" t="n">
        <v>3</v>
      </c>
      <c r="U409">
        <f>IF(S409&lt;=0,0, IF( E409+I409 &gt;= MAX((S409/30)*V409, S409*1.2), 0, CEILING( (MAX((S409/30)*V409, S409*1.2) - (E409+I409)) / J409, 1) * J409))</f>
        <v/>
      </c>
      <c r="V409" t="n">
        <v>52</v>
      </c>
      <c r="W409">
        <f>U409/J409</f>
        <v/>
      </c>
    </row>
    <row r="410">
      <c r="A410" t="inlineStr">
        <is>
          <t>ABA. BASICOS MP</t>
        </is>
      </c>
      <c r="C410" t="inlineStr">
        <is>
          <t>7506409020067</t>
        </is>
      </c>
      <c r="D410" t="inlineStr">
        <is>
          <t xml:space="preserve">NUEZ MOSCADA MOLIDA  GOLDEN HILLS 73 GRS </t>
        </is>
      </c>
      <c r="E410" t="n">
        <v>2</v>
      </c>
      <c r="F410" t="inlineStr">
        <is>
          <t>Automatico</t>
        </is>
      </c>
      <c r="G410" t="n">
        <v>0.67</v>
      </c>
      <c r="H410" t="n">
        <v>4.47</v>
      </c>
      <c r="I410" t="n">
        <v>12</v>
      </c>
      <c r="J410" t="n">
        <v>12</v>
      </c>
      <c r="K410" t="inlineStr">
        <is>
          <t>GOLDEN HILLS</t>
        </is>
      </c>
      <c r="L410" t="n">
        <v>49.01492537313433</v>
      </c>
      <c r="M410" t="n">
        <v>32.84</v>
      </c>
      <c r="N410" t="n">
        <v>31.1044776119403</v>
      </c>
      <c r="O410" t="n">
        <v>20.84</v>
      </c>
      <c r="P410" t="n">
        <v>165</v>
      </c>
      <c r="Q410" t="n">
        <v>75</v>
      </c>
      <c r="R410" t="n">
        <v>43</v>
      </c>
      <c r="S410" t="n">
        <v>46</v>
      </c>
      <c r="T410" t="n">
        <v>19</v>
      </c>
      <c r="U410">
        <f>IF(S410&lt;=0,0, IF( E410+I410 &gt;= MAX((S410/30)*V410, S410*1.2), 0, CEILING( (MAX((S410/30)*V410, S410*1.2) - (E410+I410)) / J410, 1) * J410))</f>
        <v/>
      </c>
      <c r="V410" t="n">
        <v>52</v>
      </c>
      <c r="W410">
        <f>U410/J410</f>
        <v/>
      </c>
    </row>
    <row r="411">
      <c r="A411" t="inlineStr">
        <is>
          <t>ABA. BASICOS MP</t>
        </is>
      </c>
      <c r="C411" t="inlineStr">
        <is>
          <t>7506409023037</t>
        </is>
      </c>
      <c r="D411" t="inlineStr">
        <is>
          <t xml:space="preserve">ATUN EN HOJUELAS EN AGUA CON ACEITE  GOLDEN HILLS 295 GRS </t>
        </is>
      </c>
      <c r="E411" t="n">
        <v>3</v>
      </c>
      <c r="F411" t="inlineStr">
        <is>
          <t>SIN RESURTIDO</t>
        </is>
      </c>
      <c r="G411" t="n">
        <v>0.46</v>
      </c>
      <c r="H411" t="n">
        <v>6.52</v>
      </c>
      <c r="I411" t="n">
        <v>0</v>
      </c>
      <c r="J411" t="n">
        <v>24</v>
      </c>
      <c r="K411" t="inlineStr">
        <is>
          <t>GOLDEN HILLS</t>
        </is>
      </c>
      <c r="L411" t="n">
        <v>0</v>
      </c>
      <c r="M411" t="n">
        <v>0</v>
      </c>
      <c r="N411" t="n">
        <v>0</v>
      </c>
      <c r="O411" t="n">
        <v>0</v>
      </c>
      <c r="P411" t="n">
        <v>240</v>
      </c>
      <c r="Q411" t="n">
        <v>530</v>
      </c>
      <c r="R411" t="n">
        <v>6</v>
      </c>
      <c r="S411" t="n">
        <v>8</v>
      </c>
      <c r="T411" t="n">
        <v>28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ABA. BASICOS MP</t>
        </is>
      </c>
      <c r="C412" t="inlineStr">
        <is>
          <t>7506409020135</t>
        </is>
      </c>
      <c r="D412" t="inlineStr">
        <is>
          <t xml:space="preserve">PIMIENTA BLANCA MOLIDA  GOLDEN HILLS 60 GRS </t>
        </is>
      </c>
      <c r="E412" t="n">
        <v>3</v>
      </c>
      <c r="F412" t="inlineStr">
        <is>
          <t>SIN RESURTIDO</t>
        </is>
      </c>
      <c r="G412" t="n">
        <v>0.05</v>
      </c>
      <c r="H412" t="n">
        <v>60</v>
      </c>
      <c r="I412" t="n">
        <v>0</v>
      </c>
      <c r="J412" t="n">
        <v>12</v>
      </c>
      <c r="K412" t="inlineStr">
        <is>
          <t>GOLDEN HILLS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</v>
      </c>
      <c r="Q412" t="n">
        <v>35</v>
      </c>
      <c r="R412" t="n">
        <v>2</v>
      </c>
      <c r="S412" t="n">
        <v>2</v>
      </c>
      <c r="T412" t="n">
        <v>0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ALIMENTO Y ACCESORIOS P/MASCOTA MP IVA</t>
        </is>
      </c>
      <c r="C413" t="inlineStr">
        <is>
          <t>7506409007990</t>
        </is>
      </c>
      <c r="D413" t="inlineStr">
        <is>
          <t xml:space="preserve">COJIN PARA TRANSPORTADORA  PET S CLUB 1 PZA </t>
        </is>
      </c>
      <c r="E413" t="n">
        <v>3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PET S CLUB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8</v>
      </c>
      <c r="R413" t="n">
        <v>0</v>
      </c>
      <c r="S413" t="n">
        <v>0</v>
      </c>
      <c r="T413" t="n">
        <v>0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ALIMENTO Y ACCESORIOS P/MASCOTA MP IVA</t>
        </is>
      </c>
      <c r="C414" t="inlineStr">
        <is>
          <t>7506409006818</t>
        </is>
      </c>
      <c r="D414" t="inlineStr">
        <is>
          <t xml:space="preserve">CORREA PARA PERRO 1 20 METROS  PET S CLUB 1 PZA </t>
        </is>
      </c>
      <c r="E414" t="n">
        <v>3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8</v>
      </c>
      <c r="K414" t="inlineStr">
        <is>
          <t>PET S CLUB</t>
        </is>
      </c>
      <c r="L414" t="n">
        <v>0</v>
      </c>
      <c r="M414" t="n">
        <v>0</v>
      </c>
      <c r="N414" t="n">
        <v>0</v>
      </c>
      <c r="O414" t="n">
        <v>0</v>
      </c>
      <c r="P414" t="n">
        <v>2</v>
      </c>
      <c r="Q414" t="n">
        <v>15</v>
      </c>
      <c r="R414" t="n">
        <v>0</v>
      </c>
      <c r="S414" t="n">
        <v>0</v>
      </c>
      <c r="T414" t="n">
        <v>3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ALIMENTO Y ACCESORIOS P/MASCOTA MP IVA</t>
        </is>
      </c>
      <c r="C415" t="inlineStr">
        <is>
          <t>7506409010228</t>
        </is>
      </c>
      <c r="D415" t="inlineStr">
        <is>
          <t xml:space="preserve">CORREA PARA MASCOTA 1.30 M ETROS  PET S CLUB 1 PZA </t>
        </is>
      </c>
      <c r="E415" t="n">
        <v>3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PET S CLUB</t>
        </is>
      </c>
      <c r="L415" t="n">
        <v>0</v>
      </c>
      <c r="M415" t="n">
        <v>0</v>
      </c>
      <c r="N415" t="n">
        <v>0</v>
      </c>
      <c r="O415" t="n">
        <v>0</v>
      </c>
      <c r="P415" t="n">
        <v>17</v>
      </c>
      <c r="Q415" t="n">
        <v>31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ABA. BASICOS MP</t>
        </is>
      </c>
      <c r="C416" t="inlineStr">
        <is>
          <t>78364622</t>
        </is>
      </c>
      <c r="D416" t="inlineStr">
        <is>
          <t xml:space="preserve">DESPENSA  GOLDEN HILLS 1 PZA </t>
        </is>
      </c>
      <c r="E416" t="n">
        <v>3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GOLDEN HILLS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42</v>
      </c>
      <c r="R416" t="n">
        <v>0</v>
      </c>
      <c r="S416" t="n">
        <v>0</v>
      </c>
      <c r="T416" t="n">
        <v>38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ALIMENTO Y ACCESORIOS P/MASCOTA MP IVA</t>
        </is>
      </c>
      <c r="C417" t="inlineStr">
        <is>
          <t>7506409012178</t>
        </is>
      </c>
      <c r="D417" t="inlineStr">
        <is>
          <t xml:space="preserve">CORREA ELASTICA PARA PERRO  PET S CLUB 1 PZA </t>
        </is>
      </c>
      <c r="E417" t="n">
        <v>3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PET S CLUB</t>
        </is>
      </c>
      <c r="L417" t="n">
        <v>0</v>
      </c>
      <c r="M417" t="n">
        <v>0</v>
      </c>
      <c r="N417" t="n">
        <v>0</v>
      </c>
      <c r="O417" t="n">
        <v>0</v>
      </c>
      <c r="P417" t="n">
        <v>10</v>
      </c>
      <c r="Q417" t="n">
        <v>3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ALIMENTO Y ACCESORIOS P/MASCOTA MP IVA</t>
        </is>
      </c>
      <c r="C418" t="inlineStr">
        <is>
          <t>7506409023921</t>
        </is>
      </c>
      <c r="D418" t="inlineStr">
        <is>
          <t xml:space="preserve">CAMA PARA MASCOTA TIPO NIDO REDONDA VARIOS COLORES PET S CLUB 1 PZA </t>
        </is>
      </c>
      <c r="E418" t="n">
        <v>3</v>
      </c>
      <c r="F418" t="inlineStr">
        <is>
          <t>Automatico</t>
        </is>
      </c>
      <c r="G418" t="n">
        <v>0.05</v>
      </c>
      <c r="H418" t="n">
        <v>60</v>
      </c>
      <c r="I418" t="n">
        <v>0</v>
      </c>
      <c r="J418" t="n">
        <v>4</v>
      </c>
      <c r="K418" t="inlineStr">
        <is>
          <t>PET S CLUB</t>
        </is>
      </c>
      <c r="L418" t="n">
        <v>0</v>
      </c>
      <c r="M418" t="n">
        <v>0</v>
      </c>
      <c r="N418" t="n">
        <v>0</v>
      </c>
      <c r="O418" t="n">
        <v>0</v>
      </c>
      <c r="P418" t="n">
        <v>28</v>
      </c>
      <c r="Q418" t="n">
        <v>6</v>
      </c>
      <c r="R418" t="n">
        <v>4</v>
      </c>
      <c r="S418" t="n">
        <v>4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38</v>
      </c>
      <c r="W418">
        <f>U418/J418</f>
        <v/>
      </c>
    </row>
    <row r="419">
      <c r="A419" t="inlineStr">
        <is>
          <t>ABA. BASICOS MP</t>
        </is>
      </c>
      <c r="C419" t="inlineStr">
        <is>
          <t>7506409018682</t>
        </is>
      </c>
      <c r="D419" t="inlineStr">
        <is>
          <t xml:space="preserve">CAFÉ TOSTADO EN GRANO  GOLDEN HILLS 350 GRS </t>
        </is>
      </c>
      <c r="E419" t="n">
        <v>3</v>
      </c>
      <c r="F419" t="inlineStr">
        <is>
          <t>SIN RESURTIDO</t>
        </is>
      </c>
      <c r="G419" t="n">
        <v>0.23</v>
      </c>
      <c r="H419" t="n">
        <v>13.04</v>
      </c>
      <c r="I419" t="n">
        <v>50</v>
      </c>
      <c r="J419" t="n">
        <v>10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86</v>
      </c>
      <c r="Q419" t="n">
        <v>78</v>
      </c>
      <c r="R419" t="n">
        <v>3</v>
      </c>
      <c r="S419" t="n">
        <v>4</v>
      </c>
      <c r="T419" t="n">
        <v>8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ABA. BASICOS MP</t>
        </is>
      </c>
      <c r="C420" t="inlineStr">
        <is>
          <t>7506409017258</t>
        </is>
      </c>
      <c r="D420" t="inlineStr">
        <is>
          <t xml:space="preserve">NUEZ EN MITADES  GOLDEN HILLS 85 GRS </t>
        </is>
      </c>
      <c r="E420" t="n">
        <v>3</v>
      </c>
      <c r="F420" t="inlineStr">
        <is>
          <t>Automatico</t>
        </is>
      </c>
      <c r="G420" t="n">
        <v>0.78</v>
      </c>
      <c r="H420" t="n">
        <v>3.84</v>
      </c>
      <c r="I420" t="n">
        <v>24</v>
      </c>
      <c r="J420" t="n">
        <v>24</v>
      </c>
      <c r="K420" t="inlineStr">
        <is>
          <t>GOLDEN HILLS</t>
        </is>
      </c>
      <c r="L420" t="n">
        <v>28.15384615384615</v>
      </c>
      <c r="M420" t="n">
        <v>21.96</v>
      </c>
      <c r="N420" t="n">
        <v>0</v>
      </c>
      <c r="O420" t="n">
        <v>0</v>
      </c>
      <c r="P420" t="n">
        <v>340</v>
      </c>
      <c r="Q420" t="n">
        <v>198</v>
      </c>
      <c r="R420" t="n">
        <v>46</v>
      </c>
      <c r="S420" t="n">
        <v>48</v>
      </c>
      <c r="T420" t="n">
        <v>39</v>
      </c>
      <c r="U420">
        <f>IF(S420&lt;=0,0, IF( E420+I420 &gt;= MAX((S420/30)*V420, S420*1.2), 0, CEILING( (MAX((S420/30)*V420, S420*1.2) - (E420+I420)) / J420, 1) * J420))</f>
        <v/>
      </c>
      <c r="V420" t="n">
        <v>32</v>
      </c>
      <c r="W420">
        <f>U420/J420</f>
        <v/>
      </c>
    </row>
    <row r="421">
      <c r="A421" t="inlineStr">
        <is>
          <t>ALIMENTO Y ACCESORIOS P/MASCOTA MP IVA</t>
        </is>
      </c>
      <c r="C421" t="inlineStr">
        <is>
          <t>7506409023938</t>
        </is>
      </c>
      <c r="D421" t="inlineStr">
        <is>
          <t xml:space="preserve">CAMA PARA MASCOTA TIPO NIDO TRIANGULAR VARIOS COLORES PET S CLUB 1 PZA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PET S CLUB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0</v>
      </c>
      <c r="R421" t="n">
        <v>0</v>
      </c>
      <c r="S421" t="n">
        <v>0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38</v>
      </c>
      <c r="W421">
        <f>U421/J421</f>
        <v/>
      </c>
    </row>
    <row r="422">
      <c r="A422" t="inlineStr">
        <is>
          <t>ALIMENTO Y ACCESORIOS P/MASCOTA MP IVA</t>
        </is>
      </c>
      <c r="C422" t="inlineStr">
        <is>
          <t>7506409006764</t>
        </is>
      </c>
      <c r="D422" t="inlineStr">
        <is>
          <t xml:space="preserve">CORREA CHICA PARA PERRO  PET S CLUB 1 PZA </t>
        </is>
      </c>
      <c r="E422" t="n">
        <v>4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8</v>
      </c>
      <c r="K422" t="inlineStr">
        <is>
          <t>PET S CLUB</t>
        </is>
      </c>
      <c r="L422" t="n">
        <v>0</v>
      </c>
      <c r="M422" t="n">
        <v>0</v>
      </c>
      <c r="N422" t="n">
        <v>0</v>
      </c>
      <c r="O422" t="n">
        <v>0</v>
      </c>
      <c r="P422" t="n">
        <v>16</v>
      </c>
      <c r="Q422" t="n">
        <v>11</v>
      </c>
      <c r="R422" t="n">
        <v>0</v>
      </c>
      <c r="S422" t="n">
        <v>0</v>
      </c>
      <c r="T422" t="n">
        <v>1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ABA. COMESTIBLES MP</t>
        </is>
      </c>
      <c r="C423" t="inlineStr">
        <is>
          <t>7506409016282</t>
        </is>
      </c>
      <c r="D423" t="inlineStr">
        <is>
          <t xml:space="preserve">CHICHARRON DE CERDO  GOLDEN HILLS 50 GRS </t>
        </is>
      </c>
      <c r="E423" t="n">
        <v>4</v>
      </c>
      <c r="F423" t="inlineStr">
        <is>
          <t>SIN RESURTIDO</t>
        </is>
      </c>
      <c r="G423" t="n">
        <v>0.23</v>
      </c>
      <c r="H423" t="n">
        <v>17.39</v>
      </c>
      <c r="I423" t="n">
        <v>0</v>
      </c>
      <c r="J423" t="n">
        <v>21</v>
      </c>
      <c r="K423" t="inlineStr">
        <is>
          <t>GOLDEN HILLS</t>
        </is>
      </c>
      <c r="L423" t="n">
        <v>0</v>
      </c>
      <c r="M423" t="n">
        <v>0</v>
      </c>
      <c r="N423" t="n">
        <v>0</v>
      </c>
      <c r="O423" t="n">
        <v>0</v>
      </c>
      <c r="P423" t="n">
        <v>334</v>
      </c>
      <c r="Q423" t="n">
        <v>271</v>
      </c>
      <c r="R423" t="n">
        <v>7</v>
      </c>
      <c r="S423" t="n">
        <v>13</v>
      </c>
      <c r="T423" t="n">
        <v>17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ALIMENTO Y ACCESORIOS P/MASCOTA MP IVA</t>
        </is>
      </c>
      <c r="C424" t="inlineStr">
        <is>
          <t>7506409006788</t>
        </is>
      </c>
      <c r="D424" t="inlineStr">
        <is>
          <t xml:space="preserve">CORREA CHICA PARA PERRO  PET S CLUB 1 PZA </t>
        </is>
      </c>
      <c r="E424" t="n">
        <v>5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8</v>
      </c>
      <c r="K424" t="inlineStr">
        <is>
          <t>PET S CLUB</t>
        </is>
      </c>
      <c r="L424" t="n">
        <v>0</v>
      </c>
      <c r="M424" t="n">
        <v>0</v>
      </c>
      <c r="N424" t="n">
        <v>0</v>
      </c>
      <c r="O424" t="n">
        <v>0</v>
      </c>
      <c r="P424" t="n">
        <v>6</v>
      </c>
      <c r="Q424" t="n">
        <v>4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ALIMENTO Y ACCESORIOS P/MASCOTA MP IVA</t>
        </is>
      </c>
      <c r="C425" t="inlineStr">
        <is>
          <t>7506409006825</t>
        </is>
      </c>
      <c r="D425" t="inlineStr">
        <is>
          <t xml:space="preserve">CORREA 1 20 METROS  PET S CLUB 1 PZA </t>
        </is>
      </c>
      <c r="E425" t="n">
        <v>5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8</v>
      </c>
      <c r="K425" t="inlineStr">
        <is>
          <t>PET S CLUB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5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ALIMENTO Y ACCESORIOS P/MASCOTA MP IVA</t>
        </is>
      </c>
      <c r="C426" t="inlineStr">
        <is>
          <t>7506409009901</t>
        </is>
      </c>
      <c r="D426" t="inlineStr">
        <is>
          <t xml:space="preserve">SUETER CHICO PARA MASCOTA  PET S CLUB 1 PZA </t>
        </is>
      </c>
      <c r="E426" t="n">
        <v>5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PET S CLUB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15</v>
      </c>
      <c r="R426" t="n">
        <v>0</v>
      </c>
      <c r="S426" t="n">
        <v>0</v>
      </c>
      <c r="T426" t="n">
        <v>8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ALIMENTO Y ACCESORIOS P/MASCOTA MP IVA</t>
        </is>
      </c>
      <c r="C427" t="inlineStr">
        <is>
          <t>7506409023549</t>
        </is>
      </c>
      <c r="D427" t="inlineStr">
        <is>
          <t xml:space="preserve">COLLAR SINTETICO NEGRO PARA MASCOTA  PET S CLUB 1 PZA </t>
        </is>
      </c>
      <c r="E427" t="n">
        <v>5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8</v>
      </c>
      <c r="K427" t="inlineStr">
        <is>
          <t>PET S CLUB</t>
        </is>
      </c>
      <c r="L427" t="n">
        <v>0</v>
      </c>
      <c r="M427" t="n">
        <v>0</v>
      </c>
      <c r="N427" t="n">
        <v>0</v>
      </c>
      <c r="O427" t="n">
        <v>0</v>
      </c>
      <c r="P427" t="n">
        <v>5</v>
      </c>
      <c r="Q427" t="n">
        <v>6</v>
      </c>
      <c r="R427" t="n">
        <v>0</v>
      </c>
      <c r="S427" t="n">
        <v>0</v>
      </c>
      <c r="T427" t="n">
        <v>1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ALIMENTO Y ACCESORIOS P/MASCOTA MP IVA</t>
        </is>
      </c>
      <c r="C428" t="inlineStr">
        <is>
          <t>7506409006771</t>
        </is>
      </c>
      <c r="D428" t="inlineStr">
        <is>
          <t xml:space="preserve">CORREA MEDIANA PARA PERRO  PET S CLUB 1 PZA </t>
        </is>
      </c>
      <c r="E428" t="n">
        <v>5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PET S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3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ABA. BASICOS MP</t>
        </is>
      </c>
      <c r="C429" t="inlineStr">
        <is>
          <t>7506409017005</t>
        </is>
      </c>
      <c r="D429" t="inlineStr">
        <is>
          <t xml:space="preserve">TE DE MANZANILLA  GOLDEN HILLS 120 GRS </t>
        </is>
      </c>
      <c r="E429" t="n">
        <v>5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GOLDEN HILLS</t>
        </is>
      </c>
      <c r="L429" t="n">
        <v>0</v>
      </c>
      <c r="M429" t="n">
        <v>0</v>
      </c>
      <c r="N429" t="n">
        <v>0</v>
      </c>
      <c r="O429" t="n">
        <v>0</v>
      </c>
      <c r="P429" t="n">
        <v>54</v>
      </c>
      <c r="Q429" t="n">
        <v>45</v>
      </c>
      <c r="R429" t="n">
        <v>0</v>
      </c>
      <c r="S429" t="n">
        <v>0</v>
      </c>
      <c r="T429" t="n">
        <v>2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ALIMENTO Y ACCESORIOS P/MASCOTA MP IVA</t>
        </is>
      </c>
      <c r="C430" t="inlineStr">
        <is>
          <t>7501022107294</t>
        </is>
      </c>
      <c r="D430" t="inlineStr">
        <is>
          <t xml:space="preserve">ESPUMA PARA LIMPIEZA EN SECO PARA GATO  GRISI 150 ML. </t>
        </is>
      </c>
      <c r="E430" t="n">
        <v>5</v>
      </c>
      <c r="F430" t="inlineStr">
        <is>
          <t>Automatico</t>
        </is>
      </c>
      <c r="G430" t="n">
        <v>0.05</v>
      </c>
      <c r="H430" t="n">
        <v>100</v>
      </c>
      <c r="I430" t="n">
        <v>0</v>
      </c>
      <c r="J430" t="n">
        <v>12</v>
      </c>
      <c r="K430" t="inlineStr">
        <is>
          <t>GRISI</t>
        </is>
      </c>
      <c r="L430" t="n">
        <v>0</v>
      </c>
      <c r="M430" t="n">
        <v>0</v>
      </c>
      <c r="N430" t="n">
        <v>0</v>
      </c>
      <c r="O430" t="n">
        <v>0</v>
      </c>
      <c r="P430" t="n">
        <v>35</v>
      </c>
      <c r="Q430" t="n">
        <v>32</v>
      </c>
      <c r="R430" t="n">
        <v>2</v>
      </c>
      <c r="S430" t="n">
        <v>2</v>
      </c>
      <c r="T430" t="n">
        <v>3</v>
      </c>
      <c r="U430">
        <f>IF(S430&lt;=0,0, IF( E430+I430 &gt;= MAX((S430/30)*V430, S430*1.2), 0, CEILING( (MAX((S430/30)*V430, S430*1.2) - (E430+I430)) / J430, 1) * J430))</f>
        <v/>
      </c>
      <c r="V430" t="n">
        <v>38</v>
      </c>
      <c r="W430">
        <f>U430/J430</f>
        <v/>
      </c>
    </row>
    <row r="431">
      <c r="A431" t="inlineStr">
        <is>
          <t>ALIMENTO Y ACCESORIOS P/MASCOTA MP IVA</t>
        </is>
      </c>
      <c r="C431" t="inlineStr">
        <is>
          <t>44600304687</t>
        </is>
      </c>
      <c r="D431" t="inlineStr">
        <is>
          <t xml:space="preserve">ARENA PARA GATO  FRESH STEP 11.3 KG. </t>
        </is>
      </c>
      <c r="E431" t="n">
        <v>5</v>
      </c>
      <c r="F431" t="inlineStr">
        <is>
          <t>Automatico</t>
        </is>
      </c>
      <c r="G431" t="n">
        <v>0.4</v>
      </c>
      <c r="H431" t="n">
        <v>12.5</v>
      </c>
      <c r="I431" t="n">
        <v>9</v>
      </c>
      <c r="J431" t="n">
        <v>1</v>
      </c>
      <c r="K431" t="inlineStr">
        <is>
          <t>FRESH STEP</t>
        </is>
      </c>
      <c r="L431" t="n">
        <v>25.5</v>
      </c>
      <c r="M431" t="n">
        <v>10.2</v>
      </c>
      <c r="N431" t="n">
        <v>3</v>
      </c>
      <c r="O431" t="n">
        <v>1.2</v>
      </c>
      <c r="P431" t="n">
        <v>112</v>
      </c>
      <c r="Q431" t="n">
        <v>33</v>
      </c>
      <c r="R431" t="n">
        <v>10</v>
      </c>
      <c r="S431" t="n">
        <v>11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38</v>
      </c>
      <c r="W431">
        <f>U431/J431</f>
        <v/>
      </c>
    </row>
    <row r="432">
      <c r="A432" t="inlineStr">
        <is>
          <t>ALIMENTO Y ACCESORIOS P/MASCOTA MP IVA</t>
        </is>
      </c>
      <c r="C432" t="inlineStr">
        <is>
          <t>7506409023907</t>
        </is>
      </c>
      <c r="D432" t="inlineStr">
        <is>
          <t xml:space="preserve">CAMA  COJIN PARA MASCOTA TRANSPORTADORA VARIOS COLORES PET S CLUB 1 PZA </t>
        </is>
      </c>
      <c r="E432" t="n">
        <v>5</v>
      </c>
      <c r="F432" t="inlineStr">
        <is>
          <t>Automatico</t>
        </is>
      </c>
      <c r="G432" t="n">
        <v>0.22</v>
      </c>
      <c r="H432" t="n">
        <v>22.72</v>
      </c>
      <c r="I432" t="n">
        <v>2</v>
      </c>
      <c r="J432" t="n">
        <v>2</v>
      </c>
      <c r="K432" t="inlineStr">
        <is>
          <t>PET S CLUB</t>
        </is>
      </c>
      <c r="L432" t="n">
        <v>15.27272727272727</v>
      </c>
      <c r="M432" t="n">
        <v>3.36</v>
      </c>
      <c r="N432" t="n">
        <v>6.18181818181818</v>
      </c>
      <c r="O432" t="n">
        <v>1.36</v>
      </c>
      <c r="P432" t="n">
        <v>29</v>
      </c>
      <c r="Q432" t="n">
        <v>2</v>
      </c>
      <c r="R432" t="n">
        <v>5</v>
      </c>
      <c r="S432" t="n">
        <v>10</v>
      </c>
      <c r="T432" t="n">
        <v>1</v>
      </c>
      <c r="U432">
        <f>IF(S432&lt;=0,0, IF( E432+I432 &gt;= MAX((S432/30)*V432, S432*1.2), 0, CEILING( (MAX((S432/30)*V432, S432*1.2) - (E432+I432)) / J432, 1) * J432))</f>
        <v/>
      </c>
      <c r="V432" t="n">
        <v>38</v>
      </c>
      <c r="W432">
        <f>U432/J432</f>
        <v/>
      </c>
    </row>
    <row r="433">
      <c r="A433" t="inlineStr">
        <is>
          <t>ABA. NO COMESTIBLES MP IVA</t>
        </is>
      </c>
      <c r="C433" t="inlineStr">
        <is>
          <t>7501010785091</t>
        </is>
      </c>
      <c r="D433" t="inlineStr">
        <is>
          <t xml:space="preserve">LIMPIADOR ANTIGRASA LIMON KE PRECIO 1 LT. </t>
        </is>
      </c>
      <c r="E433" t="n">
        <v>5</v>
      </c>
      <c r="F433" t="inlineStr">
        <is>
          <t>Automatico</t>
        </is>
      </c>
      <c r="G433" t="n">
        <v>0.28</v>
      </c>
      <c r="H433" t="n">
        <v>17.85</v>
      </c>
      <c r="I433" t="n">
        <v>64</v>
      </c>
      <c r="J433" t="n">
        <v>16</v>
      </c>
      <c r="K433" t="inlineStr">
        <is>
          <t>KE PRECIO</t>
        </is>
      </c>
      <c r="L433" t="n">
        <v>14.14285714285715</v>
      </c>
      <c r="M433" t="n">
        <v>3.960000000000001</v>
      </c>
      <c r="N433" t="n">
        <v>0</v>
      </c>
      <c r="O433" t="n">
        <v>0</v>
      </c>
      <c r="P433" t="n">
        <v>142</v>
      </c>
      <c r="Q433" t="n">
        <v>106</v>
      </c>
      <c r="R433" t="n">
        <v>9</v>
      </c>
      <c r="S433" t="n">
        <v>10</v>
      </c>
      <c r="T433" t="n">
        <v>9</v>
      </c>
      <c r="U433">
        <f>IF(S433&lt;=0,0, IF( E433+I433 &gt;= MAX((S433/30)*V433, S433*1.2), 0, CEILING( (MAX((S433/30)*V433, S433*1.2) - (E433+I433)) / J433, 1) * J433))</f>
        <v/>
      </c>
      <c r="V433" t="n">
        <v>32</v>
      </c>
      <c r="W433">
        <f>U433/J433</f>
        <v/>
      </c>
    </row>
    <row r="434">
      <c r="A434" t="inlineStr">
        <is>
          <t>ALIMENTO Y ACCESORIOS P/MASCOTA MP IVA</t>
        </is>
      </c>
      <c r="C434" t="inlineStr">
        <is>
          <t>7506409023914</t>
        </is>
      </c>
      <c r="D434" t="inlineStr">
        <is>
          <t xml:space="preserve">CAMA PARA MASCOTA TIPO NIDO REDONDA VARIOS COLORES PET S CLUB 1 PZA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2</v>
      </c>
      <c r="K434" t="inlineStr">
        <is>
          <t>PET S CLUB</t>
        </is>
      </c>
      <c r="L434" t="n">
        <v>0</v>
      </c>
      <c r="M434" t="n">
        <v>0</v>
      </c>
      <c r="N434" t="n">
        <v>0</v>
      </c>
      <c r="O434" t="n">
        <v>0</v>
      </c>
      <c r="P434" t="n">
        <v>14</v>
      </c>
      <c r="Q434" t="n">
        <v>4</v>
      </c>
      <c r="R434" t="n">
        <v>2</v>
      </c>
      <c r="S434" t="n">
        <v>2</v>
      </c>
      <c r="T434" t="n">
        <v>2</v>
      </c>
      <c r="U434">
        <f>IF(S434&lt;=0,0, IF( E434+I434 &gt;= MAX((S434/30)*V434, S434*1.2), 0, CEILING( (MAX((S434/30)*V434, S434*1.2) - (E434+I434)) / J434, 1) * J434))</f>
        <v/>
      </c>
      <c r="V434" t="n">
        <v>38</v>
      </c>
      <c r="W434">
        <f>U434/J434</f>
        <v/>
      </c>
    </row>
    <row r="435">
      <c r="A435" t="inlineStr">
        <is>
          <t>ALIMENTO Y ACCESORIOS P/MASCOTA MP IVA</t>
        </is>
      </c>
      <c r="C435" t="inlineStr">
        <is>
          <t>44600318745</t>
        </is>
      </c>
      <c r="D435" t="inlineStr">
        <is>
          <t xml:space="preserve">ARENA PARA GATO CLEAN PAWS FRESH STEP 10.2 KG. </t>
        </is>
      </c>
      <c r="E435" t="n">
        <v>6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1</v>
      </c>
      <c r="K435" t="inlineStr">
        <is>
          <t>FRESH STEP</t>
        </is>
      </c>
      <c r="L435" t="n">
        <v>0</v>
      </c>
      <c r="M435" t="n">
        <v>0</v>
      </c>
      <c r="N435" t="n">
        <v>0</v>
      </c>
      <c r="O435" t="n">
        <v>0</v>
      </c>
      <c r="P435" t="n">
        <v>40</v>
      </c>
      <c r="Q435" t="n">
        <v>68</v>
      </c>
      <c r="R435" t="n">
        <v>3</v>
      </c>
      <c r="S435" t="n">
        <v>3</v>
      </c>
      <c r="T435" t="n">
        <v>6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ABA. BASICOS MP</t>
        </is>
      </c>
      <c r="C436" t="inlineStr">
        <is>
          <t>7506409020241</t>
        </is>
      </c>
      <c r="D436" t="inlineStr">
        <is>
          <t xml:space="preserve">SAZONADOR PARA CARNE TIPO MONTREAL  GOLDEN HILLS 64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GOLDEN HILLS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25</v>
      </c>
      <c r="Q436" t="n">
        <v>27</v>
      </c>
      <c r="R436" t="n">
        <v>4</v>
      </c>
      <c r="S436" t="n">
        <v>4</v>
      </c>
      <c r="T436" t="n">
        <v>3</v>
      </c>
      <c r="U436">
        <f>IF(S436&lt;=0,0, IF( E436+I436 &gt;= MAX((S436/30)*V436, S436*1.2), 0, CEILING( (MAX((S436/30)*V436, S436*1.2) - (E436+I436)) / J436, 1) * J436))</f>
        <v/>
      </c>
      <c r="V436" t="n">
        <v>52</v>
      </c>
      <c r="W436">
        <f>U436/J436</f>
        <v/>
      </c>
    </row>
    <row r="437">
      <c r="A437" t="inlineStr">
        <is>
          <t>ABA. NO COMESTIBLES MP IVA</t>
        </is>
      </c>
      <c r="C437" t="inlineStr">
        <is>
          <t>7506409010648</t>
        </is>
      </c>
      <c r="D437" t="inlineStr">
        <is>
          <t xml:space="preserve">VELAS DE EMERGENCIA CON PABILO ECOLOGICO  KE PRECIO 14 PZA </t>
        </is>
      </c>
      <c r="E437" t="n">
        <v>6</v>
      </c>
      <c r="F437" t="inlineStr">
        <is>
          <t>Automatico</t>
        </is>
      </c>
      <c r="G437" t="n">
        <v>0.14</v>
      </c>
      <c r="H437" t="n">
        <v>42.85</v>
      </c>
      <c r="I437" t="n">
        <v>15</v>
      </c>
      <c r="J437" t="n">
        <v>5</v>
      </c>
      <c r="K437" t="inlineStr">
        <is>
          <t>KE PRECIO</t>
        </is>
      </c>
      <c r="L437" t="n">
        <v>9.142857142857146</v>
      </c>
      <c r="M437" t="n">
        <v>1.28</v>
      </c>
      <c r="N437" t="n">
        <v>0</v>
      </c>
      <c r="O437" t="n">
        <v>0</v>
      </c>
      <c r="P437" t="n">
        <v>27</v>
      </c>
      <c r="Q437" t="n">
        <v>52</v>
      </c>
      <c r="R437" t="n">
        <v>4</v>
      </c>
      <c r="S437" t="n">
        <v>5</v>
      </c>
      <c r="T437" t="n">
        <v>3</v>
      </c>
      <c r="U437">
        <f>IF(S437&lt;=0,0, IF( E437+I437 &gt;= MAX((S437/30)*V437, S437*1.2), 0, CEILING( (MAX((S437/30)*V437, S437*1.2) - (E437+I437)) / J437, 1) * J437))</f>
        <v/>
      </c>
      <c r="V437" t="n">
        <v>52</v>
      </c>
      <c r="W437">
        <f>U437/J437</f>
        <v/>
      </c>
    </row>
    <row r="438">
      <c r="A438" t="inlineStr">
        <is>
          <t>ABA. BASICOS MP</t>
        </is>
      </c>
      <c r="C438" t="inlineStr">
        <is>
          <t>7506409020272</t>
        </is>
      </c>
      <c r="D438" t="inlineStr">
        <is>
          <t xml:space="preserve">TOMILLO  GOLDEN HILLS 18 GRS </t>
        </is>
      </c>
      <c r="E438" t="n">
        <v>6</v>
      </c>
      <c r="F438" t="inlineStr">
        <is>
          <t>Automatico</t>
        </is>
      </c>
      <c r="G438" t="n">
        <v>0.21</v>
      </c>
      <c r="H438" t="n">
        <v>33.33</v>
      </c>
      <c r="I438" t="n">
        <v>0</v>
      </c>
      <c r="J438" t="n">
        <v>12</v>
      </c>
      <c r="K438" t="inlineStr">
        <is>
          <t>GOLDEN HILLS</t>
        </is>
      </c>
      <c r="L438" t="n">
        <v>23.42857142857143</v>
      </c>
      <c r="M438" t="n">
        <v>4.92</v>
      </c>
      <c r="N438" t="n">
        <v>23.42857142857143</v>
      </c>
      <c r="O438" t="n">
        <v>4.92</v>
      </c>
      <c r="P438" t="n">
        <v>101</v>
      </c>
      <c r="Q438" t="n">
        <v>69</v>
      </c>
      <c r="R438" t="n">
        <v>22</v>
      </c>
      <c r="S438" t="n">
        <v>23</v>
      </c>
      <c r="T438" t="n">
        <v>8</v>
      </c>
      <c r="U438">
        <f>IF(S438&lt;=0,0, IF( E438+I438 &gt;= MAX((S438/30)*V438, S438*1.2), 0, CEILING( (MAX((S438/30)*V438, S438*1.2) - (E438+I438)) / J438, 1) * J438))</f>
        <v/>
      </c>
      <c r="V438" t="n">
        <v>52</v>
      </c>
      <c r="W438">
        <f>U438/J438</f>
        <v/>
      </c>
    </row>
    <row r="439">
      <c r="A439" t="inlineStr">
        <is>
          <t>ABA. COMESTIBLES MP</t>
        </is>
      </c>
      <c r="C439" t="inlineStr">
        <is>
          <t>7506409018101</t>
        </is>
      </c>
      <c r="D439" t="inlineStr">
        <is>
          <t xml:space="preserve">AZÚCAR GLASS  GOLDEN HILLS 500 GRS </t>
        </is>
      </c>
      <c r="E439" t="n">
        <v>6</v>
      </c>
      <c r="F439" t="inlineStr">
        <is>
          <t>Automatico</t>
        </is>
      </c>
      <c r="G439" t="n">
        <v>0.92</v>
      </c>
      <c r="H439" t="n">
        <v>6.52</v>
      </c>
      <c r="I439" t="n">
        <v>48</v>
      </c>
      <c r="J439" t="n">
        <v>12</v>
      </c>
      <c r="K439" t="inlineStr">
        <is>
          <t>GOLDEN HILLS</t>
        </is>
      </c>
      <c r="L439" t="n">
        <v>45.47826086956522</v>
      </c>
      <c r="M439" t="n">
        <v>41.84</v>
      </c>
      <c r="N439" t="n">
        <v>0</v>
      </c>
      <c r="O439" t="n">
        <v>0</v>
      </c>
      <c r="P439" t="n">
        <v>246</v>
      </c>
      <c r="Q439" t="n">
        <v>353</v>
      </c>
      <c r="R439" t="n">
        <v>43</v>
      </c>
      <c r="S439" t="n">
        <v>53</v>
      </c>
      <c r="T439" t="n">
        <v>43</v>
      </c>
      <c r="U439">
        <f>IF(S439&lt;=0,0, IF( E439+I439 &gt;= MAX((S439/30)*V439, S439*1.2), 0, CEILING( (MAX((S439/30)*V439, S439*1.2) - (E439+I439)) / J439, 1) * J439))</f>
        <v/>
      </c>
      <c r="V439" t="n">
        <v>52</v>
      </c>
      <c r="W439">
        <f>U439/J439</f>
        <v/>
      </c>
    </row>
    <row r="440">
      <c r="A440" t="inlineStr">
        <is>
          <t>ALIMENTO Y ACCESORIOS P/MASCOTA MP IVA</t>
        </is>
      </c>
      <c r="C440" t="inlineStr">
        <is>
          <t>7506409025130</t>
        </is>
      </c>
      <c r="D440" t="inlineStr">
        <is>
          <t xml:space="preserve">PLAYERA CON PALIACATE PARA MASCOTA  PET S CLUB 1 PZA </t>
        </is>
      </c>
      <c r="E440" t="n">
        <v>7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PET S CLUB</t>
        </is>
      </c>
      <c r="L440" t="n">
        <v>0</v>
      </c>
      <c r="M440" t="n">
        <v>0</v>
      </c>
      <c r="N440" t="n">
        <v>0</v>
      </c>
      <c r="O440" t="n">
        <v>0</v>
      </c>
      <c r="P440" t="n">
        <v>5</v>
      </c>
      <c r="Q440" t="n">
        <v>9</v>
      </c>
      <c r="R440" t="n">
        <v>0</v>
      </c>
      <c r="S440" t="n">
        <v>0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ALIMENTO Y ACCESORIOS P/MASCOTA MP IVA</t>
        </is>
      </c>
      <c r="C441" t="inlineStr">
        <is>
          <t>7506409023532</t>
        </is>
      </c>
      <c r="D441" t="inlineStr">
        <is>
          <t xml:space="preserve">COLLAR SINTETICO PARA MASCOTA CAFE PET S CLUB 1 PZA </t>
        </is>
      </c>
      <c r="E441" t="n">
        <v>7</v>
      </c>
      <c r="F441" t="inlineStr">
        <is>
          <t>SIN RESURTIDO</t>
        </is>
      </c>
      <c r="G441" t="n">
        <v>0.06</v>
      </c>
      <c r="H441" t="n">
        <v>116.66</v>
      </c>
      <c r="I441" t="n">
        <v>0</v>
      </c>
      <c r="J441" t="n">
        <v>8</v>
      </c>
      <c r="K441" t="inlineStr">
        <is>
          <t>PET S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9</v>
      </c>
      <c r="R441" t="n">
        <v>2</v>
      </c>
      <c r="S441" t="n">
        <v>2</v>
      </c>
      <c r="T441" t="n">
        <v>1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ALIMENTO Y ACCESORIOS P/MASCOTA MP IVA</t>
        </is>
      </c>
      <c r="C442" t="inlineStr">
        <is>
          <t>7501022107010</t>
        </is>
      </c>
      <c r="D442" t="inlineStr">
        <is>
          <t xml:space="preserve">SHAMPOO ANTIPULGAS PARA PERRO  GRISI 500 ML. </t>
        </is>
      </c>
      <c r="E442" t="n">
        <v>7</v>
      </c>
      <c r="F442" t="inlineStr">
        <is>
          <t>Automatico</t>
        </is>
      </c>
      <c r="G442" t="n">
        <v>0.12</v>
      </c>
      <c r="H442" t="n">
        <v>58.33</v>
      </c>
      <c r="I442" t="n">
        <v>0</v>
      </c>
      <c r="J442" t="n">
        <v>24</v>
      </c>
      <c r="K442" t="inlineStr">
        <is>
          <t>GRISI</t>
        </is>
      </c>
      <c r="L442" t="n">
        <v>0</v>
      </c>
      <c r="M442" t="n">
        <v>0</v>
      </c>
      <c r="N442" t="n">
        <v>0</v>
      </c>
      <c r="O442" t="n">
        <v>0</v>
      </c>
      <c r="P442" t="n">
        <v>71</v>
      </c>
      <c r="Q442" t="n">
        <v>72</v>
      </c>
      <c r="R442" t="n">
        <v>2</v>
      </c>
      <c r="S442" t="n">
        <v>2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38</v>
      </c>
      <c r="W442">
        <f>U442/J442</f>
        <v/>
      </c>
    </row>
    <row r="443">
      <c r="A443" t="inlineStr">
        <is>
          <t>ABA. NO COMESTIBLES MP IVA</t>
        </is>
      </c>
      <c r="C443" t="inlineStr">
        <is>
          <t>7506409015810</t>
        </is>
      </c>
      <c r="D443" t="inlineStr">
        <is>
          <t xml:space="preserve">SHAMPOO PARA ROPA DELICADA  GOLDEN HILLS 2 LT. </t>
        </is>
      </c>
      <c r="E443" t="n">
        <v>7</v>
      </c>
      <c r="F443" t="inlineStr">
        <is>
          <t>Automatico</t>
        </is>
      </c>
      <c r="G443" t="n">
        <v>0.28</v>
      </c>
      <c r="H443" t="n">
        <v>25</v>
      </c>
      <c r="I443" t="n">
        <v>9</v>
      </c>
      <c r="J443" t="n">
        <v>9</v>
      </c>
      <c r="K443" t="inlineStr">
        <is>
          <t>GOLDEN HILLS</t>
        </is>
      </c>
      <c r="L443" t="n">
        <v>7.000000000000004</v>
      </c>
      <c r="M443" t="n">
        <v>1.960000000000001</v>
      </c>
      <c r="N443" t="n">
        <v>0</v>
      </c>
      <c r="O443" t="n">
        <v>0</v>
      </c>
      <c r="P443" t="n">
        <v>51</v>
      </c>
      <c r="Q443" t="n">
        <v>37</v>
      </c>
      <c r="R443" t="n">
        <v>0</v>
      </c>
      <c r="S443" t="n">
        <v>4</v>
      </c>
      <c r="T443" t="n">
        <v>6</v>
      </c>
      <c r="U443">
        <f>IF(S443&lt;=0,0, IF( E443+I443 &gt;= MAX((S443/30)*V443, S443*1.2), 0, CEILING( (MAX((S443/30)*V443, S443*1.2) - (E443+I443)) / J443, 1) * J443))</f>
        <v/>
      </c>
      <c r="V443" t="n">
        <v>32</v>
      </c>
      <c r="W443">
        <f>U443/J443</f>
        <v/>
      </c>
    </row>
    <row r="444">
      <c r="A444" t="inlineStr">
        <is>
          <t>ABA. NO COMESTIBLES MP IVA</t>
        </is>
      </c>
      <c r="C444" t="inlineStr">
        <is>
          <t>7506409015902</t>
        </is>
      </c>
      <c r="D444" t="inlineStr">
        <is>
          <t xml:space="preserve">LIMPIADOR MULTIUSOS CON CITRONELA  GOLDEN HILLS 5 LT. </t>
        </is>
      </c>
      <c r="E444" t="n">
        <v>7</v>
      </c>
      <c r="F444" t="inlineStr">
        <is>
          <t>Automatico</t>
        </is>
      </c>
      <c r="G444" t="n">
        <v>0.14</v>
      </c>
      <c r="H444" t="n">
        <v>50</v>
      </c>
      <c r="I444" t="n">
        <v>0</v>
      </c>
      <c r="J444" t="n">
        <v>4</v>
      </c>
      <c r="K444" t="inlineStr">
        <is>
          <t>GOLDEN HILLS</t>
        </is>
      </c>
      <c r="L444" t="n">
        <v>2.000000000000007</v>
      </c>
      <c r="M444" t="n">
        <v>0.280000000000001</v>
      </c>
      <c r="N444" t="n">
        <v>2.000000000000007</v>
      </c>
      <c r="O444" t="n">
        <v>0.280000000000001</v>
      </c>
      <c r="P444" t="n">
        <v>76</v>
      </c>
      <c r="Q444" t="n">
        <v>94</v>
      </c>
      <c r="R444" t="n">
        <v>12</v>
      </c>
      <c r="S444" t="n">
        <v>13</v>
      </c>
      <c r="T444" t="n">
        <v>5</v>
      </c>
      <c r="U444">
        <f>IF(S444&lt;=0,0, IF( E444+I444 &gt;= MAX((S444/30)*V444, S444*1.2), 0, CEILING( (MAX((S444/30)*V444, S444*1.2) - (E444+I444)) / J444, 1) * J444))</f>
        <v/>
      </c>
      <c r="V444" t="n">
        <v>52</v>
      </c>
      <c r="W444">
        <f>U444/J444</f>
        <v/>
      </c>
    </row>
    <row r="445">
      <c r="A445" t="inlineStr">
        <is>
          <t>ALIMENTO Y ACCESORIOS P/MASCOTA MP IVA</t>
        </is>
      </c>
      <c r="C445" t="inlineStr">
        <is>
          <t>7506409023501</t>
        </is>
      </c>
      <c r="D445" t="inlineStr">
        <is>
          <t xml:space="preserve">CORREA DE ALGODON PARA MASCOTAS NEGRO PET S CLUB 1 PZA </t>
        </is>
      </c>
      <c r="E445" t="n">
        <v>8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PET S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</v>
      </c>
      <c r="Q445" t="n">
        <v>2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ABA. BASICOS MP</t>
        </is>
      </c>
      <c r="C446" t="inlineStr">
        <is>
          <t>7506409016800</t>
        </is>
      </c>
      <c r="D446" t="inlineStr">
        <is>
          <t xml:space="preserve">TISANA SABOR JENGIBRE Y MANZANA  GOLDEN HILLS 200 GRS </t>
        </is>
      </c>
      <c r="E446" t="n">
        <v>8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15</v>
      </c>
      <c r="K446" t="inlineStr">
        <is>
          <t>GOLDEN HILLS</t>
        </is>
      </c>
      <c r="L446" t="n">
        <v>0</v>
      </c>
      <c r="M446" t="n">
        <v>0</v>
      </c>
      <c r="N446" t="n">
        <v>0</v>
      </c>
      <c r="O446" t="n">
        <v>0</v>
      </c>
      <c r="P446" t="n">
        <v>25</v>
      </c>
      <c r="Q446" t="n">
        <v>32</v>
      </c>
      <c r="R446" t="n">
        <v>0</v>
      </c>
      <c r="S446" t="n">
        <v>1</v>
      </c>
      <c r="T446" t="n">
        <v>4</v>
      </c>
      <c r="U446">
        <f>IF(S446&lt;=0,0, IF( E446+I446 &gt;= MAX((S446/30)*V446, S446*1.2), 0, CEILING( (MAX((S446/30)*V446, S446*1.2) - (E446+I446)) / J446, 1) * J446))</f>
        <v/>
      </c>
      <c r="V446" t="n">
        <v>64</v>
      </c>
      <c r="W446">
        <f>U446/J446</f>
        <v/>
      </c>
    </row>
    <row r="447">
      <c r="A447" t="inlineStr">
        <is>
          <t>ABA. NO COMESTIBLES MP IVA</t>
        </is>
      </c>
      <c r="C447" t="inlineStr">
        <is>
          <t>7501010775122</t>
        </is>
      </c>
      <c r="D447" t="inlineStr">
        <is>
          <t xml:space="preserve">SUAVIZANTE PARA ROPA NUEVO AMANECER KE PRECIO 5 LT. </t>
        </is>
      </c>
      <c r="E447" t="n">
        <v>8</v>
      </c>
      <c r="F447" t="inlineStr">
        <is>
          <t>Automatico</t>
        </is>
      </c>
      <c r="G447" t="n">
        <v>0.21</v>
      </c>
      <c r="H447" t="n">
        <v>38.09</v>
      </c>
      <c r="I447" t="n">
        <v>0</v>
      </c>
      <c r="J447" t="n">
        <v>4</v>
      </c>
      <c r="K447" t="inlineStr">
        <is>
          <t>KE PRECIO</t>
        </is>
      </c>
      <c r="L447" t="n">
        <v>0</v>
      </c>
      <c r="M447" t="n">
        <v>0</v>
      </c>
      <c r="N447" t="n">
        <v>0</v>
      </c>
      <c r="O447" t="n">
        <v>0</v>
      </c>
      <c r="P447" t="n">
        <v>32</v>
      </c>
      <c r="Q447" t="n">
        <v>83</v>
      </c>
      <c r="R447" t="n">
        <v>3</v>
      </c>
      <c r="S447" t="n">
        <v>3</v>
      </c>
      <c r="T447" t="n">
        <v>3</v>
      </c>
      <c r="U447">
        <f>IF(S447&lt;=0,0, IF( E447+I447 &gt;= MAX((S447/30)*V447, S447*1.2), 0, CEILING( (MAX((S447/30)*V447, S447*1.2) - (E447+I447)) / J447, 1) * J447))</f>
        <v/>
      </c>
      <c r="V447" t="n">
        <v>32</v>
      </c>
      <c r="W447">
        <f>U447/J447</f>
        <v/>
      </c>
    </row>
    <row r="448">
      <c r="A448" t="inlineStr">
        <is>
          <t>ABA. NO COMESTIBLES MP IVA</t>
        </is>
      </c>
      <c r="C448" t="inlineStr">
        <is>
          <t>7506409015674</t>
        </is>
      </c>
      <c r="D448" t="inlineStr">
        <is>
          <t xml:space="preserve">LIMPIADOR MULTIUSOS FRESCURA DEL CAMPO GOLDEN HILLS 5 LT. </t>
        </is>
      </c>
      <c r="E448" t="n">
        <v>8</v>
      </c>
      <c r="F448" t="inlineStr">
        <is>
          <t>Automatico</t>
        </is>
      </c>
      <c r="G448" t="n">
        <v>0.2</v>
      </c>
      <c r="H448" t="n">
        <v>40</v>
      </c>
      <c r="I448" t="n">
        <v>0</v>
      </c>
      <c r="J448" t="n">
        <v>4</v>
      </c>
      <c r="K448" t="inlineStr">
        <is>
          <t>GOLDEN HILLS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129</v>
      </c>
      <c r="Q448" t="n">
        <v>285</v>
      </c>
      <c r="R448" t="n">
        <v>3</v>
      </c>
      <c r="S448" t="n">
        <v>3</v>
      </c>
      <c r="T448" t="n">
        <v>15</v>
      </c>
      <c r="U448">
        <f>IF(S448&lt;=0,0, IF( E448+I448 &gt;= MAX((S448/30)*V448, S448*1.2), 0, CEILING( (MAX((S448/30)*V448, S448*1.2) - (E448+I448)) / J448, 1) * J448))</f>
        <v/>
      </c>
      <c r="V448" t="n">
        <v>32</v>
      </c>
      <c r="W448">
        <f>U448/J448</f>
        <v/>
      </c>
    </row>
    <row r="449">
      <c r="A449" t="inlineStr">
        <is>
          <t>ABA. NO COMESTIBLES MP IVA</t>
        </is>
      </c>
      <c r="C449" t="inlineStr">
        <is>
          <t>7506409015827</t>
        </is>
      </c>
      <c r="D449" t="inlineStr">
        <is>
          <t xml:space="preserve">SHAMPOO PARA ROPA DELICADA  GOLDEN HILLS 4 LT.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20</v>
      </c>
      <c r="J449" t="n">
        <v>4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43</v>
      </c>
      <c r="Q449" t="n">
        <v>47</v>
      </c>
      <c r="R449" t="n">
        <v>0</v>
      </c>
      <c r="S449" t="n">
        <v>0</v>
      </c>
      <c r="T449" t="n">
        <v>8</v>
      </c>
      <c r="U449">
        <f>IF(S449&lt;=0,0, IF( E449+I449 &gt;= MAX((S449/30)*V449, S449*1.2), 0, CEILING( (MAX((S449/30)*V449, S449*1.2) - (E449+I449)) / J449, 1) * J449))</f>
        <v/>
      </c>
      <c r="V449" t="n">
        <v>32</v>
      </c>
      <c r="W449">
        <f>U449/J449</f>
        <v/>
      </c>
    </row>
    <row r="450">
      <c r="A450" t="inlineStr">
        <is>
          <t>ABA. BASICOS MP</t>
        </is>
      </c>
      <c r="C450" t="inlineStr">
        <is>
          <t>7506409019986</t>
        </is>
      </c>
      <c r="D450" t="inlineStr">
        <is>
          <t xml:space="preserve">CLAVO MOLIDO  GOLDEN HILLS 50 GRS </t>
        </is>
      </c>
      <c r="E450" t="n">
        <v>8</v>
      </c>
      <c r="F450" t="inlineStr">
        <is>
          <t>Automatico</t>
        </is>
      </c>
      <c r="G450" t="n">
        <v>0.07000000000000001</v>
      </c>
      <c r="H450" t="n">
        <v>114.28</v>
      </c>
      <c r="I450" t="n">
        <v>0</v>
      </c>
      <c r="J450" t="n">
        <v>12</v>
      </c>
      <c r="K450" t="inlineStr">
        <is>
          <t>GOLDEN HILLS</t>
        </is>
      </c>
      <c r="L450" t="n">
        <v>0</v>
      </c>
      <c r="M450" t="n">
        <v>0</v>
      </c>
      <c r="N450" t="n">
        <v>0</v>
      </c>
      <c r="O450" t="n">
        <v>0</v>
      </c>
      <c r="P450" t="n">
        <v>48</v>
      </c>
      <c r="Q450" t="n">
        <v>32</v>
      </c>
      <c r="R450" t="n">
        <v>9</v>
      </c>
      <c r="S450" t="n">
        <v>9</v>
      </c>
      <c r="T450" t="n">
        <v>6</v>
      </c>
      <c r="U450">
        <f>IF(S450&lt;=0,0, IF( E450+I450 &gt;= MAX((S450/30)*V450, S450*1.2), 0, CEILING( (MAX((S450/30)*V450, S450*1.2) - (E450+I450)) / J450, 1) * J450))</f>
        <v/>
      </c>
      <c r="V450" t="n">
        <v>52</v>
      </c>
      <c r="W450">
        <f>U450/J450</f>
        <v/>
      </c>
    </row>
    <row r="451">
      <c r="A451" t="inlineStr">
        <is>
          <t>ALIMENTO Y ACCESORIOS P/MASCOTA MP IVA</t>
        </is>
      </c>
      <c r="C451" t="inlineStr">
        <is>
          <t>7506392820200</t>
        </is>
      </c>
      <c r="D451" t="inlineStr">
        <is>
          <t xml:space="preserve">COLLAR SINTETICO  CAFE  PEANUTS 600 GRS </t>
        </is>
      </c>
      <c r="E451" t="n">
        <v>9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8</v>
      </c>
      <c r="K451" t="inlineStr">
        <is>
          <t>PEANUTS</t>
        </is>
      </c>
      <c r="L451" t="n">
        <v>0</v>
      </c>
      <c r="M451" t="n">
        <v>0</v>
      </c>
      <c r="N451" t="n">
        <v>0</v>
      </c>
      <c r="O451" t="n">
        <v>0</v>
      </c>
      <c r="P451" t="n">
        <v>1</v>
      </c>
      <c r="Q451" t="n">
        <v>23</v>
      </c>
      <c r="R451" t="n">
        <v>0</v>
      </c>
      <c r="S451" t="n">
        <v>0</v>
      </c>
      <c r="T451" t="n">
        <v>1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ABA. NO COMESTIBLES MP IVA</t>
        </is>
      </c>
      <c r="C452" t="inlineStr">
        <is>
          <t>7501010776068</t>
        </is>
      </c>
      <c r="D452" t="inlineStr">
        <is>
          <t xml:space="preserve">PASTILLA SANITARIA DENTRO DE TANQUE CLORO KE PRECIO 35 GRS </t>
        </is>
      </c>
      <c r="E452" t="n">
        <v>9</v>
      </c>
      <c r="F452" t="inlineStr">
        <is>
          <t>Automatico</t>
        </is>
      </c>
      <c r="G452" t="n">
        <v>0.14</v>
      </c>
      <c r="H452" t="n">
        <v>64.28</v>
      </c>
      <c r="I452" t="n">
        <v>12</v>
      </c>
      <c r="J452" t="n">
        <v>12</v>
      </c>
      <c r="K452" t="inlineStr">
        <is>
          <t>KE PRECIO</t>
        </is>
      </c>
      <c r="L452" t="n">
        <v>0</v>
      </c>
      <c r="M452" t="n">
        <v>0</v>
      </c>
      <c r="N452" t="n">
        <v>0</v>
      </c>
      <c r="O452" t="n">
        <v>0</v>
      </c>
      <c r="P452" t="n">
        <v>35</v>
      </c>
      <c r="Q452" t="n">
        <v>50</v>
      </c>
      <c r="R452" t="n">
        <v>3</v>
      </c>
      <c r="S452" t="n">
        <v>3</v>
      </c>
      <c r="T452" t="n">
        <v>4</v>
      </c>
      <c r="U452">
        <f>IF(S452&lt;=0,0, IF( E452+I452 &gt;= MAX((S452/30)*V452, S452*1.2), 0, CEILING( (MAX((S452/30)*V452, S452*1.2) - (E452+I452)) / J452, 1) * J452))</f>
        <v/>
      </c>
      <c r="V452" t="n">
        <v>52</v>
      </c>
      <c r="W452">
        <f>U452/J452</f>
        <v/>
      </c>
    </row>
    <row r="453">
      <c r="A453" t="inlineStr">
        <is>
          <t>ALIMENTO Y ACCESORIOS P/MASCOTA MP IVA</t>
        </is>
      </c>
      <c r="C453" t="inlineStr">
        <is>
          <t>44600306827</t>
        </is>
      </c>
      <c r="D453" t="inlineStr">
        <is>
          <t xml:space="preserve">ARENA PARA GATO SIMPLY UNSCENTED FRESH STEP 11.3 KG. </t>
        </is>
      </c>
      <c r="E453" t="n">
        <v>9</v>
      </c>
      <c r="F453" t="inlineStr">
        <is>
          <t>SIN RESURTIDO</t>
        </is>
      </c>
      <c r="G453" t="n">
        <v>0.06</v>
      </c>
      <c r="H453" t="n">
        <v>166.66</v>
      </c>
      <c r="I453" t="n">
        <v>0</v>
      </c>
      <c r="J453" t="n">
        <v>1</v>
      </c>
      <c r="K453" t="inlineStr">
        <is>
          <t>FRESH STEP</t>
        </is>
      </c>
      <c r="L453" t="n">
        <v>0</v>
      </c>
      <c r="M453" t="n">
        <v>0</v>
      </c>
      <c r="N453" t="n">
        <v>0</v>
      </c>
      <c r="O453" t="n">
        <v>0</v>
      </c>
      <c r="P453" t="n">
        <v>48</v>
      </c>
      <c r="Q453" t="n">
        <v>63</v>
      </c>
      <c r="R453" t="n">
        <v>5</v>
      </c>
      <c r="S453" t="n">
        <v>6</v>
      </c>
      <c r="T453" t="n">
        <v>12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ABA. NO COMESTIBLES MP IVA</t>
        </is>
      </c>
      <c r="C454" t="inlineStr">
        <is>
          <t>7506409017456</t>
        </is>
      </c>
      <c r="D454" t="inlineStr">
        <is>
          <t xml:space="preserve">BOLSAS PARA BASURA GRANDE  61CMX76CM CAJA GOLDEN HILLS 200 PZA </t>
        </is>
      </c>
      <c r="E454" t="n">
        <v>9</v>
      </c>
      <c r="F454" t="inlineStr">
        <is>
          <t>Automatico</t>
        </is>
      </c>
      <c r="G454" t="n">
        <v>0.03</v>
      </c>
      <c r="H454" t="n">
        <v>300</v>
      </c>
      <c r="I454" t="n">
        <v>0</v>
      </c>
      <c r="J454" t="n">
        <v>6</v>
      </c>
      <c r="K454" t="inlineStr">
        <is>
          <t>GOLDEN HILLS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137</v>
      </c>
      <c r="Q454" t="n">
        <v>92</v>
      </c>
      <c r="R454" t="n">
        <v>6</v>
      </c>
      <c r="S454" t="n">
        <v>6</v>
      </c>
      <c r="T454" t="n">
        <v>2</v>
      </c>
      <c r="U454">
        <f>IF(S454&lt;=0,0, IF( E454+I454 &gt;= MAX((S454/30)*V454, S454*1.2), 0, CEILING( (MAX((S454/30)*V454, S454*1.2) - (E454+I454)) / J454, 1) * J454))</f>
        <v/>
      </c>
      <c r="V454" t="n">
        <v>32</v>
      </c>
      <c r="W454">
        <f>U454/J454</f>
        <v/>
      </c>
    </row>
    <row r="455">
      <c r="A455" t="inlineStr">
        <is>
          <t>ABA. BASICOS MP</t>
        </is>
      </c>
      <c r="C455" t="inlineStr">
        <is>
          <t>7506409016589</t>
        </is>
      </c>
      <c r="D455" t="inlineStr">
        <is>
          <t xml:space="preserve">CAFE PURO LIOFILIZADO  GOLDEN HILLS 200 GRS </t>
        </is>
      </c>
      <c r="E455" t="n">
        <v>9</v>
      </c>
      <c r="F455" t="inlineStr">
        <is>
          <t>Automatico</t>
        </is>
      </c>
      <c r="G455" t="n">
        <v>0.05</v>
      </c>
      <c r="H455" t="n">
        <v>180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27</v>
      </c>
      <c r="Q455" t="n">
        <v>57</v>
      </c>
      <c r="R455" t="n">
        <v>2</v>
      </c>
      <c r="S455" t="n">
        <v>2</v>
      </c>
      <c r="T455" t="n">
        <v>2</v>
      </c>
      <c r="U455">
        <f>IF(S455&lt;=0,0, IF( E455+I455 &gt;= MAX((S455/30)*V455, S455*1.2), 0, CEILING( (MAX((S455/30)*V455, S455*1.2) - (E455+I455)) / J455, 1) * J455))</f>
        <v/>
      </c>
      <c r="V455" t="n">
        <v>64</v>
      </c>
      <c r="W455">
        <f>U455/J455</f>
        <v/>
      </c>
    </row>
    <row r="456">
      <c r="A456" t="inlineStr">
        <is>
          <t>ABA. NO COMESTIBLES MP IVA</t>
        </is>
      </c>
      <c r="C456" t="inlineStr">
        <is>
          <t>7506409018903</t>
        </is>
      </c>
      <c r="D456" t="inlineStr">
        <is>
          <t xml:space="preserve">TROZOS DE CARBON VEGETAL DE ENCINO SELECCIONADO GOLDEN HILLS 3 KG. </t>
        </is>
      </c>
      <c r="E456" t="n">
        <v>10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GOLDEN HILLS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4</v>
      </c>
      <c r="R456" t="n">
        <v>0</v>
      </c>
      <c r="S456" t="n">
        <v>0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0</v>
      </c>
      <c r="W456">
        <f>U456/J456</f>
        <v/>
      </c>
    </row>
    <row r="457">
      <c r="A457" t="inlineStr">
        <is>
          <t>ALIMENTO Y ACCESORIOS P/MASCOTA MP IVA</t>
        </is>
      </c>
      <c r="C457" t="inlineStr">
        <is>
          <t>7506409023594</t>
        </is>
      </c>
      <c r="D457" t="inlineStr">
        <is>
          <t xml:space="preserve">PLAYERA PARA MASCOTA CON ARNES  PET S CLUB 1 PZA </t>
        </is>
      </c>
      <c r="E457" t="n">
        <v>10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24</v>
      </c>
      <c r="K457" t="inlineStr">
        <is>
          <t>PET S CLUB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19</v>
      </c>
      <c r="R457" t="n">
        <v>0</v>
      </c>
      <c r="S457" t="n">
        <v>0</v>
      </c>
      <c r="T457" t="n">
        <v>3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ABA. BASICOS MP</t>
        </is>
      </c>
      <c r="C458" t="inlineStr">
        <is>
          <t>7506409020296</t>
        </is>
      </c>
      <c r="D458" t="inlineStr">
        <is>
          <t xml:space="preserve">SAL DE GRANO CON PIMIENTA  GOLDEN HILLS 80 GRS </t>
        </is>
      </c>
      <c r="E458" t="n">
        <v>10</v>
      </c>
      <c r="F458" t="inlineStr">
        <is>
          <t>Automatico</t>
        </is>
      </c>
      <c r="G458" t="n">
        <v>0.21</v>
      </c>
      <c r="H458" t="n">
        <v>47.61</v>
      </c>
      <c r="I458" t="n">
        <v>0</v>
      </c>
      <c r="J458" t="n">
        <v>12</v>
      </c>
      <c r="K458" t="inlineStr">
        <is>
          <t>GOLDEN HILLS</t>
        </is>
      </c>
      <c r="L458" t="n">
        <v>4.38095238095238</v>
      </c>
      <c r="M458" t="n">
        <v>0.9199999999999997</v>
      </c>
      <c r="N458" t="n">
        <v>4.38095238095238</v>
      </c>
      <c r="O458" t="n">
        <v>0.9199999999999997</v>
      </c>
      <c r="P458" t="n">
        <v>51</v>
      </c>
      <c r="Q458" t="n">
        <v>65</v>
      </c>
      <c r="R458" t="n">
        <v>2</v>
      </c>
      <c r="S458" t="n">
        <v>3</v>
      </c>
      <c r="T458" t="n">
        <v>5</v>
      </c>
      <c r="U458">
        <f>IF(S458&lt;=0,0, IF( E458+I458 &gt;= MAX((S458/30)*V458, S458*1.2), 0, CEILING( (MAX((S458/30)*V458, S458*1.2) - (E458+I458)) / J458, 1) * J458))</f>
        <v/>
      </c>
      <c r="V458" t="n">
        <v>52</v>
      </c>
      <c r="W458">
        <f>U458/J458</f>
        <v/>
      </c>
    </row>
    <row r="459">
      <c r="A459" t="inlineStr">
        <is>
          <t>ABA. NO COMESTIBLES MP IVA</t>
        </is>
      </c>
      <c r="C459" t="inlineStr">
        <is>
          <t>7501010775375</t>
        </is>
      </c>
      <c r="D459" t="inlineStr">
        <is>
          <t xml:space="preserve">PASTILLA SANITARIA BORDE DE TAZA CITRUS KE PRECIO 70 GRS </t>
        </is>
      </c>
      <c r="E459" t="n">
        <v>10</v>
      </c>
      <c r="F459" t="inlineStr">
        <is>
          <t>Automatico</t>
        </is>
      </c>
      <c r="G459" t="n">
        <v>0.35</v>
      </c>
      <c r="H459" t="n">
        <v>28.57</v>
      </c>
      <c r="I459" t="n">
        <v>150</v>
      </c>
      <c r="J459" t="n">
        <v>50</v>
      </c>
      <c r="K459" t="inlineStr">
        <is>
          <t>KE PRECIO</t>
        </is>
      </c>
      <c r="L459" t="n">
        <v>23.42857142857143</v>
      </c>
      <c r="M459" t="n">
        <v>8.199999999999999</v>
      </c>
      <c r="N459" t="n">
        <v>0</v>
      </c>
      <c r="O459" t="n">
        <v>0</v>
      </c>
      <c r="P459" t="n">
        <v>216</v>
      </c>
      <c r="Q459" t="n">
        <v>263</v>
      </c>
      <c r="R459" t="n">
        <v>6</v>
      </c>
      <c r="S459" t="n">
        <v>8</v>
      </c>
      <c r="T459" t="n">
        <v>8</v>
      </c>
      <c r="U459">
        <f>IF(S459&lt;=0,0, IF( E459+I459 &gt;= MAX((S459/30)*V459, S459*1.2), 0, CEILING( (MAX((S459/30)*V459, S459*1.2) - (E459+I459)) / J459, 1) * J459))</f>
        <v/>
      </c>
      <c r="V459" t="n">
        <v>52</v>
      </c>
      <c r="W459">
        <f>U459/J459</f>
        <v/>
      </c>
    </row>
    <row r="460">
      <c r="A460" t="inlineStr">
        <is>
          <t>ABA. NO COMESTIBLES MP IVA</t>
        </is>
      </c>
      <c r="C460" t="inlineStr">
        <is>
          <t>7506409017784</t>
        </is>
      </c>
      <c r="D460" t="inlineStr">
        <is>
          <t xml:space="preserve">VELA AROMATICA VASO ROUND  GOLDEN HILLS 1 PZA </t>
        </is>
      </c>
      <c r="E460" t="n">
        <v>11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8</v>
      </c>
      <c r="K460" t="inlineStr">
        <is>
          <t>GOLDEN HILLS</t>
        </is>
      </c>
      <c r="L460" t="n">
        <v>0</v>
      </c>
      <c r="M460" t="n">
        <v>0</v>
      </c>
      <c r="N460" t="n">
        <v>0</v>
      </c>
      <c r="O460" t="n">
        <v>0</v>
      </c>
      <c r="P460" t="n">
        <v>46</v>
      </c>
      <c r="Q460" t="n">
        <v>32</v>
      </c>
      <c r="R460" t="n">
        <v>0</v>
      </c>
      <c r="S460" t="n">
        <v>0</v>
      </c>
      <c r="T460" t="n">
        <v>6</v>
      </c>
      <c r="U460">
        <f>IF(S460&lt;=0,0, IF( E460+I460 &gt;= MAX((S460/30)*V460, S460*1.2), 0, CEILING( (MAX((S460/30)*V460, S460*1.2) - (E460+I460)) / J460, 1) * J460))</f>
        <v/>
      </c>
      <c r="V460" t="n">
        <v>52</v>
      </c>
      <c r="W460">
        <f>U460/J460</f>
        <v/>
      </c>
    </row>
    <row r="461">
      <c r="A461" t="inlineStr">
        <is>
          <t>ALIMENTO Y ACCESORIOS P/MASCOTA MP IVA</t>
        </is>
      </c>
      <c r="C461" t="inlineStr">
        <is>
          <t>7506409023891</t>
        </is>
      </c>
      <c r="D461" t="inlineStr">
        <is>
          <t xml:space="preserve">CAMA PARA MASCOTA TIPO RECTANGULAR VARIOS COLORES PET S CLUB 1 PZA </t>
        </is>
      </c>
      <c r="E461" t="n">
        <v>11</v>
      </c>
      <c r="F461" t="inlineStr">
        <is>
          <t>Automatico</t>
        </is>
      </c>
      <c r="G461" t="n">
        <v>0.21</v>
      </c>
      <c r="H461" t="n">
        <v>52.38</v>
      </c>
      <c r="I461" t="n">
        <v>0</v>
      </c>
      <c r="J461" t="n">
        <v>2</v>
      </c>
      <c r="K461" t="inlineStr">
        <is>
          <t>PET S CLUB</t>
        </is>
      </c>
      <c r="L461" t="n">
        <v>0</v>
      </c>
      <c r="M461" t="n">
        <v>0</v>
      </c>
      <c r="N461" t="n">
        <v>0</v>
      </c>
      <c r="O461" t="n">
        <v>0</v>
      </c>
      <c r="P461" t="n">
        <v>25</v>
      </c>
      <c r="Q461" t="n">
        <v>5</v>
      </c>
      <c r="R461" t="n">
        <v>4</v>
      </c>
      <c r="S461" t="n">
        <v>8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38</v>
      </c>
      <c r="W461">
        <f>U461/J461</f>
        <v/>
      </c>
    </row>
    <row r="462">
      <c r="A462" t="inlineStr">
        <is>
          <t>ABA. BASICOS MP</t>
        </is>
      </c>
      <c r="C462" t="inlineStr">
        <is>
          <t>7506409019962</t>
        </is>
      </c>
      <c r="D462" t="inlineStr">
        <is>
          <t xml:space="preserve">CHILE Y LIMON  GOLDEN HILLS 73 GRS </t>
        </is>
      </c>
      <c r="E462" t="n">
        <v>11</v>
      </c>
      <c r="F462" t="inlineStr">
        <is>
          <t>Automatico</t>
        </is>
      </c>
      <c r="G462" t="n">
        <v>0.23</v>
      </c>
      <c r="H462" t="n">
        <v>47.82</v>
      </c>
      <c r="I462" t="n">
        <v>0</v>
      </c>
      <c r="J462" t="n">
        <v>12</v>
      </c>
      <c r="K462" t="inlineStr">
        <is>
          <t>GOLDEN HILLS</t>
        </is>
      </c>
      <c r="L462" t="n">
        <v>4.173913043478265</v>
      </c>
      <c r="M462" t="n">
        <v>0.9600000000000011</v>
      </c>
      <c r="N462" t="n">
        <v>4.173913043478265</v>
      </c>
      <c r="O462" t="n">
        <v>0.9600000000000011</v>
      </c>
      <c r="P462" t="n">
        <v>83</v>
      </c>
      <c r="Q462" t="n">
        <v>60</v>
      </c>
      <c r="R462" t="n">
        <v>10</v>
      </c>
      <c r="S462" t="n">
        <v>10</v>
      </c>
      <c r="T462" t="n">
        <v>3</v>
      </c>
      <c r="U462">
        <f>IF(S462&lt;=0,0, IF( E462+I462 &gt;= MAX((S462/30)*V462, S462*1.2), 0, CEILING( (MAX((S462/30)*V462, S462*1.2) - (E462+I462)) / J462, 1) * J462))</f>
        <v/>
      </c>
      <c r="V462" t="n">
        <v>52</v>
      </c>
      <c r="W462">
        <f>U462/J462</f>
        <v/>
      </c>
    </row>
    <row r="463">
      <c r="A463" t="inlineStr">
        <is>
          <t>ABA. NO COMESTIBLES MP IVA</t>
        </is>
      </c>
      <c r="C463" t="inlineStr">
        <is>
          <t>7506409020869</t>
        </is>
      </c>
      <c r="D463" t="inlineStr">
        <is>
          <t xml:space="preserve">DIFUSOR AROMA FRUTOS ROJOS  GOLDEN HILLS 40 ML. </t>
        </is>
      </c>
      <c r="E463" t="n">
        <v>11</v>
      </c>
      <c r="F463" t="inlineStr">
        <is>
          <t>Automatico</t>
        </is>
      </c>
      <c r="G463" t="n">
        <v>0.06</v>
      </c>
      <c r="H463" t="n">
        <v>183.33</v>
      </c>
      <c r="I463" t="n">
        <v>0</v>
      </c>
      <c r="J463" t="n">
        <v>12</v>
      </c>
      <c r="K463" t="inlineStr">
        <is>
          <t>GOLDEN HILLS</t>
        </is>
      </c>
      <c r="L463" t="n">
        <v>0</v>
      </c>
      <c r="M463" t="n">
        <v>0</v>
      </c>
      <c r="N463" t="n">
        <v>0</v>
      </c>
      <c r="O463" t="n">
        <v>0</v>
      </c>
      <c r="P463" t="n">
        <v>31</v>
      </c>
      <c r="Q463" t="n">
        <v>55</v>
      </c>
      <c r="R463" t="n">
        <v>0</v>
      </c>
      <c r="S463" t="n">
        <v>1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52</v>
      </c>
      <c r="W463">
        <f>U463/J463</f>
        <v/>
      </c>
    </row>
    <row r="464">
      <c r="A464" t="inlineStr">
        <is>
          <t>ABA. COMESTIBLES MP IEPS</t>
        </is>
      </c>
      <c r="C464" t="inlineStr">
        <is>
          <t>7506409018255</t>
        </is>
      </c>
      <c r="D464" t="inlineStr">
        <is>
          <t xml:space="preserve">CHOCOLATE AMARGO SIN AZÚCAR  GOLDEN HILLS 100 GRS </t>
        </is>
      </c>
      <c r="E464" t="n">
        <v>11</v>
      </c>
      <c r="F464" t="inlineStr">
        <is>
          <t>Automatico</t>
        </is>
      </c>
      <c r="G464" t="n">
        <v>0.28</v>
      </c>
      <c r="H464" t="n">
        <v>39.28</v>
      </c>
      <c r="I464" t="n">
        <v>0</v>
      </c>
      <c r="J464" t="n">
        <v>12</v>
      </c>
      <c r="K464" t="inlineStr">
        <is>
          <t>GOLDEN HILLS</t>
        </is>
      </c>
      <c r="L464" t="n">
        <v>0</v>
      </c>
      <c r="M464" t="n">
        <v>0</v>
      </c>
      <c r="N464" t="n">
        <v>0</v>
      </c>
      <c r="O464" t="n">
        <v>0</v>
      </c>
      <c r="P464" t="n">
        <v>249</v>
      </c>
      <c r="Q464" t="n">
        <v>130</v>
      </c>
      <c r="R464" t="n">
        <v>17</v>
      </c>
      <c r="S464" t="n">
        <v>18</v>
      </c>
      <c r="T464" t="n">
        <v>16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ABA. BASICOS MP</t>
        </is>
      </c>
      <c r="C465" t="inlineStr">
        <is>
          <t>7506409016572</t>
        </is>
      </c>
      <c r="D465" t="inlineStr">
        <is>
          <t xml:space="preserve">CAFE PURO LIOFILIZADO  GOLDEN HILLS 100 GRS </t>
        </is>
      </c>
      <c r="E465" t="n">
        <v>12</v>
      </c>
      <c r="F465" t="inlineStr">
        <is>
          <t>Automatico</t>
        </is>
      </c>
      <c r="G465" t="n">
        <v>0.28</v>
      </c>
      <c r="H465" t="n">
        <v>42.85</v>
      </c>
      <c r="I465" t="n">
        <v>0</v>
      </c>
      <c r="J465" t="n">
        <v>12</v>
      </c>
      <c r="K465" t="inlineStr">
        <is>
          <t>GOLDEN HILLS</t>
        </is>
      </c>
      <c r="L465" t="n">
        <v>21.14285714285715</v>
      </c>
      <c r="M465" t="n">
        <v>5.920000000000002</v>
      </c>
      <c r="N465" t="n">
        <v>21.14285714285715</v>
      </c>
      <c r="O465" t="n">
        <v>5.920000000000002</v>
      </c>
      <c r="P465" t="n">
        <v>36</v>
      </c>
      <c r="Q465" t="n">
        <v>38</v>
      </c>
      <c r="R465" t="n">
        <v>2</v>
      </c>
      <c r="S465" t="n">
        <v>2</v>
      </c>
      <c r="T465" t="n">
        <v>2</v>
      </c>
      <c r="U465">
        <f>IF(S465&lt;=0,0, IF( E465+I465 &gt;= MAX((S465/30)*V465, S465*1.2), 0, CEILING( (MAX((S465/30)*V465, S465*1.2) - (E465+I465)) / J465, 1) * J465))</f>
        <v/>
      </c>
      <c r="V465" t="n">
        <v>64</v>
      </c>
      <c r="W465">
        <f>U465/J465</f>
        <v/>
      </c>
    </row>
    <row r="466">
      <c r="A466" t="inlineStr">
        <is>
          <t>ALIMENTO Y ACCESORIOS PARA MASCOTA MP</t>
        </is>
      </c>
      <c r="C466" t="inlineStr">
        <is>
          <t>7503024095043</t>
        </is>
      </c>
      <c r="D466" t="inlineStr">
        <is>
          <t xml:space="preserve">INSECTICIDA CONTRA  PULGAS Y GARRAPATAS PERRO GRANDE HASTA 20 KG FIPROCARE 3 PZA </t>
        </is>
      </c>
      <c r="E466" t="n">
        <v>12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10</v>
      </c>
      <c r="K466" t="inlineStr">
        <is>
          <t>FIPROCARE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34</v>
      </c>
      <c r="Q466" t="n">
        <v>30</v>
      </c>
      <c r="R466" t="n">
        <v>0</v>
      </c>
      <c r="S466" t="n">
        <v>1</v>
      </c>
      <c r="T466" t="n">
        <v>2</v>
      </c>
      <c r="U466">
        <f>IF(S466&lt;=0,0, IF( E466+I466 &gt;= MAX((S466/30)*V466, S466*1.2), 0, CEILING( (MAX((S466/30)*V466, S466*1.2) - (E466+I466)) / J466, 1) * J466))</f>
        <v/>
      </c>
      <c r="V466" t="n">
        <v>58</v>
      </c>
      <c r="W466">
        <f>U466/J466</f>
        <v/>
      </c>
    </row>
    <row r="467">
      <c r="A467" t="inlineStr">
        <is>
          <t>ABA. BASICOS MP</t>
        </is>
      </c>
      <c r="C467" t="inlineStr">
        <is>
          <t>7506409017364</t>
        </is>
      </c>
      <c r="D467" t="inlineStr">
        <is>
          <t xml:space="preserve">CAFE LUNGO EN CAPSULAS  GOLDEN HILLS 112 GRS </t>
        </is>
      </c>
      <c r="E467" t="n">
        <v>12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GOLDEN HILLS</t>
        </is>
      </c>
      <c r="L467" t="n">
        <v>0</v>
      </c>
      <c r="M467" t="n">
        <v>0</v>
      </c>
      <c r="N467" t="n">
        <v>0</v>
      </c>
      <c r="O467" t="n">
        <v>0</v>
      </c>
      <c r="P467" t="n">
        <v>39</v>
      </c>
      <c r="Q467" t="n">
        <v>32</v>
      </c>
      <c r="R467" t="n">
        <v>1</v>
      </c>
      <c r="S467" t="n">
        <v>2</v>
      </c>
      <c r="T467" t="n">
        <v>2</v>
      </c>
      <c r="U467">
        <f>IF(S467&lt;=0,0, IF( E467+I467 &gt;= MAX((S467/30)*V467, S467*1.2), 0, CEILING( (MAX((S467/30)*V467, S467*1.2) - (E467+I467)) / J467, 1) * J467))</f>
        <v/>
      </c>
      <c r="V467" t="n">
        <v>0</v>
      </c>
      <c r="W467">
        <f>U467/J467</f>
        <v/>
      </c>
    </row>
    <row r="468">
      <c r="A468" t="inlineStr">
        <is>
          <t>ABA. BASICOS MP</t>
        </is>
      </c>
      <c r="C468" t="inlineStr">
        <is>
          <t>7506409017166</t>
        </is>
      </c>
      <c r="D468" t="inlineStr">
        <is>
          <t xml:space="preserve">CHIA  GOLDEN HILLS 400 GRS </t>
        </is>
      </c>
      <c r="E468" t="n">
        <v>12</v>
      </c>
      <c r="F468" t="inlineStr">
        <is>
          <t>Automatico</t>
        </is>
      </c>
      <c r="G468" t="n">
        <v>0.13</v>
      </c>
      <c r="H468" t="n">
        <v>92.3</v>
      </c>
      <c r="I468" t="n">
        <v>0</v>
      </c>
      <c r="J468" t="n">
        <v>12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63</v>
      </c>
      <c r="Q468" t="n">
        <v>63</v>
      </c>
      <c r="R468" t="n">
        <v>3</v>
      </c>
      <c r="S468" t="n">
        <v>3</v>
      </c>
      <c r="T468" t="n">
        <v>6</v>
      </c>
      <c r="U468">
        <f>IF(S468&lt;=0,0, IF( E468+I468 &gt;= MAX((S468/30)*V468, S468*1.2), 0, CEILING( (MAX((S468/30)*V468, S468*1.2) - (E468+I468)) / J468, 1) * J468))</f>
        <v/>
      </c>
      <c r="V468" t="n">
        <v>52</v>
      </c>
      <c r="W468">
        <f>U468/J468</f>
        <v/>
      </c>
    </row>
    <row r="469">
      <c r="A469" t="inlineStr">
        <is>
          <t>ABA. BASICOS MP</t>
        </is>
      </c>
      <c r="C469" t="inlineStr">
        <is>
          <t>7506409020371</t>
        </is>
      </c>
      <c r="D469" t="inlineStr">
        <is>
          <t xml:space="preserve">CAFE PURO SOLUBLE COLOMBIANO  GOLDEN HILLS 100 GRS </t>
        </is>
      </c>
      <c r="E469" t="n">
        <v>12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12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51</v>
      </c>
      <c r="Q469" t="n">
        <v>45</v>
      </c>
      <c r="R469" t="n">
        <v>2</v>
      </c>
      <c r="S469" t="n">
        <v>2</v>
      </c>
      <c r="T469" t="n">
        <v>8</v>
      </c>
      <c r="U469">
        <f>IF(S469&lt;=0,0, IF( E469+I469 &gt;= MAX((S469/30)*V469, S469*1.2), 0, CEILING( (MAX((S469/30)*V469, S469*1.2) - (E469+I469)) / J469, 1) * J469))</f>
        <v/>
      </c>
      <c r="V469" t="n">
        <v>64</v>
      </c>
      <c r="W469">
        <f>U469/J469</f>
        <v/>
      </c>
    </row>
    <row r="470">
      <c r="A470" t="inlineStr">
        <is>
          <t>ALIMENTO Y ACCESORIOS P/MASCOTA MP IVA</t>
        </is>
      </c>
      <c r="C470" t="inlineStr">
        <is>
          <t>7501022107201</t>
        </is>
      </c>
      <c r="D470" t="inlineStr">
        <is>
          <t xml:space="preserve">SHAMPOO COSMETICO PARA PERRO ANTIOLORES  GRISI 500 ML.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59</v>
      </c>
      <c r="Q470" t="n">
        <v>14</v>
      </c>
      <c r="R470" t="n">
        <v>5</v>
      </c>
      <c r="S470" t="n">
        <v>5</v>
      </c>
      <c r="T470" t="n">
        <v>3</v>
      </c>
      <c r="U470">
        <f>IF(S470&lt;=0,0, IF( E470+I470 &gt;= MAX((S470/30)*V470, S470*1.2), 0, CEILING( (MAX((S470/30)*V470, S470*1.2) - (E470+I470)) / J470, 1) * J470))</f>
        <v/>
      </c>
      <c r="V470" t="n">
        <v>38</v>
      </c>
      <c r="W470">
        <f>U470/J470</f>
        <v/>
      </c>
    </row>
    <row r="471">
      <c r="A471" t="inlineStr">
        <is>
          <t>ABA. NO COMESTIBLES MP IVA</t>
        </is>
      </c>
      <c r="C471" t="inlineStr">
        <is>
          <t>7501010777881</t>
        </is>
      </c>
      <c r="D471" t="inlineStr">
        <is>
          <t xml:space="preserve">LIMPIADOR MULTIUSOS PINO KE PRECIO 1 LT. </t>
        </is>
      </c>
      <c r="E471" t="n">
        <v>12</v>
      </c>
      <c r="F471" t="inlineStr">
        <is>
          <t>Automatico</t>
        </is>
      </c>
      <c r="G471" t="n">
        <v>0.97</v>
      </c>
      <c r="H471" t="n">
        <v>12.37</v>
      </c>
      <c r="I471" t="n">
        <v>72</v>
      </c>
      <c r="J471" t="n">
        <v>12</v>
      </c>
      <c r="K471" t="inlineStr">
        <is>
          <t>KE PRECIO</t>
        </is>
      </c>
      <c r="L471" t="n">
        <v>19.62886597938144</v>
      </c>
      <c r="M471" t="n">
        <v>19.04</v>
      </c>
      <c r="N471" t="n">
        <v>0</v>
      </c>
      <c r="O471" t="n">
        <v>0</v>
      </c>
      <c r="P471" t="n">
        <v>323</v>
      </c>
      <c r="Q471" t="n">
        <v>397</v>
      </c>
      <c r="R471" t="n">
        <v>24</v>
      </c>
      <c r="S471" t="n">
        <v>26</v>
      </c>
      <c r="T471" t="n">
        <v>34</v>
      </c>
      <c r="U471">
        <f>IF(S471&lt;=0,0, IF( E471+I471 &gt;= MAX((S471/30)*V471, S471*1.2), 0, CEILING( (MAX((S471/30)*V471, S471*1.2) - (E471+I471)) / J471, 1) * J471))</f>
        <v/>
      </c>
      <c r="V471" t="n">
        <v>32</v>
      </c>
      <c r="W471">
        <f>U471/J471</f>
        <v/>
      </c>
    </row>
    <row r="472">
      <c r="A472" t="inlineStr">
        <is>
          <t>ABA. BASICOS MP</t>
        </is>
      </c>
      <c r="C472" t="inlineStr">
        <is>
          <t>7506409020494</t>
        </is>
      </c>
      <c r="D472" t="inlineStr">
        <is>
          <t xml:space="preserve">VINAGRE SABOR MANZANA  GOLDEN HILLS 1 LT. </t>
        </is>
      </c>
      <c r="E472" t="n">
        <v>12</v>
      </c>
      <c r="F472" t="inlineStr">
        <is>
          <t>Automatico</t>
        </is>
      </c>
      <c r="G472" t="n">
        <v>0.14</v>
      </c>
      <c r="H472" t="n">
        <v>85.70999999999999</v>
      </c>
      <c r="I472" t="n">
        <v>0</v>
      </c>
      <c r="J472" t="n">
        <v>12</v>
      </c>
      <c r="K472" t="inlineStr">
        <is>
          <t>GOLDEN HILLS</t>
        </is>
      </c>
      <c r="L472" t="n">
        <v>0</v>
      </c>
      <c r="M472" t="n">
        <v>0</v>
      </c>
      <c r="N472" t="n">
        <v>0</v>
      </c>
      <c r="O472" t="n">
        <v>0</v>
      </c>
      <c r="P472" t="n">
        <v>164</v>
      </c>
      <c r="Q472" t="n">
        <v>123</v>
      </c>
      <c r="R472" t="n">
        <v>4</v>
      </c>
      <c r="S472" t="n">
        <v>6</v>
      </c>
      <c r="T472" t="n">
        <v>3</v>
      </c>
      <c r="U472">
        <f>IF(S472&lt;=0,0, IF( E472+I472 &gt;= MAX((S472/30)*V472, S472*1.2), 0, CEILING( (MAX((S472/30)*V472, S472*1.2) - (E472+I472)) / J472, 1) * J472))</f>
        <v/>
      </c>
      <c r="V472" t="n">
        <v>52</v>
      </c>
      <c r="W472">
        <f>U472/J472</f>
        <v/>
      </c>
    </row>
    <row r="473">
      <c r="A473" t="inlineStr">
        <is>
          <t>ALIMENTO Y ACCESORIOS P/MASCOTA MP IVA</t>
        </is>
      </c>
      <c r="C473" t="inlineStr">
        <is>
          <t>37836084508</t>
        </is>
      </c>
      <c r="D473" t="inlineStr">
        <is>
          <t xml:space="preserve">SHAMPOO COSMETICO PARA PERRO CON AVENA  GRISI 400 ML. </t>
        </is>
      </c>
      <c r="E473" t="n">
        <v>12</v>
      </c>
      <c r="F473" t="inlineStr">
        <is>
          <t>Automatico</t>
        </is>
      </c>
      <c r="G473" t="n">
        <v>0.09</v>
      </c>
      <c r="H473" t="n">
        <v>133.33</v>
      </c>
      <c r="I473" t="n">
        <v>0</v>
      </c>
      <c r="J473" t="n">
        <v>12</v>
      </c>
      <c r="K473" t="inlineStr">
        <is>
          <t>GRISI</t>
        </is>
      </c>
      <c r="L473" t="n">
        <v>0</v>
      </c>
      <c r="M473" t="n">
        <v>0</v>
      </c>
      <c r="N473" t="n">
        <v>0</v>
      </c>
      <c r="O473" t="n">
        <v>0</v>
      </c>
      <c r="P473" t="n">
        <v>69</v>
      </c>
      <c r="Q473" t="n">
        <v>52</v>
      </c>
      <c r="R473" t="n">
        <v>4</v>
      </c>
      <c r="S473" t="n">
        <v>6</v>
      </c>
      <c r="T473" t="n">
        <v>7</v>
      </c>
      <c r="U473">
        <f>IF(S473&lt;=0,0, IF( E473+I473 &gt;= MAX((S473/30)*V473, S473*1.2), 0, CEILING( (MAX((S473/30)*V473, S473*1.2) - (E473+I473)) / J473, 1) * J473))</f>
        <v/>
      </c>
      <c r="V473" t="n">
        <v>38</v>
      </c>
      <c r="W473">
        <f>U473/J473</f>
        <v/>
      </c>
    </row>
    <row r="474">
      <c r="A474" t="inlineStr">
        <is>
          <t>ABA. COMESTIBLES MP IVA</t>
        </is>
      </c>
      <c r="C474" t="inlineStr">
        <is>
          <t>7506409019726</t>
        </is>
      </c>
      <c r="D474" t="inlineStr">
        <is>
          <t xml:space="preserve">SABORIZANTE ARTIFICIAL DE VAINILLA  GOLDEN HILLS 500 ML. </t>
        </is>
      </c>
      <c r="E474" t="n">
        <v>12</v>
      </c>
      <c r="F474" t="inlineStr">
        <is>
          <t>Automatico</t>
        </is>
      </c>
      <c r="G474" t="n">
        <v>0.08</v>
      </c>
      <c r="H474" t="n">
        <v>150</v>
      </c>
      <c r="I474" t="n">
        <v>0</v>
      </c>
      <c r="J474" t="n">
        <v>12</v>
      </c>
      <c r="K474" t="inlineStr">
        <is>
          <t>GOLDEN HILLS</t>
        </is>
      </c>
      <c r="L474" t="n">
        <v>0</v>
      </c>
      <c r="M474" t="n">
        <v>0</v>
      </c>
      <c r="N474" t="n">
        <v>0</v>
      </c>
      <c r="O474" t="n">
        <v>0</v>
      </c>
      <c r="P474" t="n">
        <v>91</v>
      </c>
      <c r="Q474" t="n">
        <v>53</v>
      </c>
      <c r="R474" t="n">
        <v>6</v>
      </c>
      <c r="S474" t="n">
        <v>8</v>
      </c>
      <c r="T474" t="n">
        <v>6</v>
      </c>
      <c r="U474">
        <f>IF(S474&lt;=0,0, IF( E474+I474 &gt;= MAX((S474/30)*V474, S474*1.2), 0, CEILING( (MAX((S474/30)*V474, S474*1.2) - (E474+I474)) / J474, 1) * J474))</f>
        <v/>
      </c>
      <c r="V474" t="n">
        <v>52</v>
      </c>
      <c r="W474">
        <f>U474/J474</f>
        <v/>
      </c>
    </row>
    <row r="475">
      <c r="A475" t="inlineStr">
        <is>
          <t>ABA. BASICOS MP</t>
        </is>
      </c>
      <c r="C475" t="inlineStr">
        <is>
          <t>7506409016817</t>
        </is>
      </c>
      <c r="D475" t="inlineStr">
        <is>
          <t xml:space="preserve">TISANA MANZANA Y CANELA  GOLDEN HILLS 200 GRS </t>
        </is>
      </c>
      <c r="E475" t="n">
        <v>12</v>
      </c>
      <c r="F475" t="inlineStr">
        <is>
          <t>Automatico</t>
        </is>
      </c>
      <c r="G475" t="n">
        <v>0.06</v>
      </c>
      <c r="H475" t="n">
        <v>200</v>
      </c>
      <c r="I475" t="n">
        <v>0</v>
      </c>
      <c r="J475" t="n">
        <v>15</v>
      </c>
      <c r="K475" t="inlineStr">
        <is>
          <t>GOLDEN HILLS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19</v>
      </c>
      <c r="R475" t="n">
        <v>7</v>
      </c>
      <c r="S475" t="n">
        <v>8</v>
      </c>
      <c r="T475" t="n">
        <v>4</v>
      </c>
      <c r="U475">
        <f>IF(S475&lt;=0,0, IF( E475+I475 &gt;= MAX((S475/30)*V475, S475*1.2), 0, CEILING( (MAX((S475/30)*V475, S475*1.2) - (E475+I475)) / J475, 1) * J475))</f>
        <v/>
      </c>
      <c r="V475" t="n">
        <v>64</v>
      </c>
      <c r="W475">
        <f>U475/J475</f>
        <v/>
      </c>
    </row>
    <row r="476">
      <c r="A476" t="inlineStr">
        <is>
          <t>ABA. BASICOS MP</t>
        </is>
      </c>
      <c r="C476" t="inlineStr">
        <is>
          <t>7506409020159</t>
        </is>
      </c>
      <c r="D476" t="inlineStr">
        <is>
          <t xml:space="preserve">PIMIENTA GORDA  GOLDEN HILLS 40 GRS </t>
        </is>
      </c>
      <c r="E476" t="n">
        <v>12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GOLDEN HILLS</t>
        </is>
      </c>
      <c r="L476" t="n">
        <v>0</v>
      </c>
      <c r="M476" t="n">
        <v>0</v>
      </c>
      <c r="N476" t="n">
        <v>0</v>
      </c>
      <c r="O476" t="n">
        <v>0</v>
      </c>
      <c r="P476" t="n">
        <v>124</v>
      </c>
      <c r="Q476" t="n">
        <v>98</v>
      </c>
      <c r="R476" t="n">
        <v>12</v>
      </c>
      <c r="S476" t="n">
        <v>12</v>
      </c>
      <c r="T476" t="n">
        <v>14</v>
      </c>
      <c r="U476">
        <f>IF(S476&lt;=0,0, IF( E476+I476 &gt;= MAX((S476/30)*V476, S476*1.2), 0, CEILING( (MAX((S476/30)*V476, S476*1.2) - (E476+I476)) / J476, 1) * J476))</f>
        <v/>
      </c>
      <c r="V476" t="n">
        <v>52</v>
      </c>
      <c r="W476">
        <f>U476/J476</f>
        <v/>
      </c>
    </row>
    <row r="477">
      <c r="A477" t="inlineStr">
        <is>
          <t>ALIMENTO Y ACCESORIOS P/MASCOTA MP IVA</t>
        </is>
      </c>
      <c r="C477" t="inlineStr">
        <is>
          <t>7503032591315</t>
        </is>
      </c>
      <c r="D477" t="inlineStr">
        <is>
          <t xml:space="preserve">PALA PARA ARENERO DE GATO  PEANUTS 1 PZA </t>
        </is>
      </c>
      <c r="E477" t="n">
        <v>12</v>
      </c>
      <c r="F477" t="inlineStr">
        <is>
          <t>SIN RESURTIDO</t>
        </is>
      </c>
      <c r="G477" t="n">
        <v>0.28</v>
      </c>
      <c r="H477" t="n">
        <v>42.85</v>
      </c>
      <c r="I477" t="n">
        <v>0</v>
      </c>
      <c r="J477" t="n">
        <v>24</v>
      </c>
      <c r="K477" t="inlineStr">
        <is>
          <t>PEANUTS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60</v>
      </c>
      <c r="Q477" t="n">
        <v>81</v>
      </c>
      <c r="R477" t="n">
        <v>9</v>
      </c>
      <c r="S477" t="n">
        <v>14</v>
      </c>
      <c r="T477" t="n">
        <v>2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ABA. NO COMESTIBLES MP IVA</t>
        </is>
      </c>
      <c r="C478" t="inlineStr">
        <is>
          <t>7506409015681</t>
        </is>
      </c>
      <c r="D478" t="inlineStr">
        <is>
          <t xml:space="preserve">LIMPIADOR MULTIUSOS MANZANA CANELA GOLDEN HILLS 5 LT. </t>
        </is>
      </c>
      <c r="E478" t="n">
        <v>13</v>
      </c>
      <c r="F478" t="inlineStr">
        <is>
          <t>Automatico</t>
        </is>
      </c>
      <c r="G478" t="n">
        <v>0.22</v>
      </c>
      <c r="H478" t="n">
        <v>59.09</v>
      </c>
      <c r="I478" t="n">
        <v>24</v>
      </c>
      <c r="J478" t="n">
        <v>4</v>
      </c>
      <c r="K478" t="inlineStr">
        <is>
          <t>GOLDEN HILLS</t>
        </is>
      </c>
      <c r="L478" t="n">
        <v>0</v>
      </c>
      <c r="M478" t="n">
        <v>0</v>
      </c>
      <c r="N478" t="n">
        <v>0</v>
      </c>
      <c r="O478" t="n">
        <v>0</v>
      </c>
      <c r="P478" t="n">
        <v>113</v>
      </c>
      <c r="Q478" t="n">
        <v>288</v>
      </c>
      <c r="R478" t="n">
        <v>3</v>
      </c>
      <c r="S478" t="n">
        <v>4</v>
      </c>
      <c r="T478" t="n">
        <v>37</v>
      </c>
      <c r="U478">
        <f>IF(S478&lt;=0,0, IF( E478+I478 &gt;= MAX((S478/30)*V478, S478*1.2), 0, CEILING( (MAX((S478/30)*V478, S478*1.2) - (E478+I478)) / J478, 1) * J478))</f>
        <v/>
      </c>
      <c r="V478" t="n">
        <v>32</v>
      </c>
      <c r="W478">
        <f>U478/J478</f>
        <v/>
      </c>
    </row>
    <row r="479">
      <c r="A479" t="inlineStr">
        <is>
          <t>ABA. NO COMESTIBLES MP IVA</t>
        </is>
      </c>
      <c r="C479" t="inlineStr">
        <is>
          <t>7506409017449</t>
        </is>
      </c>
      <c r="D479" t="inlineStr">
        <is>
          <t xml:space="preserve">BOLSAS PARA BASURA EXTRA JUMBO 94CMX140CM CAJA GOLDEN HILLS 50 BOL </t>
        </is>
      </c>
      <c r="E479" t="n">
        <v>13</v>
      </c>
      <c r="F479" t="inlineStr">
        <is>
          <t>Automatico</t>
        </is>
      </c>
      <c r="G479" t="n">
        <v>0.14</v>
      </c>
      <c r="H479" t="n">
        <v>92.84999999999999</v>
      </c>
      <c r="I479" t="n">
        <v>0</v>
      </c>
      <c r="J479" t="n">
        <v>6</v>
      </c>
      <c r="K479" t="inlineStr">
        <is>
          <t>GOLDEN HILLS</t>
        </is>
      </c>
      <c r="L479" t="n">
        <v>0</v>
      </c>
      <c r="M479" t="n">
        <v>0</v>
      </c>
      <c r="N479" t="n">
        <v>0</v>
      </c>
      <c r="O479" t="n">
        <v>0</v>
      </c>
      <c r="P479" t="n">
        <v>83</v>
      </c>
      <c r="Q479" t="n">
        <v>84</v>
      </c>
      <c r="R479" t="n">
        <v>1</v>
      </c>
      <c r="S479" t="n">
        <v>3</v>
      </c>
      <c r="T479" t="n">
        <v>6</v>
      </c>
      <c r="U479">
        <f>IF(S479&lt;=0,0, IF( E479+I479 &gt;= MAX((S479/30)*V479, S479*1.2), 0, CEILING( (MAX((S479/30)*V479, S479*1.2) - (E479+I479)) / J479, 1) * J479))</f>
        <v/>
      </c>
      <c r="V479" t="n">
        <v>32</v>
      </c>
      <c r="W479">
        <f>U479/J479</f>
        <v/>
      </c>
    </row>
    <row r="480">
      <c r="A480" t="inlineStr">
        <is>
          <t>ALIMENTO Y ACCESORIOS P/MASCOTA MP IVA</t>
        </is>
      </c>
      <c r="C480" t="inlineStr">
        <is>
          <t>37836007279</t>
        </is>
      </c>
      <c r="D480" t="inlineStr">
        <is>
          <t xml:space="preserve">SHAMPOO ANTIPULGAS PARA PERRO  GRISI 400 ML. </t>
        </is>
      </c>
      <c r="E480" t="n">
        <v>13</v>
      </c>
      <c r="F480" t="inlineStr">
        <is>
          <t>Automatico</t>
        </is>
      </c>
      <c r="G480" t="n">
        <v>0.14</v>
      </c>
      <c r="H480" t="n">
        <v>92.84999999999999</v>
      </c>
      <c r="I480" t="n">
        <v>0</v>
      </c>
      <c r="J480" t="n">
        <v>12</v>
      </c>
      <c r="K480" t="inlineStr">
        <is>
          <t>GRISI</t>
        </is>
      </c>
      <c r="L480" t="n">
        <v>0</v>
      </c>
      <c r="M480" t="n">
        <v>0</v>
      </c>
      <c r="N480" t="n">
        <v>0</v>
      </c>
      <c r="O480" t="n">
        <v>0</v>
      </c>
      <c r="P480" t="n">
        <v>84</v>
      </c>
      <c r="Q480" t="n">
        <v>40</v>
      </c>
      <c r="R480" t="n">
        <v>2</v>
      </c>
      <c r="S480" t="n">
        <v>3</v>
      </c>
      <c r="T480" t="n">
        <v>7</v>
      </c>
      <c r="U480">
        <f>IF(S480&lt;=0,0, IF( E480+I480 &gt;= MAX((S480/30)*V480, S480*1.2), 0, CEILING( (MAX((S480/30)*V480, S480*1.2) - (E480+I480)) / J480, 1) * J480))</f>
        <v/>
      </c>
      <c r="V480" t="n">
        <v>38</v>
      </c>
      <c r="W480">
        <f>U480/J480</f>
        <v/>
      </c>
    </row>
    <row r="481">
      <c r="A481" t="inlineStr">
        <is>
          <t>ABA. NO COMESTIBLES MP IVA</t>
        </is>
      </c>
      <c r="C481" t="inlineStr">
        <is>
          <t>7506409019375</t>
        </is>
      </c>
      <c r="D481" t="inlineStr">
        <is>
          <t xml:space="preserve">VELA AROMATICA FRUTOS ROJOS  GOLDEN HILLS 470 GRS </t>
        </is>
      </c>
      <c r="E481" t="n">
        <v>13</v>
      </c>
      <c r="F481" t="inlineStr">
        <is>
          <t>Automatico</t>
        </is>
      </c>
      <c r="G481" t="n">
        <v>0.14</v>
      </c>
      <c r="H481" t="n">
        <v>92.84999999999999</v>
      </c>
      <c r="I481" t="n">
        <v>0</v>
      </c>
      <c r="J481" t="n">
        <v>8</v>
      </c>
      <c r="K481" t="inlineStr">
        <is>
          <t>GOLDEN HILLS</t>
        </is>
      </c>
      <c r="L481" t="n">
        <v>0</v>
      </c>
      <c r="M481" t="n">
        <v>0</v>
      </c>
      <c r="N481" t="n">
        <v>0</v>
      </c>
      <c r="O481" t="n">
        <v>0</v>
      </c>
      <c r="P481" t="n">
        <v>64</v>
      </c>
      <c r="Q481" t="n">
        <v>56</v>
      </c>
      <c r="R481" t="n">
        <v>10</v>
      </c>
      <c r="S481" t="n">
        <v>10</v>
      </c>
      <c r="T481" t="n">
        <v>6</v>
      </c>
      <c r="U481">
        <f>IF(S481&lt;=0,0, IF( E481+I481 &gt;= MAX((S481/30)*V481, S481*1.2), 0, CEILING( (MAX((S481/30)*V481, S481*1.2) - (E481+I481)) / J481, 1) * J481))</f>
        <v/>
      </c>
      <c r="V481" t="n">
        <v>52</v>
      </c>
      <c r="W481">
        <f>U481/J481</f>
        <v/>
      </c>
    </row>
    <row r="482">
      <c r="A482" t="inlineStr">
        <is>
          <t>ABA. COMESTIBLES MP IEPS</t>
        </is>
      </c>
      <c r="C482" t="inlineStr">
        <is>
          <t>7506409020692</t>
        </is>
      </c>
      <c r="D482" t="inlineStr">
        <is>
          <t xml:space="preserve">MALVAVISCOS MEDIANOS  GOLDEN HILLS 340 GRS </t>
        </is>
      </c>
      <c r="E482" t="n">
        <v>13</v>
      </c>
      <c r="F482" t="inlineStr">
        <is>
          <t>Automatico</t>
        </is>
      </c>
      <c r="G482" t="n">
        <v>0.49</v>
      </c>
      <c r="H482" t="n">
        <v>26.53</v>
      </c>
      <c r="I482" t="n">
        <v>15</v>
      </c>
      <c r="J482" t="n">
        <v>15</v>
      </c>
      <c r="K482" t="inlineStr">
        <is>
          <t>GOLDEN HILLS</t>
        </is>
      </c>
      <c r="L482" t="n">
        <v>25.46938775510204</v>
      </c>
      <c r="M482" t="n">
        <v>12.48</v>
      </c>
      <c r="N482" t="n">
        <v>0</v>
      </c>
      <c r="O482" t="n">
        <v>0</v>
      </c>
      <c r="P482" t="n">
        <v>173</v>
      </c>
      <c r="Q482" t="n">
        <v>258</v>
      </c>
      <c r="R482" t="n">
        <v>16</v>
      </c>
      <c r="S482" t="n">
        <v>22</v>
      </c>
      <c r="T482" t="n">
        <v>51</v>
      </c>
      <c r="U482">
        <f>IF(S482&lt;=0,0, IF( E482+I482 &gt;= MAX((S482/30)*V482, S482*1.2), 0, CEILING( (MAX((S482/30)*V482, S482*1.2) - (E482+I482)) / J482, 1) * J482))</f>
        <v/>
      </c>
      <c r="V482" t="n">
        <v>52</v>
      </c>
      <c r="W482">
        <f>U482/J482</f>
        <v/>
      </c>
    </row>
    <row r="483">
      <c r="A483" t="inlineStr">
        <is>
          <t>ABA. BASICOS MP</t>
        </is>
      </c>
      <c r="C483" t="inlineStr">
        <is>
          <t>7506409017388</t>
        </is>
      </c>
      <c r="D483" t="inlineStr">
        <is>
          <t xml:space="preserve">CAFE AMERICANO EN CAPSULAS  GOLDEN HILLS 112 GRS </t>
        </is>
      </c>
      <c r="E483" t="n">
        <v>14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GOLDEN HILLS</t>
        </is>
      </c>
      <c r="L483" t="n">
        <v>0</v>
      </c>
      <c r="M483" t="n">
        <v>0</v>
      </c>
      <c r="N483" t="n">
        <v>0</v>
      </c>
      <c r="O483" t="n">
        <v>0</v>
      </c>
      <c r="P483" t="n">
        <v>70</v>
      </c>
      <c r="Q483" t="n">
        <v>173</v>
      </c>
      <c r="R483" t="n">
        <v>0</v>
      </c>
      <c r="S483" t="n">
        <v>0</v>
      </c>
      <c r="T483" t="n">
        <v>9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ALIMENTO Y ACCESORIOS PARA MASCOTA MP</t>
        </is>
      </c>
      <c r="C484" t="inlineStr">
        <is>
          <t>7503024095029</t>
        </is>
      </c>
      <c r="D484" t="inlineStr">
        <is>
          <t xml:space="preserve">INSECTICIDA CONTRA  PULGAS Y GARRAPATAS PERRO CHICO HASTA 5 KG FIPROCARE 3 PZA </t>
        </is>
      </c>
      <c r="E484" t="n">
        <v>14</v>
      </c>
      <c r="F484" t="inlineStr">
        <is>
          <t>Automatico</t>
        </is>
      </c>
      <c r="G484" t="n">
        <v>0.06</v>
      </c>
      <c r="H484" t="n">
        <v>233.33</v>
      </c>
      <c r="I484" t="n">
        <v>0</v>
      </c>
      <c r="J484" t="n">
        <v>10</v>
      </c>
      <c r="K484" t="inlineStr">
        <is>
          <t>FIPROCARE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56</v>
      </c>
      <c r="Q484" t="n">
        <v>51</v>
      </c>
      <c r="R484" t="n">
        <v>2</v>
      </c>
      <c r="S484" t="n">
        <v>2</v>
      </c>
      <c r="T484" t="n">
        <v>5</v>
      </c>
      <c r="U484">
        <f>IF(S484&lt;=0,0, IF( E484+I484 &gt;= MAX((S484/30)*V484, S484*1.2), 0, CEILING( (MAX((S484/30)*V484, S484*1.2) - (E484+I484)) / J484, 1) * J484))</f>
        <v/>
      </c>
      <c r="V484" t="n">
        <v>58</v>
      </c>
      <c r="W484">
        <f>U484/J484</f>
        <v/>
      </c>
    </row>
    <row r="485">
      <c r="A485" t="inlineStr">
        <is>
          <t>ABA. NO COMESTIBLES MP IVA</t>
        </is>
      </c>
      <c r="C485" t="inlineStr">
        <is>
          <t>7506409015636</t>
        </is>
      </c>
      <c r="D485" t="inlineStr">
        <is>
          <t xml:space="preserve">LIMPIADOR MULTIUSOS ACEITE DE PINO GOLDEN HILLS 5 LT. </t>
        </is>
      </c>
      <c r="E485" t="n">
        <v>14</v>
      </c>
      <c r="F485" t="inlineStr">
        <is>
          <t>Automatico</t>
        </is>
      </c>
      <c r="G485" t="n">
        <v>0.29</v>
      </c>
      <c r="H485" t="n">
        <v>48.27</v>
      </c>
      <c r="I485" t="n">
        <v>0</v>
      </c>
      <c r="J485" t="n">
        <v>4</v>
      </c>
      <c r="K485" t="inlineStr">
        <is>
          <t>GOLDEN HILLS</t>
        </is>
      </c>
      <c r="L485" t="n">
        <v>0</v>
      </c>
      <c r="M485" t="n">
        <v>0</v>
      </c>
      <c r="N485" t="n">
        <v>0</v>
      </c>
      <c r="O485" t="n">
        <v>0</v>
      </c>
      <c r="P485" t="n">
        <v>218</v>
      </c>
      <c r="Q485" t="n">
        <v>128</v>
      </c>
      <c r="R485" t="n">
        <v>3</v>
      </c>
      <c r="S485" t="n">
        <v>4</v>
      </c>
      <c r="T485" t="n">
        <v>31</v>
      </c>
      <c r="U485">
        <f>IF(S485&lt;=0,0, IF( E485+I485 &gt;= MAX((S485/30)*V485, S485*1.2), 0, CEILING( (MAX((S485/30)*V485, S485*1.2) - (E485+I485)) / J485, 1) * J485))</f>
        <v/>
      </c>
      <c r="V485" t="n">
        <v>32</v>
      </c>
      <c r="W485">
        <f>U485/J485</f>
        <v/>
      </c>
    </row>
    <row r="486">
      <c r="A486" t="inlineStr">
        <is>
          <t>ALIMENTO Y ACCESORIOS P/MASCOTA MP IVA</t>
        </is>
      </c>
      <c r="C486" t="inlineStr">
        <is>
          <t>7501022107157</t>
        </is>
      </c>
      <c r="D486" t="inlineStr">
        <is>
          <t xml:space="preserve">SHAMPOO ANTIPULGAS PARA PERRO  GRISI 400 ML. </t>
        </is>
      </c>
      <c r="E486" t="n">
        <v>14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24</v>
      </c>
      <c r="K486" t="inlineStr">
        <is>
          <t>GRISI</t>
        </is>
      </c>
      <c r="L486" t="n">
        <v>0</v>
      </c>
      <c r="M486" t="n">
        <v>0</v>
      </c>
      <c r="N486" t="n">
        <v>0</v>
      </c>
      <c r="O486" t="n">
        <v>0</v>
      </c>
      <c r="P486" t="n">
        <v>50</v>
      </c>
      <c r="Q486" t="n">
        <v>41</v>
      </c>
      <c r="R486" t="n">
        <v>2</v>
      </c>
      <c r="S486" t="n">
        <v>2</v>
      </c>
      <c r="T486" t="n">
        <v>3</v>
      </c>
      <c r="U486">
        <f>IF(S486&lt;=0,0, IF( E486+I486 &gt;= MAX((S486/30)*V486, S486*1.2), 0, CEILING( (MAX((S486/30)*V486, S486*1.2) - (E486+I486)) / J486, 1) * J486))</f>
        <v/>
      </c>
      <c r="V486" t="n">
        <v>38</v>
      </c>
      <c r="W486">
        <f>U486/J486</f>
        <v/>
      </c>
    </row>
    <row r="487">
      <c r="A487" t="inlineStr">
        <is>
          <t>ABA. COMESTIBLES MP IEPS</t>
        </is>
      </c>
      <c r="C487" t="inlineStr">
        <is>
          <t>7506409023754</t>
        </is>
      </c>
      <c r="D487" t="inlineStr">
        <is>
          <t xml:space="preserve">CEREAL DE MAÍZ Y AVENA SABOR FRUTAS  GOLDEN HILLS 484 GRS </t>
        </is>
      </c>
      <c r="E487" t="n">
        <v>14</v>
      </c>
      <c r="F487" t="inlineStr">
        <is>
          <t>Automatico</t>
        </is>
      </c>
      <c r="G487" t="n">
        <v>0</v>
      </c>
      <c r="H487" t="n">
        <v>0</v>
      </c>
      <c r="I487" t="n">
        <v>14</v>
      </c>
      <c r="J487" t="n">
        <v>14</v>
      </c>
      <c r="K487" t="inlineStr">
        <is>
          <t>GOLDEN HILLS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94</v>
      </c>
      <c r="R487" t="n">
        <v>1</v>
      </c>
      <c r="S487" t="n">
        <v>6</v>
      </c>
      <c r="T487" t="n">
        <v>7</v>
      </c>
      <c r="U487">
        <f>IF(S487&lt;=0,0, IF( E487+I487 &gt;= MAX((S487/30)*V487, S487*1.2), 0, CEILING( (MAX((S487/30)*V487, S487*1.2) - (E487+I487)) / J487, 1) * J487))</f>
        <v/>
      </c>
      <c r="V487" t="n">
        <v>64</v>
      </c>
      <c r="W487">
        <f>U487/J487</f>
        <v/>
      </c>
    </row>
    <row r="488">
      <c r="A488" t="inlineStr">
        <is>
          <t>ABA. NO COMESTIBLES MP IVA</t>
        </is>
      </c>
      <c r="C488" t="inlineStr">
        <is>
          <t>7501010785145</t>
        </is>
      </c>
      <c r="D488" t="inlineStr">
        <is>
          <t xml:space="preserve">LIMPIADOR DESENGRASANTE CONCENTRADO ACEITE DE NARANJA KE PRECIO 1 LT. </t>
        </is>
      </c>
      <c r="E488" t="n">
        <v>14</v>
      </c>
      <c r="F488" t="inlineStr">
        <is>
          <t>Automatico</t>
        </is>
      </c>
      <c r="G488" t="n">
        <v>0.29</v>
      </c>
      <c r="H488" t="n">
        <v>51.72</v>
      </c>
      <c r="I488" t="n">
        <v>16</v>
      </c>
      <c r="J488" t="n">
        <v>16</v>
      </c>
      <c r="K488" t="inlineStr">
        <is>
          <t>KE PRECIO</t>
        </is>
      </c>
      <c r="L488" t="n">
        <v>0</v>
      </c>
      <c r="M488" t="n">
        <v>0</v>
      </c>
      <c r="N488" t="n">
        <v>0</v>
      </c>
      <c r="O488" t="n">
        <v>0</v>
      </c>
      <c r="P488" t="n">
        <v>63</v>
      </c>
      <c r="Q488" t="n">
        <v>45</v>
      </c>
      <c r="R488" t="n">
        <v>7</v>
      </c>
      <c r="S488" t="n">
        <v>10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32</v>
      </c>
      <c r="W488">
        <f>U488/J488</f>
        <v/>
      </c>
    </row>
    <row r="489">
      <c r="A489" t="inlineStr">
        <is>
          <t>ABA. BASICOS MP</t>
        </is>
      </c>
      <c r="C489" t="inlineStr">
        <is>
          <t>7506409020357</t>
        </is>
      </c>
      <c r="D489" t="inlineStr">
        <is>
          <t xml:space="preserve">CAFE SOLUBLE MEZCLADO  GOLDEN HILLS 200 GRS </t>
        </is>
      </c>
      <c r="E489" t="n">
        <v>15</v>
      </c>
      <c r="F489" t="inlineStr">
        <is>
          <t>Automatico</t>
        </is>
      </c>
      <c r="G489" t="n">
        <v>0.07000000000000001</v>
      </c>
      <c r="H489" t="n">
        <v>228.57</v>
      </c>
      <c r="I489" t="n">
        <v>0</v>
      </c>
      <c r="J489" t="n">
        <v>12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33</v>
      </c>
      <c r="Q489" t="n">
        <v>33</v>
      </c>
      <c r="R489" t="n">
        <v>3</v>
      </c>
      <c r="S489" t="n">
        <v>4</v>
      </c>
      <c r="T489" t="n">
        <v>1</v>
      </c>
      <c r="U489">
        <f>IF(S489&lt;=0,0, IF( E489+I489 &gt;= MAX((S489/30)*V489, S489*1.2), 0, CEILING( (MAX((S489/30)*V489, S489*1.2) - (E489+I489)) / J489, 1) * J489))</f>
        <v/>
      </c>
      <c r="V489" t="n">
        <v>64</v>
      </c>
      <c r="W489">
        <f>U489/J489</f>
        <v/>
      </c>
    </row>
    <row r="490">
      <c r="A490" t="inlineStr">
        <is>
          <t>ABA. BASICOS MP</t>
        </is>
      </c>
      <c r="C490" t="inlineStr">
        <is>
          <t>7506409016794</t>
        </is>
      </c>
      <c r="D490" t="inlineStr">
        <is>
          <t xml:space="preserve">TISANA GUAYABA Y CANELA  GOLDEN HILLS 200 GRS </t>
        </is>
      </c>
      <c r="E490" t="n">
        <v>15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15</v>
      </c>
      <c r="K490" t="inlineStr">
        <is>
          <t>GOLDEN HILLS</t>
        </is>
      </c>
      <c r="L490" t="n">
        <v>0</v>
      </c>
      <c r="M490" t="n">
        <v>0</v>
      </c>
      <c r="N490" t="n">
        <v>0</v>
      </c>
      <c r="O490" t="n">
        <v>0</v>
      </c>
      <c r="P490" t="n">
        <v>36</v>
      </c>
      <c r="Q490" t="n">
        <v>30</v>
      </c>
      <c r="R490" t="n">
        <v>0</v>
      </c>
      <c r="S490" t="n">
        <v>0</v>
      </c>
      <c r="T490" t="n">
        <v>7</v>
      </c>
      <c r="U490">
        <f>IF(S490&lt;=0,0, IF( E490+I490 &gt;= MAX((S490/30)*V490, S490*1.2), 0, CEILING( (MAX((S490/30)*V490, S490*1.2) - (E490+I490)) / J490, 1) * J490))</f>
        <v/>
      </c>
      <c r="V490" t="n">
        <v>64</v>
      </c>
      <c r="W490">
        <f>U490/J490</f>
        <v/>
      </c>
    </row>
    <row r="491">
      <c r="A491" t="inlineStr">
        <is>
          <t>ALIMENTO Y ACCESORIOS P/MASCOTA MP IVA</t>
        </is>
      </c>
      <c r="C491" t="inlineStr">
        <is>
          <t>80136405047</t>
        </is>
      </c>
      <c r="D491" t="inlineStr">
        <is>
          <t xml:space="preserve">PREMIOS PARA MASCOTAS SALCHICHITAS  BARKYS 100 GRS </t>
        </is>
      </c>
      <c r="E491" t="n">
        <v>15</v>
      </c>
      <c r="F491" t="inlineStr">
        <is>
          <t>Automatico</t>
        </is>
      </c>
      <c r="G491" t="n">
        <v>0</v>
      </c>
      <c r="H491" t="n">
        <v>0</v>
      </c>
      <c r="I491" t="n">
        <v>12</v>
      </c>
      <c r="J491" t="n">
        <v>12</v>
      </c>
      <c r="K491" t="inlineStr">
        <is>
          <t>BARKYS</t>
        </is>
      </c>
      <c r="L491" t="n">
        <v>0</v>
      </c>
      <c r="M491" t="n">
        <v>0</v>
      </c>
      <c r="N491" t="n">
        <v>0</v>
      </c>
      <c r="O491" t="n">
        <v>0</v>
      </c>
      <c r="P491" t="n">
        <v>45</v>
      </c>
      <c r="Q491" t="n">
        <v>78</v>
      </c>
      <c r="R491" t="n">
        <v>1</v>
      </c>
      <c r="S491" t="n">
        <v>2</v>
      </c>
      <c r="T491" t="n">
        <v>7</v>
      </c>
      <c r="U491">
        <f>IF(S491&lt;=0,0, IF( E491+I491 &gt;= MAX((S491/30)*V491, S491*1.2), 0, CEILING( (MAX((S491/30)*V491, S491*1.2) - (E491+I491)) / J491, 1) * J491))</f>
        <v/>
      </c>
      <c r="V491" t="n">
        <v>58</v>
      </c>
      <c r="W491">
        <f>U491/J491</f>
        <v/>
      </c>
    </row>
    <row r="492">
      <c r="A492" t="inlineStr">
        <is>
          <t>ABA. NO COMESTIBLES MP IVA</t>
        </is>
      </c>
      <c r="C492" t="inlineStr">
        <is>
          <t>7506409017753</t>
        </is>
      </c>
      <c r="D492" t="inlineStr">
        <is>
          <t xml:space="preserve">VELADORA VASO 100 AMBAR GOLDEN HILLS 1 PZA </t>
        </is>
      </c>
      <c r="E492" t="n">
        <v>15</v>
      </c>
      <c r="F492" t="inlineStr">
        <is>
          <t>Automatico</t>
        </is>
      </c>
      <c r="G492" t="n">
        <v>0.14</v>
      </c>
      <c r="H492" t="n">
        <v>107.14</v>
      </c>
      <c r="I492" t="n">
        <v>0</v>
      </c>
      <c r="J492" t="n">
        <v>12</v>
      </c>
      <c r="K492" t="inlineStr">
        <is>
          <t>GOLDEN HILLS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16</v>
      </c>
      <c r="Q492" t="n">
        <v>35</v>
      </c>
      <c r="R492" t="n">
        <v>2</v>
      </c>
      <c r="S492" t="n">
        <v>2</v>
      </c>
      <c r="T492" t="n">
        <v>2</v>
      </c>
      <c r="U492">
        <f>IF(S492&lt;=0,0, IF( E492+I492 &gt;= MAX((S492/30)*V492, S492*1.2), 0, CEILING( (MAX((S492/30)*V492, S492*1.2) - (E492+I492)) / J492, 1) * J492))</f>
        <v/>
      </c>
      <c r="V492" t="n">
        <v>52</v>
      </c>
      <c r="W492">
        <f>U492/J492</f>
        <v/>
      </c>
    </row>
    <row r="493">
      <c r="A493" t="inlineStr">
        <is>
          <t>ALIMENTO Y ACCESORIOS P/MASCOTA MP IVA</t>
        </is>
      </c>
      <c r="C493" t="inlineStr">
        <is>
          <t>80136150299</t>
        </is>
      </c>
      <c r="D493" t="inlineStr">
        <is>
          <t xml:space="preserve">BOTANA PARA PERRO POLLO BARKYS 134 GRS </t>
        </is>
      </c>
      <c r="E493" t="n">
        <v>15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12</v>
      </c>
      <c r="K493" t="inlineStr">
        <is>
          <t>BARKYS</t>
        </is>
      </c>
      <c r="L493" t="n">
        <v>0</v>
      </c>
      <c r="M493" t="n">
        <v>0</v>
      </c>
      <c r="N493" t="n">
        <v>0</v>
      </c>
      <c r="O493" t="n">
        <v>0</v>
      </c>
      <c r="P493" t="n">
        <v>25</v>
      </c>
      <c r="Q493" t="n">
        <v>37</v>
      </c>
      <c r="R493" t="n">
        <v>2</v>
      </c>
      <c r="S493" t="n">
        <v>2</v>
      </c>
      <c r="T493" t="n">
        <v>4</v>
      </c>
      <c r="U493">
        <f>IF(S493&lt;=0,0, IF( E493+I493 &gt;= MAX((S493/30)*V493, S493*1.2), 0, CEILING( (MAX((S493/30)*V493, S493*1.2) - (E493+I493)) / J493, 1) * J493))</f>
        <v/>
      </c>
      <c r="V493" t="n">
        <v>58</v>
      </c>
      <c r="W493">
        <f>U493/J493</f>
        <v/>
      </c>
    </row>
    <row r="494">
      <c r="A494" t="inlineStr">
        <is>
          <t>ALIMENTO Y ACCESORIOS P/MASCOTA MP IVA</t>
        </is>
      </c>
      <c r="C494" t="inlineStr">
        <is>
          <t>80136150428</t>
        </is>
      </c>
      <c r="D494" t="inlineStr">
        <is>
          <t xml:space="preserve">BOTANA PARA PERRO PALITO  BARKYS 184 GRS </t>
        </is>
      </c>
      <c r="E494" t="n">
        <v>15</v>
      </c>
      <c r="F494" t="inlineStr">
        <is>
          <t>Automatico</t>
        </is>
      </c>
      <c r="G494" t="n">
        <v>0.12</v>
      </c>
      <c r="H494" t="n">
        <v>125</v>
      </c>
      <c r="I494" t="n">
        <v>0</v>
      </c>
      <c r="J494" t="n">
        <v>12</v>
      </c>
      <c r="K494" t="inlineStr">
        <is>
          <t>BARKYS</t>
        </is>
      </c>
      <c r="L494" t="n">
        <v>0</v>
      </c>
      <c r="M494" t="n">
        <v>0</v>
      </c>
      <c r="N494" t="n">
        <v>0</v>
      </c>
      <c r="O494" t="n">
        <v>0</v>
      </c>
      <c r="P494" t="n">
        <v>52</v>
      </c>
      <c r="Q494" t="n">
        <v>51</v>
      </c>
      <c r="R494" t="n">
        <v>4</v>
      </c>
      <c r="S494" t="n">
        <v>4</v>
      </c>
      <c r="T494" t="n">
        <v>2</v>
      </c>
      <c r="U494">
        <f>IF(S494&lt;=0,0, IF( E494+I494 &gt;= MAX((S494/30)*V494, S494*1.2), 0, CEILING( (MAX((S494/30)*V494, S494*1.2) - (E494+I494)) / J494, 1) * J494))</f>
        <v/>
      </c>
      <c r="V494" t="n">
        <v>58</v>
      </c>
      <c r="W494">
        <f>U494/J494</f>
        <v/>
      </c>
    </row>
    <row r="495">
      <c r="A495" t="inlineStr">
        <is>
          <t>ABA. COMESTIBLES MP IEPS</t>
        </is>
      </c>
      <c r="C495" t="inlineStr">
        <is>
          <t>7506409023730</t>
        </is>
      </c>
      <c r="D495" t="inlineStr">
        <is>
          <t xml:space="preserve">CEREAL DE HOJUELAS DE MAÍZ AZUCARADAS  GOLDEN HILLS 600 GRS </t>
        </is>
      </c>
      <c r="E495" t="n">
        <v>15</v>
      </c>
      <c r="F495" t="inlineStr">
        <is>
          <t>Automatico</t>
        </is>
      </c>
      <c r="G495" t="n">
        <v>0.14</v>
      </c>
      <c r="H495" t="n">
        <v>107.14</v>
      </c>
      <c r="I495" t="n">
        <v>14</v>
      </c>
      <c r="J495" t="n">
        <v>14</v>
      </c>
      <c r="K495" t="inlineStr">
        <is>
          <t>GOLDEN HILLS</t>
        </is>
      </c>
      <c r="L495" t="n">
        <v>0</v>
      </c>
      <c r="M495" t="n">
        <v>0</v>
      </c>
      <c r="N495" t="n">
        <v>0</v>
      </c>
      <c r="O495" t="n">
        <v>0</v>
      </c>
      <c r="P495" t="n">
        <v>34</v>
      </c>
      <c r="Q495" t="n">
        <v>62</v>
      </c>
      <c r="R495" t="n">
        <v>4</v>
      </c>
      <c r="S495" t="n">
        <v>7</v>
      </c>
      <c r="T495" t="n">
        <v>4</v>
      </c>
      <c r="U495">
        <f>IF(S495&lt;=0,0, IF( E495+I495 &gt;= MAX((S495/30)*V495, S495*1.2), 0, CEILING( (MAX((S495/30)*V495, S495*1.2) - (E495+I495)) / J495, 1) * J495))</f>
        <v/>
      </c>
      <c r="V495" t="n">
        <v>64</v>
      </c>
      <c r="W495">
        <f>U495/J495</f>
        <v/>
      </c>
    </row>
    <row r="496">
      <c r="A496" t="inlineStr">
        <is>
          <t>ABA. NO COMESTIBLES MP IVA</t>
        </is>
      </c>
      <c r="C496" t="inlineStr">
        <is>
          <t>7506409021231</t>
        </is>
      </c>
      <c r="D496" t="inlineStr">
        <is>
          <t xml:space="preserve">PAPEL ALUMINIO 7.6M X 45CM KE PRECIO 1 PZA </t>
        </is>
      </c>
      <c r="E496" t="n">
        <v>15</v>
      </c>
      <c r="F496" t="inlineStr">
        <is>
          <t>Automatico</t>
        </is>
      </c>
      <c r="G496" t="n">
        <v>0.13</v>
      </c>
      <c r="H496" t="n">
        <v>123.07</v>
      </c>
      <c r="I496" t="n">
        <v>27</v>
      </c>
      <c r="J496" t="n">
        <v>9</v>
      </c>
      <c r="K496" t="inlineStr">
        <is>
          <t>KE PRECIO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70</v>
      </c>
      <c r="Q496" t="n">
        <v>94</v>
      </c>
      <c r="R496" t="n">
        <v>12</v>
      </c>
      <c r="S496" t="n">
        <v>12</v>
      </c>
      <c r="T496" t="n">
        <v>32</v>
      </c>
      <c r="U496">
        <f>IF(S496&lt;=0,0, IF( E496+I496 &gt;= MAX((S496/30)*V496, S496*1.2), 0, CEILING( (MAX((S496/30)*V496, S496*1.2) - (E496+I496)) / J496, 1) * J496))</f>
        <v/>
      </c>
      <c r="V496" t="n">
        <v>52</v>
      </c>
      <c r="W496">
        <f>U496/J496</f>
        <v/>
      </c>
    </row>
    <row r="497">
      <c r="A497" t="inlineStr">
        <is>
          <t>ABA. BASICOS MP</t>
        </is>
      </c>
      <c r="C497" t="inlineStr">
        <is>
          <t>7506409018361</t>
        </is>
      </c>
      <c r="D497" t="inlineStr">
        <is>
          <t xml:space="preserve">MOKACHINO  GOLDEN HILLS 132 GRS </t>
        </is>
      </c>
      <c r="E497" t="n">
        <v>15</v>
      </c>
      <c r="F497" t="inlineStr">
        <is>
          <t>Automatico</t>
        </is>
      </c>
      <c r="G497" t="n">
        <v>0.27</v>
      </c>
      <c r="H497" t="n">
        <v>55.55</v>
      </c>
      <c r="I497" t="n">
        <v>0</v>
      </c>
      <c r="J497" t="n">
        <v>12</v>
      </c>
      <c r="K497" t="inlineStr">
        <is>
          <t>GOLDEN HILLS</t>
        </is>
      </c>
      <c r="L497" t="n">
        <v>8.44444444444445</v>
      </c>
      <c r="M497" t="n">
        <v>2.280000000000002</v>
      </c>
      <c r="N497" t="n">
        <v>8.44444444444445</v>
      </c>
      <c r="O497" t="n">
        <v>2.280000000000002</v>
      </c>
      <c r="P497" t="n">
        <v>99</v>
      </c>
      <c r="Q497" t="n">
        <v>116</v>
      </c>
      <c r="R497" t="n">
        <v>11</v>
      </c>
      <c r="S497" t="n">
        <v>14</v>
      </c>
      <c r="T497" t="n">
        <v>12</v>
      </c>
      <c r="U497">
        <f>IF(S497&lt;=0,0, IF( E497+I497 &gt;= MAX((S497/30)*V497, S497*1.2), 0, CEILING( (MAX((S497/30)*V497, S497*1.2) - (E497+I497)) / J497, 1) * J497))</f>
        <v/>
      </c>
      <c r="V497" t="n">
        <v>64</v>
      </c>
      <c r="W497">
        <f>U497/J497</f>
        <v/>
      </c>
    </row>
    <row r="498">
      <c r="A498" t="inlineStr">
        <is>
          <t>ABA. COMESTIBLES MP IEPS</t>
        </is>
      </c>
      <c r="C498" t="inlineStr">
        <is>
          <t>7506409018033</t>
        </is>
      </c>
      <c r="D498" t="inlineStr">
        <is>
          <t xml:space="preserve">GOMITAS ENCHILADAS EN FORMA DE FRUTAS  GOLDEN HILLS 350 GRS </t>
        </is>
      </c>
      <c r="E498" t="n">
        <v>15</v>
      </c>
      <c r="F498" t="inlineStr">
        <is>
          <t>Automatico</t>
        </is>
      </c>
      <c r="G498" t="n">
        <v>0.79</v>
      </c>
      <c r="H498" t="n">
        <v>21.51</v>
      </c>
      <c r="I498" t="n">
        <v>0</v>
      </c>
      <c r="J498" t="n">
        <v>20</v>
      </c>
      <c r="K498" t="inlineStr">
        <is>
          <t>GOLDEN HILLS</t>
        </is>
      </c>
      <c r="L498" t="n">
        <v>13.0126582278481</v>
      </c>
      <c r="M498" t="n">
        <v>10.28</v>
      </c>
      <c r="N498" t="n">
        <v>13.0126582278481</v>
      </c>
      <c r="O498" t="n">
        <v>10.28</v>
      </c>
      <c r="P498" t="n">
        <v>174</v>
      </c>
      <c r="Q498" t="n">
        <v>223</v>
      </c>
      <c r="R498" t="n">
        <v>9</v>
      </c>
      <c r="S498" t="n">
        <v>16</v>
      </c>
      <c r="T498" t="n">
        <v>24</v>
      </c>
      <c r="U498">
        <f>IF(S498&lt;=0,0, IF( E498+I498 &gt;= MAX((S498/30)*V498, S498*1.2), 0, CEILING( (MAX((S498/30)*V498, S498*1.2) - (E498+I498)) / J498, 1) * J498))</f>
        <v/>
      </c>
      <c r="V498" t="n">
        <v>32</v>
      </c>
      <c r="W498">
        <f>U498/J498</f>
        <v/>
      </c>
    </row>
    <row r="499">
      <c r="A499" t="inlineStr">
        <is>
          <t>ABA. COMESTIBLES MP IEPS</t>
        </is>
      </c>
      <c r="C499" t="inlineStr">
        <is>
          <t>7506409020715</t>
        </is>
      </c>
      <c r="D499" t="inlineStr">
        <is>
          <t xml:space="preserve">MALVAVISCOS EN FORMA DE ROLLO  GOLDEN HILLS 300 GRS </t>
        </is>
      </c>
      <c r="E499" t="n">
        <v>15</v>
      </c>
      <c r="F499" t="inlineStr">
        <is>
          <t>Automatico</t>
        </is>
      </c>
      <c r="G499" t="n">
        <v>0.06</v>
      </c>
      <c r="H499" t="n">
        <v>250</v>
      </c>
      <c r="I499" t="n">
        <v>0</v>
      </c>
      <c r="J499" t="n">
        <v>18</v>
      </c>
      <c r="K499" t="inlineStr">
        <is>
          <t>GOLDEN HILLS</t>
        </is>
      </c>
      <c r="L499" t="n">
        <v>0</v>
      </c>
      <c r="M499" t="n">
        <v>0</v>
      </c>
      <c r="N499" t="n">
        <v>0</v>
      </c>
      <c r="O499" t="n">
        <v>0</v>
      </c>
      <c r="P499" t="n">
        <v>134</v>
      </c>
      <c r="Q499" t="n">
        <v>38</v>
      </c>
      <c r="R499" t="n">
        <v>23</v>
      </c>
      <c r="S499" t="n">
        <v>23</v>
      </c>
      <c r="T499" t="n">
        <v>8</v>
      </c>
      <c r="U499">
        <f>IF(S499&lt;=0,0, IF( E499+I499 &gt;= MAX((S499/30)*V499, S499*1.2), 0, CEILING( (MAX((S499/30)*V499, S499*1.2) - (E499+I499)) / J499, 1) * J499))</f>
        <v/>
      </c>
      <c r="V499" t="n">
        <v>52</v>
      </c>
      <c r="W499">
        <f>U499/J499</f>
        <v/>
      </c>
    </row>
    <row r="500">
      <c r="A500" t="inlineStr">
        <is>
          <t>ALIMENTO Y ACCESORIOS P/MASCOTA MP IVA</t>
        </is>
      </c>
      <c r="C500" t="inlineStr">
        <is>
          <t>37836084812</t>
        </is>
      </c>
      <c r="D500" t="inlineStr">
        <is>
          <t xml:space="preserve">ANTIOLORES PARA PERRO CON AVENA  GRISI 250 ML. </t>
        </is>
      </c>
      <c r="E500" t="n">
        <v>16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GRISI</t>
        </is>
      </c>
      <c r="L500" t="n">
        <v>0</v>
      </c>
      <c r="M500" t="n">
        <v>0</v>
      </c>
      <c r="N500" t="n">
        <v>0</v>
      </c>
      <c r="O500" t="n">
        <v>0</v>
      </c>
      <c r="P500" t="n">
        <v>23</v>
      </c>
      <c r="Q500" t="n">
        <v>32</v>
      </c>
      <c r="R500" t="n">
        <v>0</v>
      </c>
      <c r="S500" t="n">
        <v>0</v>
      </c>
      <c r="T500" t="n">
        <v>4</v>
      </c>
      <c r="U500">
        <f>IF(S500&lt;=0,0, IF( E500+I500 &gt;= MAX((S500/30)*V500, S500*1.2), 0, CEILING( (MAX((S500/30)*V500, S500*1.2) - (E500+I500)) / J500, 1) * J500))</f>
        <v/>
      </c>
      <c r="V500" t="n">
        <v>38</v>
      </c>
      <c r="W500">
        <f>U500/J500</f>
        <v/>
      </c>
    </row>
    <row r="501">
      <c r="A501" t="inlineStr">
        <is>
          <t>ABA. NO COMESTIBLES MP IVA</t>
        </is>
      </c>
      <c r="C501" t="inlineStr">
        <is>
          <t>7506409019399</t>
        </is>
      </c>
      <c r="D501" t="inlineStr">
        <is>
          <t xml:space="preserve">VELA AROMATICA LYCHEE CITRICOS  GOLDEN HILLS 470 GRS </t>
        </is>
      </c>
      <c r="E501" t="n">
        <v>16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8</v>
      </c>
      <c r="K501" t="inlineStr">
        <is>
          <t>GOLDEN HILLS</t>
        </is>
      </c>
      <c r="L501" t="n">
        <v>0</v>
      </c>
      <c r="M501" t="n">
        <v>0</v>
      </c>
      <c r="N501" t="n">
        <v>0</v>
      </c>
      <c r="O501" t="n">
        <v>0</v>
      </c>
      <c r="P501" t="n">
        <v>20</v>
      </c>
      <c r="Q501" t="n">
        <v>20</v>
      </c>
      <c r="R501" t="n">
        <v>0</v>
      </c>
      <c r="S501" t="n">
        <v>0</v>
      </c>
      <c r="T501" t="n">
        <v>5</v>
      </c>
      <c r="U501">
        <f>IF(S501&lt;=0,0, IF( E501+I501 &gt;= MAX((S501/30)*V501, S501*1.2), 0, CEILING( (MAX((S501/30)*V501, S501*1.2) - (E501+I501)) / J501, 1) * J501))</f>
        <v/>
      </c>
      <c r="V501" t="n">
        <v>52</v>
      </c>
      <c r="W501">
        <f>U501/J501</f>
        <v/>
      </c>
    </row>
    <row r="502">
      <c r="A502" t="inlineStr">
        <is>
          <t>ALIMENTO Y ACCESORIOS PARA MASCOTA MP</t>
        </is>
      </c>
      <c r="C502" t="inlineStr">
        <is>
          <t>7503024095104</t>
        </is>
      </c>
      <c r="D502" t="inlineStr">
        <is>
          <t xml:space="preserve">INSECTICIDA CONTRA  PULGAS Y GARRAPATAS PERRO EXTRA GRANDE HASTA 40 KG FIPROCARE 3 PZA </t>
        </is>
      </c>
      <c r="E502" t="n">
        <v>16</v>
      </c>
      <c r="F502" t="inlineStr">
        <is>
          <t>Automatico</t>
        </is>
      </c>
      <c r="G502" t="n">
        <v>0.07000000000000001</v>
      </c>
      <c r="H502" t="n">
        <v>228.57</v>
      </c>
      <c r="I502" t="n">
        <v>0</v>
      </c>
      <c r="J502" t="n">
        <v>10</v>
      </c>
      <c r="K502" t="inlineStr">
        <is>
          <t>FIPROCARE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16</v>
      </c>
      <c r="Q502" t="n">
        <v>13</v>
      </c>
      <c r="R502" t="n">
        <v>1</v>
      </c>
      <c r="S502" t="n">
        <v>1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58</v>
      </c>
      <c r="W502">
        <f>U502/J502</f>
        <v/>
      </c>
    </row>
    <row r="503">
      <c r="A503" t="inlineStr">
        <is>
          <t>ABA. NO COMESTIBLES MP IVA</t>
        </is>
      </c>
      <c r="C503" t="inlineStr">
        <is>
          <t>7506409015667</t>
        </is>
      </c>
      <c r="D503" t="inlineStr">
        <is>
          <t xml:space="preserve">LIMPIADOR MULTIUSOS CITRICO GOLDEN HILLS 5 LT. </t>
        </is>
      </c>
      <c r="E503" t="n">
        <v>16</v>
      </c>
      <c r="F503" t="inlineStr">
        <is>
          <t>Automatico</t>
        </is>
      </c>
      <c r="G503" t="n">
        <v>0.43</v>
      </c>
      <c r="H503" t="n">
        <v>37.2</v>
      </c>
      <c r="I503" t="n">
        <v>16</v>
      </c>
      <c r="J503" t="n">
        <v>4</v>
      </c>
      <c r="K503" t="inlineStr">
        <is>
          <t>GOLDEN HILLS</t>
        </is>
      </c>
      <c r="L503" t="n">
        <v>0</v>
      </c>
      <c r="M503" t="n">
        <v>0</v>
      </c>
      <c r="N503" t="n">
        <v>0</v>
      </c>
      <c r="O503" t="n">
        <v>0</v>
      </c>
      <c r="P503" t="n">
        <v>206</v>
      </c>
      <c r="Q503" t="n">
        <v>208</v>
      </c>
      <c r="R503" t="n">
        <v>8</v>
      </c>
      <c r="S503" t="n">
        <v>13</v>
      </c>
      <c r="T503" t="n">
        <v>18</v>
      </c>
      <c r="U503">
        <f>IF(S503&lt;=0,0, IF( E503+I503 &gt;= MAX((S503/30)*V503, S503*1.2), 0, CEILING( (MAX((S503/30)*V503, S503*1.2) - (E503+I503)) / J503, 1) * J503))</f>
        <v/>
      </c>
      <c r="V503" t="n">
        <v>32</v>
      </c>
      <c r="W503">
        <f>U503/J503</f>
        <v/>
      </c>
    </row>
    <row r="504">
      <c r="A504" t="inlineStr">
        <is>
          <t>ABA. COMESTIBLES MP IVA</t>
        </is>
      </c>
      <c r="C504" t="inlineStr">
        <is>
          <t>7506409019573</t>
        </is>
      </c>
      <c r="D504" t="inlineStr">
        <is>
          <t xml:space="preserve">REFRESCO SABOR NARANJA SIN CALORIAS  GOLDEN HILLS 2 LT. </t>
        </is>
      </c>
      <c r="E504" t="n">
        <v>16</v>
      </c>
      <c r="F504" t="inlineStr">
        <is>
          <t>Automatico</t>
        </is>
      </c>
      <c r="G504" t="n">
        <v>0.06</v>
      </c>
      <c r="H504" t="n">
        <v>266.66</v>
      </c>
      <c r="I504" t="n">
        <v>0</v>
      </c>
      <c r="J504" t="n">
        <v>8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228</v>
      </c>
      <c r="Q504" t="n">
        <v>246</v>
      </c>
      <c r="R504" t="n">
        <v>4</v>
      </c>
      <c r="S504" t="n">
        <v>4</v>
      </c>
      <c r="T504" t="n">
        <v>12</v>
      </c>
      <c r="U504">
        <f>IF(S504&lt;=0,0, IF( E504+I504 &gt;= MAX((S504/30)*V504, S504*1.2), 0, CEILING( (MAX((S504/30)*V504, S504*1.2) - (E504+I504)) / J504, 1) * J504))</f>
        <v/>
      </c>
      <c r="V504" t="n">
        <v>52</v>
      </c>
      <c r="W504">
        <f>U504/J504</f>
        <v/>
      </c>
    </row>
    <row r="505">
      <c r="A505" t="inlineStr">
        <is>
          <t>ABA. COMESTIBLES MP IEPS</t>
        </is>
      </c>
      <c r="C505" t="inlineStr">
        <is>
          <t>38629002075</t>
        </is>
      </c>
      <c r="D505" t="inlineStr">
        <is>
          <t xml:space="preserve">GALLETAS SABOR NARANJA MARIANITAS  LA MODERNA 185 GRS </t>
        </is>
      </c>
      <c r="E505" t="n">
        <v>16</v>
      </c>
      <c r="F505" t="inlineStr">
        <is>
          <t>Automatico</t>
        </is>
      </c>
      <c r="G505" t="n">
        <v>0.43</v>
      </c>
      <c r="H505" t="n">
        <v>37.2</v>
      </c>
      <c r="I505" t="n">
        <v>0</v>
      </c>
      <c r="J505" t="n">
        <v>20</v>
      </c>
      <c r="K505" t="inlineStr">
        <is>
          <t>LA MODERNA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173</v>
      </c>
      <c r="Q505" t="n">
        <v>141</v>
      </c>
      <c r="R505" t="n">
        <v>12</v>
      </c>
      <c r="S505" t="n">
        <v>14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32</v>
      </c>
      <c r="W505">
        <f>U505/J505</f>
        <v/>
      </c>
    </row>
    <row r="506">
      <c r="A506" t="inlineStr">
        <is>
          <t>ABA. NO COMESTIBLES MP IVA</t>
        </is>
      </c>
      <c r="C506" t="inlineStr">
        <is>
          <t>7506409019382</t>
        </is>
      </c>
      <c r="D506" t="inlineStr">
        <is>
          <t xml:space="preserve">VELA AROMATICA MANZANA CANELA  GOLDEN HILLS 470 GRS </t>
        </is>
      </c>
      <c r="E506" t="n">
        <v>17</v>
      </c>
      <c r="F506" t="inlineStr">
        <is>
          <t>Automatico</t>
        </is>
      </c>
      <c r="G506" t="n">
        <v>0.49</v>
      </c>
      <c r="H506" t="n">
        <v>34.69</v>
      </c>
      <c r="I506" t="n">
        <v>16</v>
      </c>
      <c r="J506" t="n">
        <v>8</v>
      </c>
      <c r="K506" t="inlineStr">
        <is>
          <t>GOLDEN HILLS</t>
        </is>
      </c>
      <c r="L506" t="n">
        <v>17.30612244897959</v>
      </c>
      <c r="M506" t="n">
        <v>8.48</v>
      </c>
      <c r="N506" t="n">
        <v>0</v>
      </c>
      <c r="O506" t="n">
        <v>0</v>
      </c>
      <c r="P506" t="n">
        <v>27</v>
      </c>
      <c r="Q506" t="n">
        <v>41</v>
      </c>
      <c r="R506" t="n">
        <v>4</v>
      </c>
      <c r="S506" t="n">
        <v>8</v>
      </c>
      <c r="T506" t="n">
        <v>9</v>
      </c>
      <c r="U506">
        <f>IF(S506&lt;=0,0, IF( E506+I506 &gt;= MAX((S506/30)*V506, S506*1.2), 0, CEILING( (MAX((S506/30)*V506, S506*1.2) - (E506+I506)) / J506, 1) * J506))</f>
        <v/>
      </c>
      <c r="V506" t="n">
        <v>52</v>
      </c>
      <c r="W506">
        <f>U506/J506</f>
        <v/>
      </c>
    </row>
    <row r="507">
      <c r="A507" t="inlineStr">
        <is>
          <t>ABA. COMESTIBLES MP IVA</t>
        </is>
      </c>
      <c r="C507" t="inlineStr">
        <is>
          <t>7506409020739</t>
        </is>
      </c>
      <c r="D507" t="inlineStr">
        <is>
          <t xml:space="preserve">AGUA MINERAL SABOR NARANJA SIN CALORÍAS  GOLDEN HILLS 2 LT. </t>
        </is>
      </c>
      <c r="E507" t="n">
        <v>17</v>
      </c>
      <c r="F507" t="inlineStr">
        <is>
          <t>Automatico</t>
        </is>
      </c>
      <c r="G507" t="n">
        <v>0.21</v>
      </c>
      <c r="H507" t="n">
        <v>80.95</v>
      </c>
      <c r="I507" t="n">
        <v>0</v>
      </c>
      <c r="J507" t="n">
        <v>8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86</v>
      </c>
      <c r="Q507" t="n">
        <v>114</v>
      </c>
      <c r="R507" t="n">
        <v>3</v>
      </c>
      <c r="S507" t="n">
        <v>3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52</v>
      </c>
      <c r="W507">
        <f>U507/J507</f>
        <v/>
      </c>
    </row>
    <row r="508">
      <c r="A508" t="inlineStr">
        <is>
          <t>ABA. NO COMESTIBLES MP IVA</t>
        </is>
      </c>
      <c r="C508" t="inlineStr">
        <is>
          <t>7506409020814</t>
        </is>
      </c>
      <c r="D508" t="inlineStr">
        <is>
          <t xml:space="preserve">VELA AROMATICA MANZANA CANELA GOLDEN HILLS 100 GRS </t>
        </is>
      </c>
      <c r="E508" t="n">
        <v>17</v>
      </c>
      <c r="F508" t="inlineStr">
        <is>
          <t>Automatico</t>
        </is>
      </c>
      <c r="G508" t="n">
        <v>0.36</v>
      </c>
      <c r="H508" t="n">
        <v>47.22</v>
      </c>
      <c r="I508" t="n">
        <v>0</v>
      </c>
      <c r="J508" t="n">
        <v>12</v>
      </c>
      <c r="K508" t="inlineStr">
        <is>
          <t>GOLDEN HILLS</t>
        </is>
      </c>
      <c r="L508" t="n">
        <v>4.777777777777779</v>
      </c>
      <c r="M508" t="n">
        <v>1.72</v>
      </c>
      <c r="N508" t="n">
        <v>4.777777777777779</v>
      </c>
      <c r="O508" t="n">
        <v>1.72</v>
      </c>
      <c r="P508" t="n">
        <v>20</v>
      </c>
      <c r="Q508" t="n">
        <v>7</v>
      </c>
      <c r="R508" t="n">
        <v>8</v>
      </c>
      <c r="S508" t="n">
        <v>10</v>
      </c>
      <c r="T508" t="n">
        <v>2</v>
      </c>
      <c r="U508">
        <f>IF(S508&lt;=0,0, IF( E508+I508 &gt;= MAX((S508/30)*V508, S508*1.2), 0, CEILING( (MAX((S508/30)*V508, S508*1.2) - (E508+I508)) / J508, 1) * J508))</f>
        <v/>
      </c>
      <c r="V508" t="n">
        <v>52</v>
      </c>
      <c r="W508">
        <f>U508/J508</f>
        <v/>
      </c>
    </row>
    <row r="509">
      <c r="A509" t="inlineStr">
        <is>
          <t>ABA. NO COMESTIBLES MP IVA</t>
        </is>
      </c>
      <c r="C509" t="inlineStr">
        <is>
          <t>7506409015650</t>
        </is>
      </c>
      <c r="D509" t="inlineStr">
        <is>
          <t xml:space="preserve">LIMPIADOR MULTIUSOS LAVANDA GOLDEN HILLS 5 LT. </t>
        </is>
      </c>
      <c r="E509" t="n">
        <v>17</v>
      </c>
      <c r="F509" t="inlineStr">
        <is>
          <t>Automatico</t>
        </is>
      </c>
      <c r="G509" t="n">
        <v>0.71</v>
      </c>
      <c r="H509" t="n">
        <v>23.94</v>
      </c>
      <c r="I509" t="n">
        <v>24</v>
      </c>
      <c r="J509" t="n">
        <v>4</v>
      </c>
      <c r="K509" t="inlineStr">
        <is>
          <t>GOLDEN HILLS</t>
        </is>
      </c>
      <c r="L509" t="n">
        <v>8.056338028169012</v>
      </c>
      <c r="M509" t="n">
        <v>5.719999999999998</v>
      </c>
      <c r="N509" t="n">
        <v>0</v>
      </c>
      <c r="O509" t="n">
        <v>0</v>
      </c>
      <c r="P509" t="n">
        <v>251</v>
      </c>
      <c r="Q509" t="n">
        <v>372</v>
      </c>
      <c r="R509" t="n">
        <v>10</v>
      </c>
      <c r="S509" t="n">
        <v>19</v>
      </c>
      <c r="T509" t="n">
        <v>31</v>
      </c>
      <c r="U509">
        <f>IF(S509&lt;=0,0, IF( E509+I509 &gt;= MAX((S509/30)*V509, S509*1.2), 0, CEILING( (MAX((S509/30)*V509, S509*1.2) - (E509+I509)) / J509, 1) * J509))</f>
        <v/>
      </c>
      <c r="V509" t="n">
        <v>32</v>
      </c>
      <c r="W509">
        <f>U509/J509</f>
        <v/>
      </c>
    </row>
    <row r="510">
      <c r="A510" t="inlineStr">
        <is>
          <t>ABA. COMESTIBLES MP</t>
        </is>
      </c>
      <c r="C510" t="inlineStr">
        <is>
          <t>7506409019672</t>
        </is>
      </c>
      <c r="D510" t="inlineStr">
        <is>
          <t xml:space="preserve">CHICHARRON DE CERDO LIMON Y VINAGRE  GOLDEN HILLS 115 GRS </t>
        </is>
      </c>
      <c r="E510" t="n">
        <v>17</v>
      </c>
      <c r="F510" t="inlineStr">
        <is>
          <t>SIN RESURTIDO</t>
        </is>
      </c>
      <c r="G510" t="n">
        <v>0.43</v>
      </c>
      <c r="H510" t="n">
        <v>39.53</v>
      </c>
      <c r="I510" t="n">
        <v>0</v>
      </c>
      <c r="J510" t="n">
        <v>16</v>
      </c>
      <c r="K510" t="inlineStr">
        <is>
          <t>GOLDEN HILLS</t>
        </is>
      </c>
      <c r="L510" t="n">
        <v>0</v>
      </c>
      <c r="M510" t="n">
        <v>0</v>
      </c>
      <c r="N510" t="n">
        <v>0</v>
      </c>
      <c r="O510" t="n">
        <v>0</v>
      </c>
      <c r="P510" t="n">
        <v>437</v>
      </c>
      <c r="Q510" t="n">
        <v>472</v>
      </c>
      <c r="R510" t="n">
        <v>7</v>
      </c>
      <c r="S510" t="n">
        <v>11</v>
      </c>
      <c r="T510" t="n">
        <v>83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ALIMENTO Y ACCESORIOS P/MASCOTA MP IVA</t>
        </is>
      </c>
      <c r="C511" t="inlineStr">
        <is>
          <t>7503012967932</t>
        </is>
      </c>
      <c r="D511" t="inlineStr">
        <is>
          <t xml:space="preserve">MINI HUESOS DE SALMON PARA PERRO  BARKYS 7 PZA </t>
        </is>
      </c>
      <c r="E511" t="n">
        <v>17</v>
      </c>
      <c r="F511" t="inlineStr">
        <is>
          <t>Automatico</t>
        </is>
      </c>
      <c r="G511" t="n">
        <v>0.22</v>
      </c>
      <c r="H511" t="n">
        <v>77.27</v>
      </c>
      <c r="I511" t="n">
        <v>0</v>
      </c>
      <c r="J511" t="n">
        <v>12</v>
      </c>
      <c r="K511" t="inlineStr">
        <is>
          <t>BARKYS</t>
        </is>
      </c>
      <c r="L511" t="n">
        <v>0</v>
      </c>
      <c r="M511" t="n">
        <v>0</v>
      </c>
      <c r="N511" t="n">
        <v>0</v>
      </c>
      <c r="O511" t="n">
        <v>0</v>
      </c>
      <c r="P511" t="n">
        <v>71</v>
      </c>
      <c r="Q511" t="n">
        <v>37</v>
      </c>
      <c r="R511" t="n">
        <v>9</v>
      </c>
      <c r="S511" t="n">
        <v>10</v>
      </c>
      <c r="T511" t="n">
        <v>1</v>
      </c>
      <c r="U511">
        <f>IF(S511&lt;=0,0, IF( E511+I511 &gt;= MAX((S511/30)*V511, S511*1.2), 0, CEILING( (MAX((S511/30)*V511, S511*1.2) - (E511+I511)) / J511, 1) * J511))</f>
        <v/>
      </c>
      <c r="V511" t="n">
        <v>58</v>
      </c>
      <c r="W511">
        <f>U511/J511</f>
        <v/>
      </c>
    </row>
    <row r="512">
      <c r="A512" t="inlineStr">
        <is>
          <t>ABA. COMESTIBLES MP</t>
        </is>
      </c>
      <c r="C512" t="inlineStr">
        <is>
          <t>7506409018095</t>
        </is>
      </c>
      <c r="D512" t="inlineStr">
        <is>
          <t xml:space="preserve">AZÚCAR MASCABADO  GOLDEN HILLS 1 KG. </t>
        </is>
      </c>
      <c r="E512" t="n">
        <v>17</v>
      </c>
      <c r="F512" t="inlineStr">
        <is>
          <t>Automatico</t>
        </is>
      </c>
      <c r="G512" t="n">
        <v>0.71</v>
      </c>
      <c r="H512" t="n">
        <v>23.94</v>
      </c>
      <c r="I512" t="n">
        <v>24</v>
      </c>
      <c r="J512" t="n">
        <v>12</v>
      </c>
      <c r="K512" t="inlineStr">
        <is>
          <t>GOLDEN HILLS</t>
        </is>
      </c>
      <c r="L512" t="n">
        <v>28.05633802816901</v>
      </c>
      <c r="M512" t="n">
        <v>19.92</v>
      </c>
      <c r="N512" t="n">
        <v>0</v>
      </c>
      <c r="O512" t="n">
        <v>0</v>
      </c>
      <c r="P512" t="n">
        <v>274</v>
      </c>
      <c r="Q512" t="n">
        <v>154</v>
      </c>
      <c r="R512" t="n">
        <v>29</v>
      </c>
      <c r="S512" t="n">
        <v>39</v>
      </c>
      <c r="T512" t="n">
        <v>20</v>
      </c>
      <c r="U512">
        <f>IF(S512&lt;=0,0, IF( E512+I512 &gt;= MAX((S512/30)*V512, S512*1.2), 0, CEILING( (MAX((S512/30)*V512, S512*1.2) - (E512+I512)) / J512, 1) * J512))</f>
        <v/>
      </c>
      <c r="V512" t="n">
        <v>52</v>
      </c>
      <c r="W512">
        <f>U512/J512</f>
        <v/>
      </c>
    </row>
    <row r="513">
      <c r="A513" t="inlineStr">
        <is>
          <t>ABA. NO COMESTIBLES MP IVA</t>
        </is>
      </c>
      <c r="C513" t="inlineStr">
        <is>
          <t>7501010785107</t>
        </is>
      </c>
      <c r="D513" t="inlineStr">
        <is>
          <t xml:space="preserve">LIMPIADOR ANTIGRASA LIMON KE PRECIO 1 LT. </t>
        </is>
      </c>
      <c r="E513" t="n">
        <v>18</v>
      </c>
      <c r="F513" t="inlineStr">
        <is>
          <t>Automatico</t>
        </is>
      </c>
      <c r="G513" t="n">
        <v>0.21</v>
      </c>
      <c r="H513" t="n">
        <v>85.70999999999999</v>
      </c>
      <c r="I513" t="n">
        <v>32</v>
      </c>
      <c r="J513" t="n">
        <v>16</v>
      </c>
      <c r="K513" t="inlineStr">
        <is>
          <t>KE PRECIO</t>
        </is>
      </c>
      <c r="L513" t="n">
        <v>0</v>
      </c>
      <c r="M513" t="n">
        <v>0</v>
      </c>
      <c r="N513" t="n">
        <v>0</v>
      </c>
      <c r="O513" t="n">
        <v>0</v>
      </c>
      <c r="P513" t="n">
        <v>64</v>
      </c>
      <c r="Q513" t="n">
        <v>68</v>
      </c>
      <c r="R513" t="n">
        <v>3</v>
      </c>
      <c r="S513" t="n">
        <v>4</v>
      </c>
      <c r="T513" t="n">
        <v>7</v>
      </c>
      <c r="U513">
        <f>IF(S513&lt;=0,0, IF( E513+I513 &gt;= MAX((S513/30)*V513, S513*1.2), 0, CEILING( (MAX((S513/30)*V513, S513*1.2) - (E513+I513)) / J513, 1) * J513))</f>
        <v/>
      </c>
      <c r="V513" t="n">
        <v>32</v>
      </c>
      <c r="W513">
        <f>U513/J513</f>
        <v/>
      </c>
    </row>
    <row r="514">
      <c r="A514" t="inlineStr">
        <is>
          <t>ABA. COMESTIBLES MP IEPS</t>
        </is>
      </c>
      <c r="C514" t="inlineStr">
        <is>
          <t>7501010783370</t>
        </is>
      </c>
      <c r="D514" t="inlineStr">
        <is>
          <t xml:space="preserve">CAJETA QUEMADA  KE PRECIO 500 GRS </t>
        </is>
      </c>
      <c r="E514" t="n">
        <v>18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KE PRECIO</t>
        </is>
      </c>
      <c r="L514" t="n">
        <v>0</v>
      </c>
      <c r="M514" t="n">
        <v>0</v>
      </c>
      <c r="N514" t="n">
        <v>0</v>
      </c>
      <c r="O514" t="n">
        <v>0</v>
      </c>
      <c r="P514" t="n">
        <v>13</v>
      </c>
      <c r="Q514" t="n">
        <v>33</v>
      </c>
      <c r="R514" t="n">
        <v>1</v>
      </c>
      <c r="S514" t="n">
        <v>2</v>
      </c>
      <c r="T514" t="n">
        <v>3</v>
      </c>
      <c r="U514">
        <f>IF(S514&lt;=0,0, IF( E514+I514 &gt;= MAX((S514/30)*V514, S514*1.2), 0, CEILING( (MAX((S514/30)*V514, S514*1.2) - (E514+I514)) / J514, 1) * J514))</f>
        <v/>
      </c>
      <c r="V514" t="n">
        <v>52</v>
      </c>
      <c r="W514">
        <f>U514/J514</f>
        <v/>
      </c>
    </row>
    <row r="515">
      <c r="A515" t="inlineStr">
        <is>
          <t>ABA. BASICOS MP</t>
        </is>
      </c>
      <c r="C515" t="inlineStr">
        <is>
          <t>7506409016831</t>
        </is>
      </c>
      <c r="D515" t="inlineStr">
        <is>
          <t xml:space="preserve">TISANA PIÑA Y KIWI  GOLDEN HILLS 200 GRS </t>
        </is>
      </c>
      <c r="E515" t="n">
        <v>18</v>
      </c>
      <c r="F515" t="inlineStr">
        <is>
          <t>Automatico</t>
        </is>
      </c>
      <c r="G515" t="n">
        <v>0.21</v>
      </c>
      <c r="H515" t="n">
        <v>85.70999999999999</v>
      </c>
      <c r="I515" t="n">
        <v>0</v>
      </c>
      <c r="J515" t="n">
        <v>15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34</v>
      </c>
      <c r="Q515" t="n">
        <v>25</v>
      </c>
      <c r="R515" t="n">
        <v>1</v>
      </c>
      <c r="S515" t="n">
        <v>2</v>
      </c>
      <c r="T515" t="n">
        <v>4</v>
      </c>
      <c r="U515">
        <f>IF(S515&lt;=0,0, IF( E515+I515 &gt;= MAX((S515/30)*V515, S515*1.2), 0, CEILING( (MAX((S515/30)*V515, S515*1.2) - (E515+I515)) / J515, 1) * J515))</f>
        <v/>
      </c>
      <c r="V515" t="n">
        <v>64</v>
      </c>
      <c r="W515">
        <f>U515/J515</f>
        <v/>
      </c>
    </row>
    <row r="516">
      <c r="A516" t="inlineStr">
        <is>
          <t>ABA. COMESTIBLES MP</t>
        </is>
      </c>
      <c r="C516" t="inlineStr">
        <is>
          <t>7506409016374</t>
        </is>
      </c>
      <c r="D516" t="inlineStr">
        <is>
          <t xml:space="preserve">JARABE SABOR MAPLE  GOLDEN HILLS 660 GRS </t>
        </is>
      </c>
      <c r="E516" t="n">
        <v>18</v>
      </c>
      <c r="F516" t="inlineStr">
        <is>
          <t>Automatico</t>
        </is>
      </c>
      <c r="G516" t="n">
        <v>0.22</v>
      </c>
      <c r="H516" t="n">
        <v>81.81</v>
      </c>
      <c r="I516" t="n">
        <v>0</v>
      </c>
      <c r="J516" t="n">
        <v>18</v>
      </c>
      <c r="K516" t="inlineStr">
        <is>
          <t>GOLDEN HILLS</t>
        </is>
      </c>
      <c r="L516" t="n">
        <v>0</v>
      </c>
      <c r="M516" t="n">
        <v>0</v>
      </c>
      <c r="N516" t="n">
        <v>0</v>
      </c>
      <c r="O516" t="n">
        <v>0</v>
      </c>
      <c r="P516" t="n">
        <v>67</v>
      </c>
      <c r="Q516" t="n">
        <v>95</v>
      </c>
      <c r="R516" t="n">
        <v>6</v>
      </c>
      <c r="S516" t="n">
        <v>8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52</v>
      </c>
      <c r="W516">
        <f>U516/J516</f>
        <v/>
      </c>
    </row>
    <row r="517">
      <c r="A517" t="inlineStr">
        <is>
          <t>ABA. COMESTIBLES MP IVA</t>
        </is>
      </c>
      <c r="C517" t="inlineStr">
        <is>
          <t>7506409019559</t>
        </is>
      </c>
      <c r="D517" t="inlineStr">
        <is>
          <t xml:space="preserve">REFRESCO SABOR LIMA LIMON SIN CALORIAS  GOLDEN HILLS 2 LT. </t>
        </is>
      </c>
      <c r="E517" t="n">
        <v>18</v>
      </c>
      <c r="F517" t="inlineStr">
        <is>
          <t>Automatico</t>
        </is>
      </c>
      <c r="G517" t="n">
        <v>0.07000000000000001</v>
      </c>
      <c r="H517" t="n">
        <v>257.14</v>
      </c>
      <c r="I517" t="n">
        <v>0</v>
      </c>
      <c r="J517" t="n">
        <v>8</v>
      </c>
      <c r="K517" t="inlineStr">
        <is>
          <t>GOLDEN HILLS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254</v>
      </c>
      <c r="Q517" t="n">
        <v>454</v>
      </c>
      <c r="R517" t="n">
        <v>6</v>
      </c>
      <c r="S517" t="n">
        <v>8</v>
      </c>
      <c r="T517" t="n">
        <v>39</v>
      </c>
      <c r="U517">
        <f>IF(S517&lt;=0,0, IF( E517+I517 &gt;= MAX((S517/30)*V517, S517*1.2), 0, CEILING( (MAX((S517/30)*V517, S517*1.2) - (E517+I517)) / J517, 1) * J517))</f>
        <v/>
      </c>
      <c r="V517" t="n">
        <v>52</v>
      </c>
      <c r="W517">
        <f>U517/J517</f>
        <v/>
      </c>
    </row>
    <row r="518">
      <c r="A518" t="inlineStr">
        <is>
          <t>ABA. COMESTIBLES MP IEPS</t>
        </is>
      </c>
      <c r="C518" t="inlineStr">
        <is>
          <t>7506409018125</t>
        </is>
      </c>
      <c r="D518" t="inlineStr">
        <is>
          <t xml:space="preserve">CHISPAS SABOR CHOCOLATE DE LECHE PARA HORNEAR GOLDEN HILLS 300 GRS </t>
        </is>
      </c>
      <c r="E518" t="n">
        <v>18</v>
      </c>
      <c r="F518" t="inlineStr">
        <is>
          <t>Automatico</t>
        </is>
      </c>
      <c r="G518" t="n">
        <v>0.14</v>
      </c>
      <c r="H518" t="n">
        <v>135.71</v>
      </c>
      <c r="I518" t="n">
        <v>0</v>
      </c>
      <c r="J518" t="n">
        <v>12</v>
      </c>
      <c r="K518" t="inlineStr">
        <is>
          <t>GOLDEN HILLS</t>
        </is>
      </c>
      <c r="L518" t="n">
        <v>0</v>
      </c>
      <c r="M518" t="n">
        <v>0</v>
      </c>
      <c r="N518" t="n">
        <v>0</v>
      </c>
      <c r="O518" t="n">
        <v>0</v>
      </c>
      <c r="P518" t="n">
        <v>63</v>
      </c>
      <c r="Q518" t="n">
        <v>163</v>
      </c>
      <c r="R518" t="n">
        <v>23</v>
      </c>
      <c r="S518" t="n">
        <v>24</v>
      </c>
      <c r="T518" t="n">
        <v>25</v>
      </c>
      <c r="U518">
        <f>IF(S518&lt;=0,0, IF( E518+I518 &gt;= MAX((S518/30)*V518, S518*1.2), 0, CEILING( (MAX((S518/30)*V518, S518*1.2) - (E518+I518)) / J518, 1) * J518))</f>
        <v/>
      </c>
      <c r="V518" t="n">
        <v>64</v>
      </c>
      <c r="W518">
        <f>U518/J518</f>
        <v/>
      </c>
    </row>
    <row r="519">
      <c r="A519" t="inlineStr">
        <is>
          <t>ABA. COMESTIBLES MP</t>
        </is>
      </c>
      <c r="C519" t="inlineStr">
        <is>
          <t>7506409020838</t>
        </is>
      </c>
      <c r="D519" t="inlineStr">
        <is>
          <t xml:space="preserve">SUSTITUTO DE AZÚCAR CON FRUTA DEL MONJE  GOLDEN HILLS 100 PZA </t>
        </is>
      </c>
      <c r="E519" t="n">
        <v>19</v>
      </c>
      <c r="F519" t="inlineStr">
        <is>
          <t>Automatico</t>
        </is>
      </c>
      <c r="G519" t="n">
        <v>0.28</v>
      </c>
      <c r="H519" t="n">
        <v>67.84999999999999</v>
      </c>
      <c r="I519" t="n">
        <v>0</v>
      </c>
      <c r="J519" t="n">
        <v>8</v>
      </c>
      <c r="K519" t="inlineStr">
        <is>
          <t>GOLDEN HILLS</t>
        </is>
      </c>
      <c r="L519" t="n">
        <v>0</v>
      </c>
      <c r="M519" t="n">
        <v>0</v>
      </c>
      <c r="N519" t="n">
        <v>0</v>
      </c>
      <c r="O519" t="n">
        <v>0</v>
      </c>
      <c r="P519" t="n">
        <v>62</v>
      </c>
      <c r="Q519" t="n">
        <v>31</v>
      </c>
      <c r="R519" t="n">
        <v>1</v>
      </c>
      <c r="S519" t="n">
        <v>5</v>
      </c>
      <c r="T519" t="n">
        <v>1</v>
      </c>
      <c r="U519">
        <f>IF(S519&lt;=0,0, IF( E519+I519 &gt;= MAX((S519/30)*V519, S519*1.2), 0, CEILING( (MAX((S519/30)*V519, S519*1.2) - (E519+I519)) / J519, 1) * J519))</f>
        <v/>
      </c>
      <c r="V519" t="n">
        <v>52</v>
      </c>
      <c r="W519">
        <f>U519/J519</f>
        <v/>
      </c>
    </row>
    <row r="520">
      <c r="A520" t="inlineStr">
        <is>
          <t>ABA. BASICOS MP</t>
        </is>
      </c>
      <c r="C520" t="inlineStr">
        <is>
          <t>7506409023051</t>
        </is>
      </c>
      <c r="D520" t="inlineStr">
        <is>
          <t xml:space="preserve">ARROZ GRANO LARGO SUPER EXTRA  GOLDEN HILLS 2 KG. </t>
        </is>
      </c>
      <c r="E520" t="n">
        <v>19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10</v>
      </c>
      <c r="K520" t="inlineStr">
        <is>
          <t>GOLDEN HILLS</t>
        </is>
      </c>
      <c r="L520" t="n">
        <v>0</v>
      </c>
      <c r="M520" t="n">
        <v>0</v>
      </c>
      <c r="N520" t="n">
        <v>0</v>
      </c>
      <c r="O520" t="n">
        <v>0</v>
      </c>
      <c r="P520" t="n">
        <v>20</v>
      </c>
      <c r="Q520" t="n">
        <v>88</v>
      </c>
      <c r="R520" t="n">
        <v>0</v>
      </c>
      <c r="S520" t="n">
        <v>2</v>
      </c>
      <c r="T520" t="n">
        <v>18</v>
      </c>
      <c r="U520">
        <f>IF(S520&lt;=0,0, IF( E520+I520 &gt;= MAX((S520/30)*V520, S520*1.2), 0, CEILING( (MAX((S520/30)*V520, S520*1.2) - (E520+I520)) / J520, 1) * J520))</f>
        <v/>
      </c>
      <c r="V520" t="n">
        <v>32</v>
      </c>
      <c r="W520">
        <f>U520/J520</f>
        <v/>
      </c>
    </row>
    <row r="521">
      <c r="A521" t="inlineStr">
        <is>
          <t>ABA. NO COMESTIBLES MP IVA</t>
        </is>
      </c>
      <c r="C521" t="inlineStr">
        <is>
          <t>7501010793430</t>
        </is>
      </c>
      <c r="D521" t="inlineStr">
        <is>
          <t xml:space="preserve">VELADORA EN VASO LISO VIRGEN GUADALUPE GRANDE KE PRECIO 1 PZA </t>
        </is>
      </c>
      <c r="E521" t="n">
        <v>19</v>
      </c>
      <c r="F521" t="inlineStr">
        <is>
          <t>Automatico</t>
        </is>
      </c>
      <c r="G521" t="n">
        <v>0.07000000000000001</v>
      </c>
      <c r="H521" t="n">
        <v>271.42</v>
      </c>
      <c r="I521" t="n">
        <v>0</v>
      </c>
      <c r="J521" t="n">
        <v>12</v>
      </c>
      <c r="K521" t="inlineStr">
        <is>
          <t>KE PRECIO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85</v>
      </c>
      <c r="R521" t="n">
        <v>2</v>
      </c>
      <c r="S521" t="n">
        <v>2</v>
      </c>
      <c r="T521" t="n">
        <v>10</v>
      </c>
      <c r="U521">
        <f>IF(S521&lt;=0,0, IF( E521+I521 &gt;= MAX((S521/30)*V521, S521*1.2), 0, CEILING( (MAX((S521/30)*V521, S521*1.2) - (E521+I521)) / J521, 1) * J521))</f>
        <v/>
      </c>
      <c r="V521" t="n">
        <v>52</v>
      </c>
      <c r="W521">
        <f>U521/J521</f>
        <v/>
      </c>
    </row>
    <row r="522">
      <c r="A522" t="inlineStr">
        <is>
          <t>ABA. NO COMESTIBLES MP IVA</t>
        </is>
      </c>
      <c r="C522" t="inlineStr">
        <is>
          <t>7506409022450</t>
        </is>
      </c>
      <c r="D522" t="inlineStr">
        <is>
          <t xml:space="preserve">HOJAS DE PAPEL ALUMINIO 27CM X 30CM GOLDEN HILLS 200 PZA </t>
        </is>
      </c>
      <c r="E522" t="n">
        <v>19</v>
      </c>
      <c r="F522" t="inlineStr">
        <is>
          <t>Automatico</t>
        </is>
      </c>
      <c r="G522" t="n">
        <v>0.12</v>
      </c>
      <c r="H522" t="n">
        <v>158.33</v>
      </c>
      <c r="I522" t="n">
        <v>24</v>
      </c>
      <c r="J522" t="n">
        <v>12</v>
      </c>
      <c r="K522" t="inlineStr">
        <is>
          <t>GOLDEN HILLS</t>
        </is>
      </c>
      <c r="L522" t="n">
        <v>0</v>
      </c>
      <c r="M522" t="n">
        <v>0</v>
      </c>
      <c r="N522" t="n">
        <v>0</v>
      </c>
      <c r="O522" t="n">
        <v>0</v>
      </c>
      <c r="P522" t="n">
        <v>77</v>
      </c>
      <c r="Q522" t="n">
        <v>36</v>
      </c>
      <c r="R522" t="n">
        <v>7</v>
      </c>
      <c r="S522" t="n">
        <v>7</v>
      </c>
      <c r="T522" t="n">
        <v>5</v>
      </c>
      <c r="U522">
        <f>IF(S522&lt;=0,0, IF( E522+I522 &gt;= MAX((S522/30)*V522, S522*1.2), 0, CEILING( (MAX((S522/30)*V522, S522*1.2) - (E522+I522)) / J522, 1) * J522))</f>
        <v/>
      </c>
      <c r="V522" t="n">
        <v>32</v>
      </c>
      <c r="W522">
        <f>U522/J522</f>
        <v/>
      </c>
    </row>
    <row r="523">
      <c r="A523" t="inlineStr">
        <is>
          <t>ALIMENTO Y ACCESORIOS P/MASCOTA MP IVA</t>
        </is>
      </c>
      <c r="C523" t="inlineStr">
        <is>
          <t>7503023463331</t>
        </is>
      </c>
      <c r="D523" t="inlineStr">
        <is>
          <t xml:space="preserve">BOTANAS PARA MASCOTAS VARIOS SABORES  BARKYS 120 GRS </t>
        </is>
      </c>
      <c r="E523" t="n">
        <v>19</v>
      </c>
      <c r="F523" t="inlineStr">
        <is>
          <t>Automatico</t>
        </is>
      </c>
      <c r="G523" t="n">
        <v>0.34</v>
      </c>
      <c r="H523" t="n">
        <v>55.88</v>
      </c>
      <c r="I523" t="n">
        <v>12</v>
      </c>
      <c r="J523" t="n">
        <v>12</v>
      </c>
      <c r="K523" t="inlineStr">
        <is>
          <t>BARKYS</t>
        </is>
      </c>
      <c r="L523" t="n">
        <v>2.117647058823536</v>
      </c>
      <c r="M523" t="n">
        <v>0.7200000000000023</v>
      </c>
      <c r="N523" t="n">
        <v>0</v>
      </c>
      <c r="O523" t="n">
        <v>0</v>
      </c>
      <c r="P523" t="n">
        <v>65</v>
      </c>
      <c r="Q523" t="n">
        <v>69</v>
      </c>
      <c r="R523" t="n">
        <v>5</v>
      </c>
      <c r="S523" t="n">
        <v>7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58</v>
      </c>
      <c r="W523">
        <f>U523/J523</f>
        <v/>
      </c>
    </row>
    <row r="524">
      <c r="A524" t="inlineStr">
        <is>
          <t>ABA. BASICOS MP</t>
        </is>
      </c>
      <c r="C524" t="inlineStr">
        <is>
          <t>7506409018385</t>
        </is>
      </c>
      <c r="D524" t="inlineStr">
        <is>
          <t xml:space="preserve">CAPUCHINO VAINILLA  GOLDEN HILLS 132 GRS </t>
        </is>
      </c>
      <c r="E524" t="n">
        <v>19</v>
      </c>
      <c r="F524" t="inlineStr">
        <is>
          <t>Automatico</t>
        </is>
      </c>
      <c r="G524" t="n">
        <v>0.34</v>
      </c>
      <c r="H524" t="n">
        <v>55.88</v>
      </c>
      <c r="I524" t="n">
        <v>0</v>
      </c>
      <c r="J524" t="n">
        <v>12</v>
      </c>
      <c r="K524" t="inlineStr">
        <is>
          <t>GOLDEN HILLS</t>
        </is>
      </c>
      <c r="L524" t="n">
        <v>8.117647058823536</v>
      </c>
      <c r="M524" t="n">
        <v>2.760000000000002</v>
      </c>
      <c r="N524" t="n">
        <v>8.117647058823536</v>
      </c>
      <c r="O524" t="n">
        <v>2.760000000000002</v>
      </c>
      <c r="P524" t="n">
        <v>71</v>
      </c>
      <c r="Q524" t="n">
        <v>102</v>
      </c>
      <c r="R524" t="n">
        <v>10</v>
      </c>
      <c r="S524" t="n">
        <v>12</v>
      </c>
      <c r="T524" t="n">
        <v>12</v>
      </c>
      <c r="U524">
        <f>IF(S524&lt;=0,0, IF( E524+I524 &gt;= MAX((S524/30)*V524, S524*1.2), 0, CEILING( (MAX((S524/30)*V524, S524*1.2) - (E524+I524)) / J524, 1) * J524))</f>
        <v/>
      </c>
      <c r="V524" t="n">
        <v>64</v>
      </c>
      <c r="W524">
        <f>U524/J524</f>
        <v/>
      </c>
    </row>
    <row r="525">
      <c r="A525" t="inlineStr">
        <is>
          <t>ABA. BASICOS MP</t>
        </is>
      </c>
      <c r="C525" t="inlineStr">
        <is>
          <t>7506409020050</t>
        </is>
      </c>
      <c r="D525" t="inlineStr">
        <is>
          <t xml:space="preserve">JENGIBRE MOLIDO  GOLDEN HILLS 56 GRS </t>
        </is>
      </c>
      <c r="E525" t="n">
        <v>19</v>
      </c>
      <c r="F525" t="inlineStr">
        <is>
          <t>Automatico</t>
        </is>
      </c>
      <c r="G525" t="n">
        <v>0.41</v>
      </c>
      <c r="H525" t="n">
        <v>46.34</v>
      </c>
      <c r="I525" t="n">
        <v>0</v>
      </c>
      <c r="J525" t="n">
        <v>12</v>
      </c>
      <c r="K525" t="inlineStr">
        <is>
          <t>GOLDEN HILLS</t>
        </is>
      </c>
      <c r="L525" t="n">
        <v>5.658536585365852</v>
      </c>
      <c r="M525" t="n">
        <v>2.319999999999999</v>
      </c>
      <c r="N525" t="n">
        <v>5.658536585365852</v>
      </c>
      <c r="O525" t="n">
        <v>2.319999999999999</v>
      </c>
      <c r="P525" t="n">
        <v>135</v>
      </c>
      <c r="Q525" t="n">
        <v>89</v>
      </c>
      <c r="R525" t="n">
        <v>9</v>
      </c>
      <c r="S525" t="n">
        <v>11</v>
      </c>
      <c r="T525" t="n">
        <v>6</v>
      </c>
      <c r="U525">
        <f>IF(S525&lt;=0,0, IF( E525+I525 &gt;= MAX((S525/30)*V525, S525*1.2), 0, CEILING( (MAX((S525/30)*V525, S525*1.2) - (E525+I525)) / J525, 1) * J525))</f>
        <v/>
      </c>
      <c r="V525" t="n">
        <v>52</v>
      </c>
      <c r="W525">
        <f>U525/J525</f>
        <v/>
      </c>
    </row>
    <row r="526">
      <c r="A526" t="inlineStr">
        <is>
          <t>ABA. BASICOS MP</t>
        </is>
      </c>
      <c r="C526" t="inlineStr">
        <is>
          <t>7506409018705</t>
        </is>
      </c>
      <c r="D526" t="inlineStr">
        <is>
          <t xml:space="preserve">CAFÉ TOSTADO Y MOLIDO  GOLDEN HILLS 454 GRS </t>
        </is>
      </c>
      <c r="E526" t="n">
        <v>19</v>
      </c>
      <c r="F526" t="inlineStr">
        <is>
          <t>SIN RESURTIDO</t>
        </is>
      </c>
      <c r="G526" t="n">
        <v>0</v>
      </c>
      <c r="H526" t="n">
        <v>0</v>
      </c>
      <c r="I526" t="n">
        <v>30</v>
      </c>
      <c r="J526" t="n">
        <v>10</v>
      </c>
      <c r="K526" t="inlineStr">
        <is>
          <t>GOLDEN HILLS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30</v>
      </c>
      <c r="R526" t="n">
        <v>8</v>
      </c>
      <c r="S526" t="n">
        <v>9</v>
      </c>
      <c r="T526" t="n">
        <v>4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ABA. COMESTIBLES MP IEPS</t>
        </is>
      </c>
      <c r="C527" t="inlineStr">
        <is>
          <t>7506409019306</t>
        </is>
      </c>
      <c r="D527" t="inlineStr">
        <is>
          <t xml:space="preserve">PALOMITAS MICROONDAS MANTEQUILLA 3 PACK GOLDEN HILLS 255 GRS </t>
        </is>
      </c>
      <c r="E527" t="n">
        <v>19</v>
      </c>
      <c r="F527" t="inlineStr">
        <is>
          <t>Automatico</t>
        </is>
      </c>
      <c r="G527" t="n">
        <v>0.37</v>
      </c>
      <c r="H527" t="n">
        <v>51.35</v>
      </c>
      <c r="I527" t="n">
        <v>0</v>
      </c>
      <c r="J527" t="n">
        <v>22</v>
      </c>
      <c r="K527" t="inlineStr">
        <is>
          <t>GOLDEN HILLS</t>
        </is>
      </c>
      <c r="L527" t="n">
        <v>12.64864864864865</v>
      </c>
      <c r="M527" t="n">
        <v>4.679999999999999</v>
      </c>
      <c r="N527" t="n">
        <v>12.64864864864865</v>
      </c>
      <c r="O527" t="n">
        <v>4.679999999999999</v>
      </c>
      <c r="P527" t="n">
        <v>231</v>
      </c>
      <c r="Q527" t="n">
        <v>225</v>
      </c>
      <c r="R527" t="n">
        <v>9</v>
      </c>
      <c r="S527" t="n">
        <v>15</v>
      </c>
      <c r="T527" t="n">
        <v>20</v>
      </c>
      <c r="U527">
        <f>IF(S527&lt;=0,0, IF( E527+I527 &gt;= MAX((S527/30)*V527, S527*1.2), 0, CEILING( (MAX((S527/30)*V527, S527*1.2) - (E527+I527)) / J527, 1) * J527))</f>
        <v/>
      </c>
      <c r="V527" t="n">
        <v>64</v>
      </c>
      <c r="W527">
        <f>U527/J527</f>
        <v/>
      </c>
    </row>
    <row r="528">
      <c r="A528" t="inlineStr">
        <is>
          <t>ABA. NO COMESTIBLES MP IVA</t>
        </is>
      </c>
      <c r="C528" t="inlineStr">
        <is>
          <t>7506409017432</t>
        </is>
      </c>
      <c r="D528" t="inlineStr">
        <is>
          <t xml:space="preserve">BOLSAS PARA BASURA JUMBO 84CMX110CM CAJA GOLDEN HILLS 90 PZA </t>
        </is>
      </c>
      <c r="E528" t="n">
        <v>20</v>
      </c>
      <c r="F528" t="inlineStr">
        <is>
          <t>Automatico</t>
        </is>
      </c>
      <c r="G528" t="n">
        <v>0.62</v>
      </c>
      <c r="H528" t="n">
        <v>32.25</v>
      </c>
      <c r="I528" t="n">
        <v>0</v>
      </c>
      <c r="J528" t="n">
        <v>6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98</v>
      </c>
      <c r="Q528" t="n">
        <v>70</v>
      </c>
      <c r="R528" t="n">
        <v>8</v>
      </c>
      <c r="S528" t="n">
        <v>15</v>
      </c>
      <c r="T528" t="n">
        <v>5</v>
      </c>
      <c r="U528">
        <f>IF(S528&lt;=0,0, IF( E528+I528 &gt;= MAX((S528/30)*V528, S528*1.2), 0, CEILING( (MAX((S528/30)*V528, S528*1.2) - (E528+I528)) / J528, 1) * J528))</f>
        <v/>
      </c>
      <c r="V528" t="n">
        <v>32</v>
      </c>
      <c r="W528">
        <f>U528/J528</f>
        <v/>
      </c>
    </row>
    <row r="529">
      <c r="A529" t="inlineStr">
        <is>
          <t>ABA. COMESTIBLES MP IEPS</t>
        </is>
      </c>
      <c r="C529" t="inlineStr">
        <is>
          <t>7506409019634</t>
        </is>
      </c>
      <c r="D529" t="inlineStr">
        <is>
          <t xml:space="preserve">BARRAS DE CEREAL MEZCLA DE FRUTOS SECOS  GOLDEN HILLS 150 GRS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62</v>
      </c>
      <c r="Q529" t="n">
        <v>49</v>
      </c>
      <c r="R529" t="n">
        <v>2</v>
      </c>
      <c r="S529" t="n">
        <v>6</v>
      </c>
      <c r="T529" t="n">
        <v>2</v>
      </c>
      <c r="U529">
        <f>IF(S529&lt;=0,0, IF( E529+I529 &gt;= MAX((S529/30)*V529, S529*1.2), 0, CEILING( (MAX((S529/30)*V529, S529*1.2) - (E529+I529)) / J529, 1) * J529))</f>
        <v/>
      </c>
      <c r="V529" t="n">
        <v>52</v>
      </c>
      <c r="W529">
        <f>U529/J529</f>
        <v/>
      </c>
    </row>
    <row r="530">
      <c r="A530" t="inlineStr">
        <is>
          <t>ABA. COMESTIBLES MP IEPS</t>
        </is>
      </c>
      <c r="C530" t="inlineStr">
        <is>
          <t>7506409023723</t>
        </is>
      </c>
      <c r="D530" t="inlineStr">
        <is>
          <t xml:space="preserve">CEREAL DE HOJUELAS DE MAÍZ CON CHOCOLATE  GOLDEN HILLS 600 GRS </t>
        </is>
      </c>
      <c r="E530" t="n">
        <v>20</v>
      </c>
      <c r="F530" t="inlineStr">
        <is>
          <t>Automatico</t>
        </is>
      </c>
      <c r="G530" t="n">
        <v>0.14</v>
      </c>
      <c r="H530" t="n">
        <v>142.85</v>
      </c>
      <c r="I530" t="n">
        <v>0</v>
      </c>
      <c r="J530" t="n">
        <v>14</v>
      </c>
      <c r="K530" t="inlineStr">
        <is>
          <t>GOLDEN HILLS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26</v>
      </c>
      <c r="Q530" t="n">
        <v>50</v>
      </c>
      <c r="R530" t="n">
        <v>5</v>
      </c>
      <c r="S530" t="n">
        <v>6</v>
      </c>
      <c r="T530" t="n">
        <v>6</v>
      </c>
      <c r="U530">
        <f>IF(S530&lt;=0,0, IF( E530+I530 &gt;= MAX((S530/30)*V530, S530*1.2), 0, CEILING( (MAX((S530/30)*V530, S530*1.2) - (E530+I530)) / J530, 1) * J530))</f>
        <v/>
      </c>
      <c r="V530" t="n">
        <v>64</v>
      </c>
      <c r="W530">
        <f>U530/J530</f>
        <v/>
      </c>
    </row>
    <row r="531">
      <c r="A531" t="inlineStr">
        <is>
          <t>ABA. COMESTIBLES MP IEPS</t>
        </is>
      </c>
      <c r="C531" t="inlineStr">
        <is>
          <t>7506409018026</t>
        </is>
      </c>
      <c r="D531" t="inlineStr">
        <is>
          <t xml:space="preserve">GOMITAS ENCHILADAS EN FORMA DE OSITOS  GOLDEN HILLS 350 GRS </t>
        </is>
      </c>
      <c r="E531" t="n">
        <v>20</v>
      </c>
      <c r="F531" t="inlineStr">
        <is>
          <t>Automatico</t>
        </is>
      </c>
      <c r="G531" t="n">
        <v>0.31</v>
      </c>
      <c r="H531" t="n">
        <v>64.51000000000001</v>
      </c>
      <c r="I531" t="n">
        <v>0</v>
      </c>
      <c r="J531" t="n">
        <v>20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193</v>
      </c>
      <c r="Q531" t="n">
        <v>229</v>
      </c>
      <c r="R531" t="n">
        <v>4</v>
      </c>
      <c r="S531" t="n">
        <v>6</v>
      </c>
      <c r="T531" t="n">
        <v>7</v>
      </c>
      <c r="U531">
        <f>IF(S531&lt;=0,0, IF( E531+I531 &gt;= MAX((S531/30)*V531, S531*1.2), 0, CEILING( (MAX((S531/30)*V531, S531*1.2) - (E531+I531)) / J531, 1) * J531))</f>
        <v/>
      </c>
      <c r="V531" t="n">
        <v>32</v>
      </c>
      <c r="W531">
        <f>U531/J531</f>
        <v/>
      </c>
    </row>
    <row r="532">
      <c r="A532" t="inlineStr">
        <is>
          <t>ABA. NO COMESTIBLES MP IVA</t>
        </is>
      </c>
      <c r="C532" t="inlineStr">
        <is>
          <t>7506409018194</t>
        </is>
      </c>
      <c r="D532" t="inlineStr">
        <is>
          <t xml:space="preserve">DESINFECTANTE CITRICO FRUTAS Y VERDURAS  GOLDEN HILLS 250 ML. </t>
        </is>
      </c>
      <c r="E532" t="n">
        <v>20</v>
      </c>
      <c r="F532" t="inlineStr">
        <is>
          <t>Automatico</t>
        </is>
      </c>
      <c r="G532" t="n">
        <v>0.35</v>
      </c>
      <c r="H532" t="n">
        <v>57.14</v>
      </c>
      <c r="I532" t="n">
        <v>0</v>
      </c>
      <c r="J532" t="n">
        <v>12</v>
      </c>
      <c r="K532" t="inlineStr">
        <is>
          <t>GOLDEN HILLS</t>
        </is>
      </c>
      <c r="L532" t="n">
        <v>6.857142857142854</v>
      </c>
      <c r="M532" t="n">
        <v>2.399999999999999</v>
      </c>
      <c r="N532" t="n">
        <v>6.857142857142854</v>
      </c>
      <c r="O532" t="n">
        <v>2.399999999999999</v>
      </c>
      <c r="P532" t="n">
        <v>77</v>
      </c>
      <c r="Q532" t="n">
        <v>94</v>
      </c>
      <c r="R532" t="n">
        <v>5</v>
      </c>
      <c r="S532" t="n">
        <v>7</v>
      </c>
      <c r="T532" t="n">
        <v>5</v>
      </c>
      <c r="U532">
        <f>IF(S532&lt;=0,0, IF( E532+I532 &gt;= MAX((S532/30)*V532, S532*1.2), 0, CEILING( (MAX((S532/30)*V532, S532*1.2) - (E532+I532)) / J532, 1) * J532))</f>
        <v/>
      </c>
      <c r="V532" t="n">
        <v>64</v>
      </c>
      <c r="W532">
        <f>U532/J532</f>
        <v/>
      </c>
    </row>
    <row r="533">
      <c r="A533" t="inlineStr">
        <is>
          <t>ABA. BASICOS MP</t>
        </is>
      </c>
      <c r="C533" t="inlineStr">
        <is>
          <t>7506409017074</t>
        </is>
      </c>
      <c r="D533" t="inlineStr">
        <is>
          <t xml:space="preserve">TE DE MANZANA CANELA  GOLDEN HILLS 35 GRS </t>
        </is>
      </c>
      <c r="E533" t="n">
        <v>20</v>
      </c>
      <c r="F533" t="inlineStr">
        <is>
          <t>SIN RESURTIDO</t>
        </is>
      </c>
      <c r="G533" t="n">
        <v>0.21</v>
      </c>
      <c r="H533" t="n">
        <v>95.23</v>
      </c>
      <c r="I533" t="n">
        <v>0</v>
      </c>
      <c r="J533" t="n">
        <v>30</v>
      </c>
      <c r="K533" t="inlineStr">
        <is>
          <t>GOLDEN HILLS</t>
        </is>
      </c>
      <c r="L533" t="n">
        <v>0</v>
      </c>
      <c r="M533" t="n">
        <v>0</v>
      </c>
      <c r="N533" t="n">
        <v>0</v>
      </c>
      <c r="O533" t="n">
        <v>0</v>
      </c>
      <c r="P533" t="n">
        <v>146</v>
      </c>
      <c r="Q533" t="n">
        <v>120</v>
      </c>
      <c r="R533" t="n">
        <v>7</v>
      </c>
      <c r="S533" t="n">
        <v>8</v>
      </c>
      <c r="T533" t="n">
        <v>24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ABA. COMESTIBLES MP IEPS</t>
        </is>
      </c>
      <c r="C534" t="inlineStr">
        <is>
          <t>38629002068</t>
        </is>
      </c>
      <c r="D534" t="inlineStr">
        <is>
          <t xml:space="preserve">GALLETAS SABOR COCO MARIANITAS  LA MODERNA 185 GRS </t>
        </is>
      </c>
      <c r="E534" t="n">
        <v>20</v>
      </c>
      <c r="F534" t="inlineStr">
        <is>
          <t>Automatico</t>
        </is>
      </c>
      <c r="G534" t="n">
        <v>0.93</v>
      </c>
      <c r="H534" t="n">
        <v>21.5</v>
      </c>
      <c r="I534" t="n">
        <v>20</v>
      </c>
      <c r="J534" t="n">
        <v>20</v>
      </c>
      <c r="K534" t="inlineStr">
        <is>
          <t>LA MODERNA</t>
        </is>
      </c>
      <c r="L534" t="n">
        <v>10.49462365591398</v>
      </c>
      <c r="M534" t="n">
        <v>9.760000000000002</v>
      </c>
      <c r="N534" t="n">
        <v>0</v>
      </c>
      <c r="O534" t="n">
        <v>0</v>
      </c>
      <c r="P534" t="n">
        <v>387</v>
      </c>
      <c r="Q534" t="n">
        <v>147</v>
      </c>
      <c r="R534" t="n">
        <v>22</v>
      </c>
      <c r="S534" t="n">
        <v>29</v>
      </c>
      <c r="T534" t="n">
        <v>26</v>
      </c>
      <c r="U534">
        <f>IF(S534&lt;=0,0, IF( E534+I534 &gt;= MAX((S534/30)*V534, S534*1.2), 0, CEILING( (MAX((S534/30)*V534, S534*1.2) - (E534+I534)) / J534, 1) * J534))</f>
        <v/>
      </c>
      <c r="V534" t="n">
        <v>32</v>
      </c>
      <c r="W534">
        <f>U534/J534</f>
        <v/>
      </c>
    </row>
    <row r="535">
      <c r="A535" t="inlineStr">
        <is>
          <t>ABA. COMESTIBLES MP IEPS</t>
        </is>
      </c>
      <c r="C535" t="inlineStr">
        <is>
          <t>7506409019658</t>
        </is>
      </c>
      <c r="D535" t="inlineStr">
        <is>
          <t xml:space="preserve">FRITURA DE TRIGO EN DONITAS CHILE LIMON  GOLDEN HILLS 110 GRS </t>
        </is>
      </c>
      <c r="E535" t="n">
        <v>20</v>
      </c>
      <c r="F535" t="inlineStr">
        <is>
          <t>Automatico</t>
        </is>
      </c>
      <c r="G535" t="n">
        <v>0.13</v>
      </c>
      <c r="H535" t="n">
        <v>153.84</v>
      </c>
      <c r="I535" t="n">
        <v>0</v>
      </c>
      <c r="J535" t="n">
        <v>16</v>
      </c>
      <c r="K535" t="inlineStr">
        <is>
          <t>GOLDEN HILLS</t>
        </is>
      </c>
      <c r="L535" t="n">
        <v>0</v>
      </c>
      <c r="M535" t="n">
        <v>0</v>
      </c>
      <c r="N535" t="n">
        <v>0</v>
      </c>
      <c r="O535" t="n">
        <v>0</v>
      </c>
      <c r="P535" t="n">
        <v>84</v>
      </c>
      <c r="Q535" t="n">
        <v>196</v>
      </c>
      <c r="R535" t="n">
        <v>2</v>
      </c>
      <c r="S535" t="n">
        <v>3</v>
      </c>
      <c r="T535" t="n">
        <v>12</v>
      </c>
      <c r="U535">
        <f>IF(S535&lt;=0,0, IF( E535+I535 &gt;= MAX((S535/30)*V535, S535*1.2), 0, CEILING( (MAX((S535/30)*V535, S535*1.2) - (E535+I535)) / J535, 1) * J535))</f>
        <v/>
      </c>
      <c r="V535" t="n">
        <v>52</v>
      </c>
      <c r="W535">
        <f>U535/J535</f>
        <v/>
      </c>
    </row>
    <row r="536">
      <c r="A536" t="inlineStr">
        <is>
          <t>ALIMENTO Y ACCESORIOS PARA MASCOTA MP</t>
        </is>
      </c>
      <c r="C536" t="inlineStr">
        <is>
          <t>7503024095036</t>
        </is>
      </c>
      <c r="D536" t="inlineStr">
        <is>
          <t xml:space="preserve">INSECTICIDA CONTRA  PULGAS Y GARRAPATAS PERRO MEDIANO HASTA 10 KG FIPROCARE 3 PZA </t>
        </is>
      </c>
      <c r="E536" t="n">
        <v>21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10</v>
      </c>
      <c r="K536" t="inlineStr">
        <is>
          <t>FIPROCARE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49</v>
      </c>
      <c r="Q536" t="n">
        <v>44</v>
      </c>
      <c r="R536" t="n">
        <v>0</v>
      </c>
      <c r="S536" t="n">
        <v>3</v>
      </c>
      <c r="T536" t="n">
        <v>1</v>
      </c>
      <c r="U536">
        <f>IF(S536&lt;=0,0, IF( E536+I536 &gt;= MAX((S536/30)*V536, S536*1.2), 0, CEILING( (MAX((S536/30)*V536, S536*1.2) - (E536+I536)) / J536, 1) * J536))</f>
        <v/>
      </c>
      <c r="V536" t="n">
        <v>58</v>
      </c>
      <c r="W536">
        <f>U536/J536</f>
        <v/>
      </c>
    </row>
    <row r="537">
      <c r="A537" t="inlineStr">
        <is>
          <t>ABA. NO COMESTIBLES MP IVA</t>
        </is>
      </c>
      <c r="C537" t="inlineStr">
        <is>
          <t>7506409015803</t>
        </is>
      </c>
      <c r="D537" t="inlineStr">
        <is>
          <t xml:space="preserve">SUAVIZANTE DE TELAS PRIMAVERA GOLDEN HILLS 7 LT. </t>
        </is>
      </c>
      <c r="E537" t="n">
        <v>21</v>
      </c>
      <c r="F537" t="inlineStr">
        <is>
          <t>Automatico</t>
        </is>
      </c>
      <c r="G537" t="n">
        <v>0</v>
      </c>
      <c r="H537" t="n">
        <v>0</v>
      </c>
      <c r="I537" t="n">
        <v>10</v>
      </c>
      <c r="J537" t="n">
        <v>2</v>
      </c>
      <c r="K537" t="inlineStr">
        <is>
          <t>GOLDEN HILLS</t>
        </is>
      </c>
      <c r="L537" t="n">
        <v>0</v>
      </c>
      <c r="M537" t="n">
        <v>0</v>
      </c>
      <c r="N537" t="n">
        <v>0</v>
      </c>
      <c r="O537" t="n">
        <v>0</v>
      </c>
      <c r="P537" t="n">
        <v>68</v>
      </c>
      <c r="Q537" t="n">
        <v>91</v>
      </c>
      <c r="R537" t="n">
        <v>1</v>
      </c>
      <c r="S537" t="n">
        <v>1</v>
      </c>
      <c r="T537" t="n">
        <v>9</v>
      </c>
      <c r="U537">
        <f>IF(S537&lt;=0,0, IF( E537+I537 &gt;= MAX((S537/30)*V537, S537*1.2), 0, CEILING( (MAX((S537/30)*V537, S537*1.2) - (E537+I537)) / J537, 1) * J537))</f>
        <v/>
      </c>
      <c r="V537" t="n">
        <v>32</v>
      </c>
      <c r="W537">
        <f>U537/J537</f>
        <v/>
      </c>
    </row>
    <row r="538">
      <c r="A538" t="inlineStr">
        <is>
          <t>ABA. BASICOS MP</t>
        </is>
      </c>
      <c r="C538" t="inlineStr">
        <is>
          <t>7506409020340</t>
        </is>
      </c>
      <c r="D538" t="inlineStr">
        <is>
          <t xml:space="preserve">CAFE SOLUBLE MEZCLADO  GOLDEN HILLS 340 GRS </t>
        </is>
      </c>
      <c r="E538" t="n">
        <v>21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GOLDEN HILLS</t>
        </is>
      </c>
      <c r="L538" t="n">
        <v>0</v>
      </c>
      <c r="M538" t="n">
        <v>0</v>
      </c>
      <c r="N538" t="n">
        <v>0</v>
      </c>
      <c r="O538" t="n">
        <v>0</v>
      </c>
      <c r="P538" t="n">
        <v>34</v>
      </c>
      <c r="Q538" t="n">
        <v>20</v>
      </c>
      <c r="R538" t="n">
        <v>2</v>
      </c>
      <c r="S538" t="n">
        <v>2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64</v>
      </c>
      <c r="W538">
        <f>U538/J538</f>
        <v/>
      </c>
    </row>
    <row r="539">
      <c r="A539" t="inlineStr">
        <is>
          <t>ABA. NO COMESTIBLES MP IVA</t>
        </is>
      </c>
      <c r="C539" t="inlineStr">
        <is>
          <t>7506409020876</t>
        </is>
      </c>
      <c r="D539" t="inlineStr">
        <is>
          <t xml:space="preserve">DIFUSOR AROMA VAINILLA COCO  GOLDEN HILLS 40 ML. </t>
        </is>
      </c>
      <c r="E539" t="n">
        <v>21</v>
      </c>
      <c r="F539" t="inlineStr">
        <is>
          <t>Automatico</t>
        </is>
      </c>
      <c r="G539" t="n">
        <v>0.04</v>
      </c>
      <c r="H539" t="n">
        <v>525</v>
      </c>
      <c r="I539" t="n">
        <v>0</v>
      </c>
      <c r="J539" t="n">
        <v>12</v>
      </c>
      <c r="K539" t="inlineStr">
        <is>
          <t>GOLDEN HILLS</t>
        </is>
      </c>
      <c r="L539" t="n">
        <v>0</v>
      </c>
      <c r="M539" t="n">
        <v>0</v>
      </c>
      <c r="N539" t="n">
        <v>0</v>
      </c>
      <c r="O539" t="n">
        <v>0</v>
      </c>
      <c r="P539" t="n">
        <v>27</v>
      </c>
      <c r="Q539" t="n">
        <v>47</v>
      </c>
      <c r="R539" t="n">
        <v>0</v>
      </c>
      <c r="S539" t="n">
        <v>0</v>
      </c>
      <c r="T539" t="n">
        <v>0</v>
      </c>
      <c r="U539">
        <f>IF(S539&lt;=0,0, IF( E539+I539 &gt;= MAX((S539/30)*V539, S539*1.2), 0, CEILING( (MAX((S539/30)*V539, S539*1.2) - (E539+I539)) / J539, 1) * J539))</f>
        <v/>
      </c>
      <c r="V539" t="n">
        <v>52</v>
      </c>
      <c r="W539">
        <f>U539/J539</f>
        <v/>
      </c>
    </row>
    <row r="540">
      <c r="A540" t="inlineStr">
        <is>
          <t>ABA. COMESTIBLES MP IEPS</t>
        </is>
      </c>
      <c r="C540" t="inlineStr">
        <is>
          <t>7506409019498</t>
        </is>
      </c>
      <c r="D540" t="inlineStr">
        <is>
          <t xml:space="preserve">PAPAS FRITAS SABOR ADOBO  GOLDEN HILLS 160 GRS </t>
        </is>
      </c>
      <c r="E540" t="n">
        <v>21</v>
      </c>
      <c r="F540" t="inlineStr">
        <is>
          <t>Automatico</t>
        </is>
      </c>
      <c r="G540" t="n">
        <v>0.57</v>
      </c>
      <c r="H540" t="n">
        <v>36.84</v>
      </c>
      <c r="I540" t="n">
        <v>14</v>
      </c>
      <c r="J540" t="n">
        <v>14</v>
      </c>
      <c r="K540" t="inlineStr">
        <is>
          <t>GOLDEN HILLS</t>
        </is>
      </c>
      <c r="L540" t="n">
        <v>15.1578947368421</v>
      </c>
      <c r="M540" t="n">
        <v>8.639999999999997</v>
      </c>
      <c r="N540" t="n">
        <v>0</v>
      </c>
      <c r="O540" t="n">
        <v>0</v>
      </c>
      <c r="P540" t="n">
        <v>325</v>
      </c>
      <c r="Q540" t="n">
        <v>928</v>
      </c>
      <c r="R540" t="n">
        <v>10</v>
      </c>
      <c r="S540" t="n">
        <v>14</v>
      </c>
      <c r="T540" t="n">
        <v>74</v>
      </c>
      <c r="U540">
        <f>IF(S540&lt;=0,0, IF( E540+I540 &gt;= MAX((S540/30)*V540, S540*1.2), 0, CEILING( (MAX((S540/30)*V540, S540*1.2) - (E540+I540)) / J540, 1) * J540))</f>
        <v/>
      </c>
      <c r="V540" t="n">
        <v>52</v>
      </c>
      <c r="W540">
        <f>U540/J540</f>
        <v/>
      </c>
    </row>
    <row r="541">
      <c r="A541" t="inlineStr">
        <is>
          <t>ABA. BASICOS MP</t>
        </is>
      </c>
      <c r="C541" t="inlineStr">
        <is>
          <t>7506409019757</t>
        </is>
      </c>
      <c r="D541" t="inlineStr">
        <is>
          <t xml:space="preserve">MOLE DULCE EN PASTA  GOLDEN HILLS 240 GRS </t>
        </is>
      </c>
      <c r="E541" t="n">
        <v>21</v>
      </c>
      <c r="F541" t="inlineStr">
        <is>
          <t>Automatico</t>
        </is>
      </c>
      <c r="G541" t="n">
        <v>0.28</v>
      </c>
      <c r="H541" t="n">
        <v>75</v>
      </c>
      <c r="I541" t="n">
        <v>0</v>
      </c>
      <c r="J541" t="n">
        <v>10</v>
      </c>
      <c r="K541" t="inlineStr">
        <is>
          <t>GOLDEN HILLS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149</v>
      </c>
      <c r="Q541" t="n">
        <v>168</v>
      </c>
      <c r="R541" t="n">
        <v>9</v>
      </c>
      <c r="S541" t="n">
        <v>12</v>
      </c>
      <c r="T541" t="n">
        <v>14</v>
      </c>
      <c r="U541">
        <f>IF(S541&lt;=0,0, IF( E541+I541 &gt;= MAX((S541/30)*V541, S541*1.2), 0, CEILING( (MAX((S541/30)*V541, S541*1.2) - (E541+I541)) / J541, 1) * J541))</f>
        <v/>
      </c>
      <c r="V541" t="n">
        <v>52</v>
      </c>
      <c r="W541">
        <f>U541/J541</f>
        <v/>
      </c>
    </row>
    <row r="542">
      <c r="A542" t="inlineStr">
        <is>
          <t>ALIMENTO Y ACCESORIOS P/MASCOTA MP IVA</t>
        </is>
      </c>
      <c r="C542" t="inlineStr">
        <is>
          <t>80136402046</t>
        </is>
      </c>
      <c r="D542" t="inlineStr">
        <is>
          <t xml:space="preserve">TIRAS DE CARNE PARA MASCOTA  BARKYS 100 GRS </t>
        </is>
      </c>
      <c r="E542" t="n">
        <v>21</v>
      </c>
      <c r="F542" t="inlineStr">
        <is>
          <t>Automatico</t>
        </is>
      </c>
      <c r="G542" t="n">
        <v>0.57</v>
      </c>
      <c r="H542" t="n">
        <v>36.84</v>
      </c>
      <c r="I542" t="n">
        <v>24</v>
      </c>
      <c r="J542" t="n">
        <v>12</v>
      </c>
      <c r="K542" t="inlineStr">
        <is>
          <t>BARKYS</t>
        </is>
      </c>
      <c r="L542" t="n">
        <v>21.1578947368421</v>
      </c>
      <c r="M542" t="n">
        <v>12.06</v>
      </c>
      <c r="N542" t="n">
        <v>0</v>
      </c>
      <c r="O542" t="n">
        <v>0</v>
      </c>
      <c r="P542" t="n">
        <v>111</v>
      </c>
      <c r="Q542" t="n">
        <v>166</v>
      </c>
      <c r="R542" t="n">
        <v>13</v>
      </c>
      <c r="S542" t="n">
        <v>15</v>
      </c>
      <c r="T542" t="n">
        <v>11</v>
      </c>
      <c r="U542">
        <f>IF(S542&lt;=0,0, IF( E542+I542 &gt;= MAX((S542/30)*V542, S542*1.2), 0, CEILING( (MAX((S542/30)*V542, S542*1.2) - (E542+I542)) / J542, 1) * J542))</f>
        <v/>
      </c>
      <c r="V542" t="n">
        <v>58</v>
      </c>
      <c r="W542">
        <f>U542/J542</f>
        <v/>
      </c>
    </row>
    <row r="543">
      <c r="A543" t="inlineStr">
        <is>
          <t>ALIMENTO Y ACCESORIOS P/MASCOTA MP IVA</t>
        </is>
      </c>
      <c r="C543" t="inlineStr">
        <is>
          <t>7506392820132</t>
        </is>
      </c>
      <c r="D543" t="inlineStr">
        <is>
          <t xml:space="preserve">CORREA DE DOBLE AGARRADERA GRANDE PEANUTS 200 GRS </t>
        </is>
      </c>
      <c r="E543" t="n">
        <v>22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PEANUTS</t>
        </is>
      </c>
      <c r="L543" t="n">
        <v>0</v>
      </c>
      <c r="M543" t="n">
        <v>0</v>
      </c>
      <c r="N543" t="n">
        <v>0</v>
      </c>
      <c r="O543" t="n">
        <v>0</v>
      </c>
      <c r="P543" t="n">
        <v>3</v>
      </c>
      <c r="Q543" t="n">
        <v>3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ABA. NO COMESTIBLES MP IVA</t>
        </is>
      </c>
      <c r="C544" t="inlineStr">
        <is>
          <t>7506409018163</t>
        </is>
      </c>
      <c r="D544" t="inlineStr">
        <is>
          <t xml:space="preserve">MICROBICIDA  GOLDEN HILLS 1 LT. </t>
        </is>
      </c>
      <c r="E544" t="n">
        <v>22</v>
      </c>
      <c r="F544" t="inlineStr">
        <is>
          <t>Automatico</t>
        </is>
      </c>
      <c r="G544" t="n">
        <v>0.14</v>
      </c>
      <c r="H544" t="n">
        <v>157.14</v>
      </c>
      <c r="I544" t="n">
        <v>0</v>
      </c>
      <c r="J544" t="n">
        <v>20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52</v>
      </c>
      <c r="Q544" t="n">
        <v>69</v>
      </c>
      <c r="R544" t="n">
        <v>1</v>
      </c>
      <c r="S544" t="n">
        <v>1</v>
      </c>
      <c r="T544" t="n">
        <v>4</v>
      </c>
      <c r="U544">
        <f>IF(S544&lt;=0,0, IF( E544+I544 &gt;= MAX((S544/30)*V544, S544*1.2), 0, CEILING( (MAX((S544/30)*V544, S544*1.2) - (E544+I544)) / J544, 1) * J544))</f>
        <v/>
      </c>
      <c r="V544" t="n">
        <v>52</v>
      </c>
      <c r="W544">
        <f>U544/J544</f>
        <v/>
      </c>
    </row>
    <row r="545">
      <c r="A545" t="inlineStr">
        <is>
          <t>ABA. COMESTIBLES MP IEPS</t>
        </is>
      </c>
      <c r="C545" t="inlineStr">
        <is>
          <t>7506409023747</t>
        </is>
      </c>
      <c r="D545" t="inlineStr">
        <is>
          <t xml:space="preserve">CEREAL DE HOJUELAS DE MAÍZ  GOLDEN HILLS 600 GRS </t>
        </is>
      </c>
      <c r="E545" t="n">
        <v>22</v>
      </c>
      <c r="F545" t="inlineStr">
        <is>
          <t>Automatico</t>
        </is>
      </c>
      <c r="G545" t="n">
        <v>0.01</v>
      </c>
      <c r="H545" t="n">
        <v>2200</v>
      </c>
      <c r="I545" t="n">
        <v>0</v>
      </c>
      <c r="J545" t="n">
        <v>14</v>
      </c>
      <c r="K545" t="inlineStr">
        <is>
          <t>GOLDEN HILLS</t>
        </is>
      </c>
      <c r="L545" t="n">
        <v>0</v>
      </c>
      <c r="M545" t="n">
        <v>0</v>
      </c>
      <c r="N545" t="n">
        <v>0</v>
      </c>
      <c r="O545" t="n">
        <v>0</v>
      </c>
      <c r="P545" t="n">
        <v>24</v>
      </c>
      <c r="Q545" t="n">
        <v>49</v>
      </c>
      <c r="R545" t="n">
        <v>0</v>
      </c>
      <c r="S545" t="n">
        <v>0</v>
      </c>
      <c r="T545" t="n">
        <v>8</v>
      </c>
      <c r="U545">
        <f>IF(S545&lt;=0,0, IF( E545+I545 &gt;= MAX((S545/30)*V545, S545*1.2), 0, CEILING( (MAX((S545/30)*V545, S545*1.2) - (E545+I545)) / J545, 1) * J545))</f>
        <v/>
      </c>
      <c r="V545" t="n">
        <v>64</v>
      </c>
      <c r="W545">
        <f>U545/J545</f>
        <v/>
      </c>
    </row>
    <row r="546">
      <c r="A546" t="inlineStr">
        <is>
          <t>ABA. NO COMESTIBLES MP IVA</t>
        </is>
      </c>
      <c r="C546" t="inlineStr">
        <is>
          <t>7506409017777</t>
        </is>
      </c>
      <c r="D546" t="inlineStr">
        <is>
          <t xml:space="preserve">VELADORA EN VASO COCTELERO DE COLOR  GOLDEN HILLS 1 PZA </t>
        </is>
      </c>
      <c r="E546" t="n">
        <v>22</v>
      </c>
      <c r="F546" t="inlineStr">
        <is>
          <t>Automatico</t>
        </is>
      </c>
      <c r="G546" t="n">
        <v>0.06</v>
      </c>
      <c r="H546" t="n">
        <v>366.66</v>
      </c>
      <c r="I546" t="n">
        <v>0</v>
      </c>
      <c r="J546" t="n">
        <v>12</v>
      </c>
      <c r="K546" t="inlineStr">
        <is>
          <t>GOLDEN HILLS</t>
        </is>
      </c>
      <c r="L546" t="n">
        <v>0</v>
      </c>
      <c r="M546" t="n">
        <v>0</v>
      </c>
      <c r="N546" t="n">
        <v>0</v>
      </c>
      <c r="O546" t="n">
        <v>0</v>
      </c>
      <c r="P546" t="n">
        <v>58</v>
      </c>
      <c r="Q546" t="n">
        <v>72</v>
      </c>
      <c r="R546" t="n">
        <v>3</v>
      </c>
      <c r="S546" t="n">
        <v>5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52</v>
      </c>
      <c r="W546">
        <f>U546/J546</f>
        <v/>
      </c>
    </row>
    <row r="547">
      <c r="A547" t="inlineStr">
        <is>
          <t>ALIMENTO Y ACCESORIOS P/MASCOTA MP IVA</t>
        </is>
      </c>
      <c r="C547" t="inlineStr">
        <is>
          <t>7506409022566</t>
        </is>
      </c>
      <c r="D547" t="inlineStr">
        <is>
          <t xml:space="preserve">BOLSAS COMPOSTABLES PARA DESECHOS  PET S CLUB 8 PZA </t>
        </is>
      </c>
      <c r="E547" t="n">
        <v>22</v>
      </c>
      <c r="F547" t="inlineStr">
        <is>
          <t>Automatico</t>
        </is>
      </c>
      <c r="G547" t="n">
        <v>0.21</v>
      </c>
      <c r="H547" t="n">
        <v>109.52</v>
      </c>
      <c r="I547" t="n">
        <v>0</v>
      </c>
      <c r="J547" t="n">
        <v>32</v>
      </c>
      <c r="K547" t="inlineStr">
        <is>
          <t>PET S CLUB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152</v>
      </c>
      <c r="Q547" t="n">
        <v>47</v>
      </c>
      <c r="R547" t="n">
        <v>9</v>
      </c>
      <c r="S547" t="n">
        <v>9</v>
      </c>
      <c r="T547" t="n">
        <v>4</v>
      </c>
      <c r="U547">
        <f>IF(S547&lt;=0,0, IF( E547+I547 &gt;= MAX((S547/30)*V547, S547*1.2), 0, CEILING( (MAX((S547/30)*V547, S547*1.2) - (E547+I547)) / J547, 1) * J547))</f>
        <v/>
      </c>
      <c r="V547" t="n">
        <v>70</v>
      </c>
      <c r="W547">
        <f>U547/J547</f>
        <v/>
      </c>
    </row>
    <row r="548">
      <c r="A548" t="inlineStr">
        <is>
          <t>ABA. BASICOS MP</t>
        </is>
      </c>
      <c r="C548" t="inlineStr">
        <is>
          <t>7506409018552</t>
        </is>
      </c>
      <c r="D548" t="inlineStr">
        <is>
          <t xml:space="preserve">HOJAS DE LAUREL QUEBRADAS  GOLDEN HILLS 28 GRS </t>
        </is>
      </c>
      <c r="E548" t="n">
        <v>22</v>
      </c>
      <c r="F548" t="inlineStr">
        <is>
          <t>Automatico</t>
        </is>
      </c>
      <c r="G548" t="n">
        <v>0.21</v>
      </c>
      <c r="H548" t="n">
        <v>104.76</v>
      </c>
      <c r="I548" t="n">
        <v>0</v>
      </c>
      <c r="J548" t="n">
        <v>20</v>
      </c>
      <c r="K548" t="inlineStr">
        <is>
          <t>GOLDEN HILLS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92</v>
      </c>
      <c r="Q548" t="n">
        <v>136</v>
      </c>
      <c r="R548" t="n">
        <v>10</v>
      </c>
      <c r="S548" t="n">
        <v>11</v>
      </c>
      <c r="T548" t="n">
        <v>13</v>
      </c>
      <c r="U548">
        <f>IF(S548&lt;=0,0, IF( E548+I548 &gt;= MAX((S548/30)*V548, S548*1.2), 0, CEILING( (MAX((S548/30)*V548, S548*1.2) - (E548+I548)) / J548, 1) * J548))</f>
        <v/>
      </c>
      <c r="V548" t="n">
        <v>32</v>
      </c>
      <c r="W548">
        <f>U548/J548</f>
        <v/>
      </c>
    </row>
    <row r="549">
      <c r="A549" t="inlineStr">
        <is>
          <t>ABA. BASICOS MP</t>
        </is>
      </c>
      <c r="C549" t="inlineStr">
        <is>
          <t>7506409017180</t>
        </is>
      </c>
      <c r="D549" t="inlineStr">
        <is>
          <t xml:space="preserve">AJONJOLI  GOLDEN HILLS 85 GRS </t>
        </is>
      </c>
      <c r="E549" t="n">
        <v>22</v>
      </c>
      <c r="F549" t="inlineStr">
        <is>
          <t>Automatico</t>
        </is>
      </c>
      <c r="G549" t="n">
        <v>0.76</v>
      </c>
      <c r="H549" t="n">
        <v>28.94</v>
      </c>
      <c r="I549" t="n">
        <v>70</v>
      </c>
      <c r="J549" t="n">
        <v>35</v>
      </c>
      <c r="K549" t="inlineStr">
        <is>
          <t>GOLDEN HILLS</t>
        </is>
      </c>
      <c r="L549" t="n">
        <v>3.05263157894737</v>
      </c>
      <c r="M549" t="n">
        <v>2.320000000000001</v>
      </c>
      <c r="N549" t="n">
        <v>0</v>
      </c>
      <c r="O549" t="n">
        <v>0</v>
      </c>
      <c r="P549" t="n">
        <v>142</v>
      </c>
      <c r="Q549" t="n">
        <v>126</v>
      </c>
      <c r="R549" t="n">
        <v>12</v>
      </c>
      <c r="S549" t="n">
        <v>14</v>
      </c>
      <c r="T549" t="n">
        <v>13</v>
      </c>
      <c r="U549">
        <f>IF(S549&lt;=0,0, IF( E549+I549 &gt;= MAX((S549/30)*V549, S549*1.2), 0, CEILING( (MAX((S549/30)*V549, S549*1.2) - (E549+I549)) / J549, 1) * J549))</f>
        <v/>
      </c>
      <c r="V549" t="n">
        <v>32</v>
      </c>
      <c r="W549">
        <f>U549/J549</f>
        <v/>
      </c>
    </row>
    <row r="550">
      <c r="A550" t="inlineStr">
        <is>
          <t>ALIMENTO Y ACCESORIOS P/MASCOTA MP IVA</t>
        </is>
      </c>
      <c r="C550" t="inlineStr">
        <is>
          <t>96689604493</t>
        </is>
      </c>
      <c r="D550" t="inlineStr">
        <is>
          <t xml:space="preserve">ARENA PARA GATO  SCOOP AWAY 9.07 KG. </t>
        </is>
      </c>
      <c r="E550" t="n">
        <v>22</v>
      </c>
      <c r="F550" t="inlineStr">
        <is>
          <t>Automatico</t>
        </is>
      </c>
      <c r="G550" t="n">
        <v>0.79</v>
      </c>
      <c r="H550" t="n">
        <v>29.11</v>
      </c>
      <c r="I550" t="n">
        <v>0</v>
      </c>
      <c r="J550" t="n">
        <v>1</v>
      </c>
      <c r="K550" t="inlineStr">
        <is>
          <t>SCOOP AWAY</t>
        </is>
      </c>
      <c r="L550" t="n">
        <v>10.15189873417722</v>
      </c>
      <c r="M550" t="n">
        <v>8.020000000000001</v>
      </c>
      <c r="N550" t="n">
        <v>10.15189873417722</v>
      </c>
      <c r="O550" t="n">
        <v>8.020000000000001</v>
      </c>
      <c r="P550" t="n">
        <v>367</v>
      </c>
      <c r="Q550" t="n">
        <v>195</v>
      </c>
      <c r="R550" t="n">
        <v>30</v>
      </c>
      <c r="S550" t="n">
        <v>40</v>
      </c>
      <c r="T550" t="n">
        <v>39</v>
      </c>
      <c r="U550">
        <f>IF(S550&lt;=0,0, IF( E550+I550 &gt;= MAX((S550/30)*V550, S550*1.2), 0, CEILING( (MAX((S550/30)*V550, S550*1.2) - (E550+I550)) / J550, 1) * J550))</f>
        <v/>
      </c>
      <c r="V550" t="n">
        <v>38</v>
      </c>
      <c r="W550">
        <f>U550/J550</f>
        <v/>
      </c>
    </row>
    <row r="551">
      <c r="A551" t="inlineStr">
        <is>
          <t>ABA. NO COMESTIBLES MP IVA</t>
        </is>
      </c>
      <c r="C551" t="inlineStr">
        <is>
          <t>7506409019214</t>
        </is>
      </c>
      <c r="D551" t="inlineStr">
        <is>
          <t xml:space="preserve">JERINGA DE COCINA PARA RELLENAR PREMIUM GOLDEN HILLS 50 ML. </t>
        </is>
      </c>
      <c r="E551" t="n">
        <v>22</v>
      </c>
      <c r="F551" t="inlineStr">
        <is>
          <t>Automatico</t>
        </is>
      </c>
      <c r="G551" t="n">
        <v>0.4</v>
      </c>
      <c r="H551" t="n">
        <v>62.5</v>
      </c>
      <c r="I551" t="n">
        <v>0</v>
      </c>
      <c r="J551" t="n">
        <v>12</v>
      </c>
      <c r="K551" t="inlineStr">
        <is>
          <t>GOLDEN HILLS</t>
        </is>
      </c>
      <c r="L551" t="n">
        <v>0</v>
      </c>
      <c r="M551" t="n">
        <v>0</v>
      </c>
      <c r="N551" t="n">
        <v>0</v>
      </c>
      <c r="O551" t="n">
        <v>0</v>
      </c>
      <c r="P551" t="n">
        <v>40</v>
      </c>
      <c r="Q551" t="n">
        <v>60</v>
      </c>
      <c r="R551" t="n">
        <v>34</v>
      </c>
      <c r="S551" t="n">
        <v>35</v>
      </c>
      <c r="T551" t="n">
        <v>47</v>
      </c>
      <c r="U551">
        <f>IF(S551&lt;=0,0, IF( E551+I551 &gt;= MAX((S551/30)*V551, S551*1.2), 0, CEILING( (MAX((S551/30)*V551, S551*1.2) - (E551+I551)) / J551, 1) * J551))</f>
        <v/>
      </c>
      <c r="V551" t="n">
        <v>52</v>
      </c>
      <c r="W551">
        <f>U551/J551</f>
        <v/>
      </c>
    </row>
    <row r="552">
      <c r="A552" t="inlineStr">
        <is>
          <t>ABA. BASICOS MP</t>
        </is>
      </c>
      <c r="C552" t="inlineStr">
        <is>
          <t>7506409017197</t>
        </is>
      </c>
      <c r="D552" t="inlineStr">
        <is>
          <t xml:space="preserve">GARBANZO  GOLDEN HILLS 500 GRS </t>
        </is>
      </c>
      <c r="E552" t="n">
        <v>22</v>
      </c>
      <c r="F552" t="inlineStr">
        <is>
          <t>Automatico</t>
        </is>
      </c>
      <c r="G552" t="n">
        <v>1.56</v>
      </c>
      <c r="H552" t="n">
        <v>15.38</v>
      </c>
      <c r="I552" t="n">
        <v>40</v>
      </c>
      <c r="J552" t="n">
        <v>20</v>
      </c>
      <c r="K552" t="inlineStr">
        <is>
          <t>GOLDEN HILLS</t>
        </is>
      </c>
      <c r="L552" t="n">
        <v>17.8974358974359</v>
      </c>
      <c r="M552" t="n">
        <v>27.92</v>
      </c>
      <c r="N552" t="n">
        <v>0</v>
      </c>
      <c r="O552" t="n">
        <v>0</v>
      </c>
      <c r="P552" t="n">
        <v>546</v>
      </c>
      <c r="Q552" t="n">
        <v>600</v>
      </c>
      <c r="R552" t="n">
        <v>37</v>
      </c>
      <c r="S552" t="n">
        <v>41</v>
      </c>
      <c r="T552" t="n">
        <v>61</v>
      </c>
      <c r="U552">
        <f>IF(S552&lt;=0,0, IF( E552+I552 &gt;= MAX((S552/30)*V552, S552*1.2), 0, CEILING( (MAX((S552/30)*V552, S552*1.2) - (E552+I552)) / J552, 1) * J552))</f>
        <v/>
      </c>
      <c r="V552" t="n">
        <v>32</v>
      </c>
      <c r="W552">
        <f>U552/J552</f>
        <v/>
      </c>
    </row>
    <row r="553">
      <c r="A553" t="inlineStr">
        <is>
          <t>ALIMENTO Y ACCESORIOS P/MASCOTA MP IVA</t>
        </is>
      </c>
      <c r="C553" t="inlineStr">
        <is>
          <t>7501022107515</t>
        </is>
      </c>
      <c r="D553" t="inlineStr">
        <is>
          <t xml:space="preserve">SPRAY ANTI CAIDA Y ANTI BOLAS DE PELO  GRISI 240 ML. </t>
        </is>
      </c>
      <c r="E553" t="n">
        <v>23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GRISI</t>
        </is>
      </c>
      <c r="L553" t="n">
        <v>0</v>
      </c>
      <c r="M553" t="n">
        <v>0</v>
      </c>
      <c r="N553" t="n">
        <v>0</v>
      </c>
      <c r="O553" t="n">
        <v>0</v>
      </c>
      <c r="P553" t="n">
        <v>12</v>
      </c>
      <c r="Q553" t="n">
        <v>17</v>
      </c>
      <c r="R553" t="n">
        <v>0</v>
      </c>
      <c r="S553" t="n">
        <v>0</v>
      </c>
      <c r="T553" t="n">
        <v>1</v>
      </c>
      <c r="U553">
        <f>IF(S553&lt;=0,0, IF( E553+I553 &gt;= MAX((S553/30)*V553, S553*1.2), 0, CEILING( (MAX((S553/30)*V553, S553*1.2) - (E553+I553)) / J553, 1) * J553))</f>
        <v/>
      </c>
      <c r="V553" t="n">
        <v>38</v>
      </c>
      <c r="W553">
        <f>U553/J553</f>
        <v/>
      </c>
    </row>
    <row r="554">
      <c r="A554" t="inlineStr">
        <is>
          <t>ABA. NO COMESTIBLES MP IVA</t>
        </is>
      </c>
      <c r="C554" t="inlineStr">
        <is>
          <t>7501010793362</t>
        </is>
      </c>
      <c r="D554" t="inlineStr">
        <is>
          <t xml:space="preserve">VELADORA VASO ECOLOGICO GRANDE KE PRECIO 1 PZA </t>
        </is>
      </c>
      <c r="E554" t="n">
        <v>23</v>
      </c>
      <c r="F554" t="inlineStr">
        <is>
          <t>Automatico</t>
        </is>
      </c>
      <c r="G554" t="n">
        <v>0.14</v>
      </c>
      <c r="H554" t="n">
        <v>164.28</v>
      </c>
      <c r="I554" t="n">
        <v>0</v>
      </c>
      <c r="J554" t="n">
        <v>12</v>
      </c>
      <c r="K554" t="inlineStr">
        <is>
          <t>KE PRECIO</t>
        </is>
      </c>
      <c r="L554" t="n">
        <v>0</v>
      </c>
      <c r="M554" t="n">
        <v>0</v>
      </c>
      <c r="N554" t="n">
        <v>0</v>
      </c>
      <c r="O554" t="n">
        <v>0</v>
      </c>
      <c r="P554" t="n">
        <v>25</v>
      </c>
      <c r="Q554" t="n">
        <v>41</v>
      </c>
      <c r="R554" t="n">
        <v>4</v>
      </c>
      <c r="S554" t="n">
        <v>4</v>
      </c>
      <c r="T554" t="n">
        <v>2</v>
      </c>
      <c r="U554">
        <f>IF(S554&lt;=0,0, IF( E554+I554 &gt;= MAX((S554/30)*V554, S554*1.2), 0, CEILING( (MAX((S554/30)*V554, S554*1.2) - (E554+I554)) / J554, 1) * J554))</f>
        <v/>
      </c>
      <c r="V554" t="n">
        <v>52</v>
      </c>
      <c r="W554">
        <f>U554/J554</f>
        <v/>
      </c>
    </row>
    <row r="555">
      <c r="A555" t="inlineStr">
        <is>
          <t>ABA. BASICOS MP</t>
        </is>
      </c>
      <c r="C555" t="inlineStr">
        <is>
          <t>7506409017173</t>
        </is>
      </c>
      <c r="D555" t="inlineStr">
        <is>
          <t xml:space="preserve">QUINOA  GOLDEN HILLS 400 GRS </t>
        </is>
      </c>
      <c r="E555" t="n">
        <v>23</v>
      </c>
      <c r="F555" t="inlineStr">
        <is>
          <t>Automatico</t>
        </is>
      </c>
      <c r="G555" t="n">
        <v>0.14</v>
      </c>
      <c r="H555" t="n">
        <v>164.28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120</v>
      </c>
      <c r="Q555" t="n">
        <v>108</v>
      </c>
      <c r="R555" t="n">
        <v>2</v>
      </c>
      <c r="S555" t="n">
        <v>3</v>
      </c>
      <c r="T555" t="n">
        <v>7</v>
      </c>
      <c r="U555">
        <f>IF(S555&lt;=0,0, IF( E555+I555 &gt;= MAX((S555/30)*V555, S555*1.2), 0, CEILING( (MAX((S555/30)*V555, S555*1.2) - (E555+I555)) / J555, 1) * J555))</f>
        <v/>
      </c>
      <c r="V555" t="n">
        <v>52</v>
      </c>
      <c r="W555">
        <f>U555/J555</f>
        <v/>
      </c>
    </row>
    <row r="556">
      <c r="A556" t="inlineStr">
        <is>
          <t>ABA. COMESTIBLES MP</t>
        </is>
      </c>
      <c r="C556" t="inlineStr">
        <is>
          <t>7506409018064</t>
        </is>
      </c>
      <c r="D556" t="inlineStr">
        <is>
          <t xml:space="preserve">AZÚCAR BAJO EN CALORÍAS  GOLDEN HILLS 1 KG. </t>
        </is>
      </c>
      <c r="E556" t="n">
        <v>23</v>
      </c>
      <c r="F556" t="inlineStr">
        <is>
          <t>Automatico</t>
        </is>
      </c>
      <c r="G556" t="n">
        <v>0.28</v>
      </c>
      <c r="H556" t="n">
        <v>82.14</v>
      </c>
      <c r="I556" t="n">
        <v>12</v>
      </c>
      <c r="J556" t="n">
        <v>12</v>
      </c>
      <c r="K556" t="inlineStr">
        <is>
          <t>GOLDEN HILLS</t>
        </is>
      </c>
      <c r="L556" t="n">
        <v>0</v>
      </c>
      <c r="M556" t="n">
        <v>0</v>
      </c>
      <c r="N556" t="n">
        <v>0</v>
      </c>
      <c r="O556" t="n">
        <v>0</v>
      </c>
      <c r="P556" t="n">
        <v>162</v>
      </c>
      <c r="Q556" t="n">
        <v>115</v>
      </c>
      <c r="R556" t="n">
        <v>12</v>
      </c>
      <c r="S556" t="n">
        <v>13</v>
      </c>
      <c r="T556" t="n">
        <v>15</v>
      </c>
      <c r="U556">
        <f>IF(S556&lt;=0,0, IF( E556+I556 &gt;= MAX((S556/30)*V556, S556*1.2), 0, CEILING( (MAX((S556/30)*V556, S556*1.2) - (E556+I556)) / J556, 1) * J556))</f>
        <v/>
      </c>
      <c r="V556" t="n">
        <v>52</v>
      </c>
      <c r="W556">
        <f>U556/J556</f>
        <v/>
      </c>
    </row>
    <row r="557">
      <c r="A557" t="inlineStr">
        <is>
          <t>ABA. NO COMESTIBLES MP IVA</t>
        </is>
      </c>
      <c r="C557" t="inlineStr">
        <is>
          <t>7506409020906</t>
        </is>
      </c>
      <c r="D557" t="inlineStr">
        <is>
          <t xml:space="preserve">DIFUSOR AROMA OCEANO  GOLDEN HILLS 40 ML. </t>
        </is>
      </c>
      <c r="E557" t="n">
        <v>24</v>
      </c>
      <c r="F557" t="inlineStr">
        <is>
          <t>Automatico</t>
        </is>
      </c>
      <c r="G557" t="n">
        <v>0.29</v>
      </c>
      <c r="H557" t="n">
        <v>82.75</v>
      </c>
      <c r="I557" t="n">
        <v>0</v>
      </c>
      <c r="J557" t="n">
        <v>12</v>
      </c>
      <c r="K557" t="inlineStr">
        <is>
          <t>GOLDEN HILLS</t>
        </is>
      </c>
      <c r="L557" t="n">
        <v>0</v>
      </c>
      <c r="M557" t="n">
        <v>0</v>
      </c>
      <c r="N557" t="n">
        <v>0</v>
      </c>
      <c r="O557" t="n">
        <v>0</v>
      </c>
      <c r="P557" t="n">
        <v>37</v>
      </c>
      <c r="Q557" t="n">
        <v>48</v>
      </c>
      <c r="R557" t="n">
        <v>1</v>
      </c>
      <c r="S557" t="n">
        <v>1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52</v>
      </c>
      <c r="W557">
        <f>U557/J557</f>
        <v/>
      </c>
    </row>
    <row r="558">
      <c r="A558" t="inlineStr">
        <is>
          <t>ABA. NO COMESTIBLES MP IVA</t>
        </is>
      </c>
      <c r="C558" t="inlineStr">
        <is>
          <t>7506409015872</t>
        </is>
      </c>
      <c r="D558" t="inlineStr">
        <is>
          <t xml:space="preserve">DETERGENTE LIQUIDO CON SUAVIZANTE  GOLDEN HILLS 7 LT.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2</v>
      </c>
      <c r="K558" t="inlineStr">
        <is>
          <t>GOLDEN HILLS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170</v>
      </c>
      <c r="Q558" t="n">
        <v>303</v>
      </c>
      <c r="R558" t="n">
        <v>9</v>
      </c>
      <c r="S558" t="n">
        <v>11</v>
      </c>
      <c r="T558" t="n">
        <v>18</v>
      </c>
      <c r="U558">
        <f>IF(S558&lt;=0,0, IF( E558+I558 &gt;= MAX((S558/30)*V558, S558*1.2), 0, CEILING( (MAX((S558/30)*V558, S558*1.2) - (E558+I558)) / J558, 1) * J558))</f>
        <v/>
      </c>
      <c r="V558" t="n">
        <v>32</v>
      </c>
      <c r="W558">
        <f>U558/J558</f>
        <v/>
      </c>
    </row>
    <row r="559">
      <c r="A559" t="inlineStr">
        <is>
          <t>ALIMENTO Y ACCESORIOS P/MASCOTA MP IVA</t>
        </is>
      </c>
      <c r="C559" t="inlineStr">
        <is>
          <t>7503012967529</t>
        </is>
      </c>
      <c r="D559" t="inlineStr">
        <is>
          <t xml:space="preserve">BOTANAS MINI STEAKS  BARKYS 516 GRS </t>
        </is>
      </c>
      <c r="E559" t="n">
        <v>24</v>
      </c>
      <c r="F559" t="inlineStr">
        <is>
          <t>Automatico</t>
        </is>
      </c>
      <c r="G559" t="n">
        <v>0.29</v>
      </c>
      <c r="H559" t="n">
        <v>82.75</v>
      </c>
      <c r="I559" t="n">
        <v>0</v>
      </c>
      <c r="J559" t="n">
        <v>6</v>
      </c>
      <c r="K559" t="inlineStr">
        <is>
          <t>BARKYS</t>
        </is>
      </c>
      <c r="L559" t="n">
        <v>0</v>
      </c>
      <c r="M559" t="n">
        <v>0</v>
      </c>
      <c r="N559" t="n">
        <v>0</v>
      </c>
      <c r="O559" t="n">
        <v>0</v>
      </c>
      <c r="P559" t="n">
        <v>60</v>
      </c>
      <c r="Q559" t="n">
        <v>48</v>
      </c>
      <c r="R559" t="n">
        <v>4</v>
      </c>
      <c r="S559" t="n">
        <v>6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58</v>
      </c>
      <c r="W559">
        <f>U559/J559</f>
        <v/>
      </c>
    </row>
    <row r="560">
      <c r="A560" t="inlineStr">
        <is>
          <t>ABA. NO COMESTIBLES MP IVA</t>
        </is>
      </c>
      <c r="C560" t="inlineStr">
        <is>
          <t>7506409020791</t>
        </is>
      </c>
      <c r="D560" t="inlineStr">
        <is>
          <t xml:space="preserve">VELA AROMATICA VAINILLA GOLDEN HILLS 100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GOLDEN HILLS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15</v>
      </c>
      <c r="R560" t="n">
        <v>0</v>
      </c>
      <c r="S560" t="n">
        <v>0</v>
      </c>
      <c r="T560" t="n">
        <v>7</v>
      </c>
      <c r="U560">
        <f>IF(S560&lt;=0,0, IF( E560+I560 &gt;= MAX((S560/30)*V560, S560*1.2), 0, CEILING( (MAX((S560/30)*V560, S560*1.2) - (E560+I560)) / J560, 1) * J560))</f>
        <v/>
      </c>
      <c r="V560" t="n">
        <v>52</v>
      </c>
      <c r="W560">
        <f>U560/J560</f>
        <v/>
      </c>
    </row>
    <row r="561">
      <c r="A561" t="inlineStr">
        <is>
          <t>ABA. NO COMESTIBLES MP IVA</t>
        </is>
      </c>
      <c r="C561" t="inlineStr">
        <is>
          <t>7506409020883</t>
        </is>
      </c>
      <c r="D561" t="inlineStr">
        <is>
          <t xml:space="preserve">DIFUSOR AROMA LAVANDA  GOLDEN HILLS 40 ML.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GOLDEN HILLS</t>
        </is>
      </c>
      <c r="L561" t="n">
        <v>0</v>
      </c>
      <c r="M561" t="n">
        <v>0</v>
      </c>
      <c r="N561" t="n">
        <v>0</v>
      </c>
      <c r="O561" t="n">
        <v>0</v>
      </c>
      <c r="P561" t="n">
        <v>24</v>
      </c>
      <c r="Q561" t="n">
        <v>48</v>
      </c>
      <c r="R561" t="n">
        <v>0</v>
      </c>
      <c r="S561" t="n">
        <v>0</v>
      </c>
      <c r="T561" t="n">
        <v>4</v>
      </c>
      <c r="U561">
        <f>IF(S561&lt;=0,0, IF( E561+I561 &gt;= MAX((S561/30)*V561, S561*1.2), 0, CEILING( (MAX((S561/30)*V561, S561*1.2) - (E561+I561)) / J561, 1) * J561))</f>
        <v/>
      </c>
      <c r="V561" t="n">
        <v>52</v>
      </c>
      <c r="W561">
        <f>U561/J561</f>
        <v/>
      </c>
    </row>
    <row r="562">
      <c r="A562" t="inlineStr">
        <is>
          <t>ABA. BASICOS MP</t>
        </is>
      </c>
      <c r="C562" t="inlineStr">
        <is>
          <t>7506409020227</t>
        </is>
      </c>
      <c r="D562" t="inlineStr">
        <is>
          <t xml:space="preserve">SAL YODADA FLUORURADA  GOLDEN HILLS 100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GOLDEN HILLS</t>
        </is>
      </c>
      <c r="L562" t="n">
        <v>0</v>
      </c>
      <c r="M562" t="n">
        <v>0</v>
      </c>
      <c r="N562" t="n">
        <v>0</v>
      </c>
      <c r="O562" t="n">
        <v>0</v>
      </c>
      <c r="P562" t="n">
        <v>60</v>
      </c>
      <c r="Q562" t="n">
        <v>54</v>
      </c>
      <c r="R562" t="n">
        <v>0</v>
      </c>
      <c r="S562" t="n">
        <v>0</v>
      </c>
      <c r="T562" t="n">
        <v>6</v>
      </c>
      <c r="U562">
        <f>IF(S562&lt;=0,0, IF( E562+I562 &gt;= MAX((S562/30)*V562, S562*1.2), 0, CEILING( (MAX((S562/30)*V562, S562*1.2) - (E562+I562)) / J562, 1) * J562))</f>
        <v/>
      </c>
      <c r="V562" t="n">
        <v>52</v>
      </c>
      <c r="W562">
        <f>U562/J562</f>
        <v/>
      </c>
    </row>
    <row r="563">
      <c r="A563" t="inlineStr">
        <is>
          <t>ABA. NO COMESTIBLES MP IVA</t>
        </is>
      </c>
      <c r="C563" t="inlineStr">
        <is>
          <t>7506409017791</t>
        </is>
      </c>
      <c r="D563" t="inlineStr">
        <is>
          <t xml:space="preserve">SIX PACK VELADORA CHICA GOLDEN HILLS 6 PZA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GOLDEN HILLS</t>
        </is>
      </c>
      <c r="L563" t="n">
        <v>0</v>
      </c>
      <c r="M563" t="n">
        <v>0</v>
      </c>
      <c r="N563" t="n">
        <v>0</v>
      </c>
      <c r="O563" t="n">
        <v>0</v>
      </c>
      <c r="P563" t="n">
        <v>110</v>
      </c>
      <c r="Q563" t="n">
        <v>153</v>
      </c>
      <c r="R563" t="n">
        <v>0</v>
      </c>
      <c r="S563" t="n">
        <v>0</v>
      </c>
      <c r="T563" t="n">
        <v>20</v>
      </c>
      <c r="U563">
        <f>IF(S563&lt;=0,0, IF( E563+I563 &gt;= MAX((S563/30)*V563, S563*1.2), 0, CEILING( (MAX((S563/30)*V563, S563*1.2) - (E563+I563)) / J563, 1) * J563))</f>
        <v/>
      </c>
      <c r="V563" t="n">
        <v>52</v>
      </c>
      <c r="W563">
        <f>U563/J563</f>
        <v/>
      </c>
    </row>
    <row r="564">
      <c r="A564" t="inlineStr">
        <is>
          <t>ABA. NO COMESTIBLES MP IVA</t>
        </is>
      </c>
      <c r="C564" t="inlineStr">
        <is>
          <t>7501010777867</t>
        </is>
      </c>
      <c r="D564" t="inlineStr">
        <is>
          <t xml:space="preserve">LIMPIADOR MULTIUSOS MAR FRESCO KE PRECIO 1 LT. </t>
        </is>
      </c>
      <c r="E564" t="n">
        <v>24</v>
      </c>
      <c r="F564" t="inlineStr">
        <is>
          <t>Automatico</t>
        </is>
      </c>
      <c r="G564" t="n">
        <v>0.86</v>
      </c>
      <c r="H564" t="n">
        <v>27.9</v>
      </c>
      <c r="I564" t="n">
        <v>60</v>
      </c>
      <c r="J564" t="n">
        <v>12</v>
      </c>
      <c r="K564" t="inlineStr">
        <is>
          <t>KE PRECIO</t>
        </is>
      </c>
      <c r="L564" t="n">
        <v>4.093023255813954</v>
      </c>
      <c r="M564" t="n">
        <v>3.52</v>
      </c>
      <c r="N564" t="n">
        <v>0</v>
      </c>
      <c r="O564" t="n">
        <v>0</v>
      </c>
      <c r="P564" t="n">
        <v>219</v>
      </c>
      <c r="Q564" t="n">
        <v>362</v>
      </c>
      <c r="R564" t="n">
        <v>12</v>
      </c>
      <c r="S564" t="n">
        <v>14</v>
      </c>
      <c r="T564" t="n">
        <v>23</v>
      </c>
      <c r="U564">
        <f>IF(S564&lt;=0,0, IF( E564+I564 &gt;= MAX((S564/30)*V564, S564*1.2), 0, CEILING( (MAX((S564/30)*V564, S564*1.2) - (E564+I564)) / J564, 1) * J564))</f>
        <v/>
      </c>
      <c r="V564" t="n">
        <v>32</v>
      </c>
      <c r="W564">
        <f>U564/J564</f>
        <v/>
      </c>
    </row>
    <row r="565">
      <c r="A565" t="inlineStr">
        <is>
          <t>ABA. BASICOS MP</t>
        </is>
      </c>
      <c r="C565" t="inlineStr">
        <is>
          <t>7506409020234</t>
        </is>
      </c>
      <c r="D565" t="inlineStr">
        <is>
          <t xml:space="preserve">CONDIMENTO DE SAL ROSA DEL HIMALAYA  GOLDEN HILLS 100 GRS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GOLDEN HILLS</t>
        </is>
      </c>
      <c r="L565" t="n">
        <v>0</v>
      </c>
      <c r="M565" t="n">
        <v>0</v>
      </c>
      <c r="N565" t="n">
        <v>0</v>
      </c>
      <c r="O565" t="n">
        <v>0</v>
      </c>
      <c r="P565" t="n">
        <v>110</v>
      </c>
      <c r="Q565" t="n">
        <v>112</v>
      </c>
      <c r="R565" t="n">
        <v>0</v>
      </c>
      <c r="S565" t="n">
        <v>2</v>
      </c>
      <c r="T565" t="n">
        <v>17</v>
      </c>
      <c r="U565">
        <f>IF(S565&lt;=0,0, IF( E565+I565 &gt;= MAX((S565/30)*V565, S565*1.2), 0, CEILING( (MAX((S565/30)*V565, S565*1.2) - (E565+I565)) / J565, 1) * J565))</f>
        <v/>
      </c>
      <c r="V565" t="n">
        <v>52</v>
      </c>
      <c r="W565">
        <f>U565/J565</f>
        <v/>
      </c>
    </row>
    <row r="566">
      <c r="A566" t="inlineStr">
        <is>
          <t>ALIMENTO Y ACCESORIOS P/MASCOTA MP IVA</t>
        </is>
      </c>
      <c r="C566" t="inlineStr">
        <is>
          <t>7506409023969</t>
        </is>
      </c>
      <c r="D566" t="inlineStr">
        <is>
          <t xml:space="preserve">CAMA PARA MASCOTA  TIPO TAPETE CASA VARIOS COLORES PET S CLUB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4</v>
      </c>
      <c r="K566" t="inlineStr">
        <is>
          <t>PET S CLUB</t>
        </is>
      </c>
      <c r="L566" t="n">
        <v>0</v>
      </c>
      <c r="M566" t="n">
        <v>0</v>
      </c>
      <c r="N566" t="n">
        <v>0</v>
      </c>
      <c r="O566" t="n">
        <v>0</v>
      </c>
      <c r="P566" t="n">
        <v>18</v>
      </c>
      <c r="Q566" t="n">
        <v>12</v>
      </c>
      <c r="R566" t="n">
        <v>2</v>
      </c>
      <c r="S566" t="n">
        <v>4</v>
      </c>
      <c r="T566" t="n">
        <v>3</v>
      </c>
      <c r="U566">
        <f>IF(S566&lt;=0,0, IF( E566+I566 &gt;= MAX((S566/30)*V566, S566*1.2), 0, CEILING( (MAX((S566/30)*V566, S566*1.2) - (E566+I566)) / J566, 1) * J566))</f>
        <v/>
      </c>
      <c r="V566" t="n">
        <v>38</v>
      </c>
      <c r="W566">
        <f>U566/J566</f>
        <v/>
      </c>
    </row>
    <row r="567">
      <c r="A567" t="inlineStr">
        <is>
          <t>ABA. NO COMESTIBLES MP IVA</t>
        </is>
      </c>
      <c r="C567" t="inlineStr">
        <is>
          <t>7506409015759</t>
        </is>
      </c>
      <c r="D567" t="inlineStr">
        <is>
          <t xml:space="preserve">SUAVIZANTE DE TELAS BEBE GOLDEN HILLS 5 LT. </t>
        </is>
      </c>
      <c r="E567" t="n">
        <v>24</v>
      </c>
      <c r="F567" t="inlineStr">
        <is>
          <t>Automatico</t>
        </is>
      </c>
      <c r="G567" t="n">
        <v>0.35</v>
      </c>
      <c r="H567" t="n">
        <v>68.56999999999999</v>
      </c>
      <c r="I567" t="n">
        <v>0</v>
      </c>
      <c r="J567" t="n">
        <v>4</v>
      </c>
      <c r="K567" t="inlineStr">
        <is>
          <t>GOLDEN HILLS</t>
        </is>
      </c>
      <c r="L567" t="n">
        <v>0</v>
      </c>
      <c r="M567" t="n">
        <v>0</v>
      </c>
      <c r="N567" t="n">
        <v>0</v>
      </c>
      <c r="O567" t="n">
        <v>0</v>
      </c>
      <c r="P567" t="n">
        <v>50</v>
      </c>
      <c r="Q567" t="n">
        <v>62</v>
      </c>
      <c r="R567" t="n">
        <v>5</v>
      </c>
      <c r="S567" t="n">
        <v>6</v>
      </c>
      <c r="T567" t="n">
        <v>7</v>
      </c>
      <c r="U567">
        <f>IF(S567&lt;=0,0, IF( E567+I567 &gt;= MAX((S567/30)*V567, S567*1.2), 0, CEILING( (MAX((S567/30)*V567, S567*1.2) - (E567+I567)) / J567, 1) * J567))</f>
        <v/>
      </c>
      <c r="V567" t="n">
        <v>32</v>
      </c>
      <c r="W567">
        <f>U567/J567</f>
        <v/>
      </c>
    </row>
    <row r="568">
      <c r="A568" t="inlineStr">
        <is>
          <t>ABA. NO COMESTIBLES MP IVA</t>
        </is>
      </c>
      <c r="C568" t="inlineStr">
        <is>
          <t>7506409019368</t>
        </is>
      </c>
      <c r="D568" t="inlineStr">
        <is>
          <t xml:space="preserve">VELA AROMATICA VAINILLA  GOLDEN HILLS 470 GRS </t>
        </is>
      </c>
      <c r="E568" t="n">
        <v>24</v>
      </c>
      <c r="F568" t="inlineStr">
        <is>
          <t>Automatico</t>
        </is>
      </c>
      <c r="G568" t="n">
        <v>0.35</v>
      </c>
      <c r="H568" t="n">
        <v>71.42</v>
      </c>
      <c r="I568" t="n">
        <v>0</v>
      </c>
      <c r="J568" t="n">
        <v>8</v>
      </c>
      <c r="K568" t="inlineStr">
        <is>
          <t>GOLDEN HILLS</t>
        </is>
      </c>
      <c r="L568" t="n">
        <v>0</v>
      </c>
      <c r="M568" t="n">
        <v>0</v>
      </c>
      <c r="N568" t="n">
        <v>0</v>
      </c>
      <c r="O568" t="n">
        <v>0</v>
      </c>
      <c r="P568" t="n">
        <v>49</v>
      </c>
      <c r="Q568" t="n">
        <v>52</v>
      </c>
      <c r="R568" t="n">
        <v>8</v>
      </c>
      <c r="S568" t="n">
        <v>9</v>
      </c>
      <c r="T568" t="n">
        <v>4</v>
      </c>
      <c r="U568">
        <f>IF(S568&lt;=0,0, IF( E568+I568 &gt;= MAX((S568/30)*V568, S568*1.2), 0, CEILING( (MAX((S568/30)*V568, S568*1.2) - (E568+I568)) / J568, 1) * J568))</f>
        <v/>
      </c>
      <c r="V568" t="n">
        <v>52</v>
      </c>
      <c r="W568">
        <f>U568/J568</f>
        <v/>
      </c>
    </row>
    <row r="569">
      <c r="A569" t="inlineStr">
        <is>
          <t>ABA. BASICOS MP</t>
        </is>
      </c>
      <c r="C569" t="inlineStr">
        <is>
          <t>7506409020364</t>
        </is>
      </c>
      <c r="D569" t="inlineStr">
        <is>
          <t xml:space="preserve">CAFE SOLUBLE MEZCLADO  GOLDEN HILLS 100 GRS </t>
        </is>
      </c>
      <c r="E569" t="n">
        <v>24</v>
      </c>
      <c r="F569" t="inlineStr">
        <is>
          <t>Automatico</t>
        </is>
      </c>
      <c r="G569" t="n">
        <v>0.2</v>
      </c>
      <c r="H569" t="n">
        <v>120</v>
      </c>
      <c r="I569" t="n">
        <v>0</v>
      </c>
      <c r="J569" t="n">
        <v>12</v>
      </c>
      <c r="K569" t="inlineStr">
        <is>
          <t>GOLDEN HILLS</t>
        </is>
      </c>
      <c r="L569" t="n">
        <v>0</v>
      </c>
      <c r="M569" t="n">
        <v>0</v>
      </c>
      <c r="N569" t="n">
        <v>0</v>
      </c>
      <c r="O569" t="n">
        <v>0</v>
      </c>
      <c r="P569" t="n">
        <v>48</v>
      </c>
      <c r="Q569" t="n">
        <v>29</v>
      </c>
      <c r="R569" t="n">
        <v>4</v>
      </c>
      <c r="S569" t="n">
        <v>24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64</v>
      </c>
      <c r="W569">
        <f>U569/J569</f>
        <v/>
      </c>
    </row>
    <row r="570">
      <c r="A570" t="inlineStr">
        <is>
          <t>ABA. BASICOS MP</t>
        </is>
      </c>
      <c r="C570" t="inlineStr">
        <is>
          <t>7506409017340</t>
        </is>
      </c>
      <c r="D570" t="inlineStr">
        <is>
          <t xml:space="preserve">CAFE CON LECHE EN CAPSULAS  GOLDEN HILLS 160 GRS </t>
        </is>
      </c>
      <c r="E570" t="n">
        <v>25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106</v>
      </c>
      <c r="Q570" t="n">
        <v>203</v>
      </c>
      <c r="R570" t="n">
        <v>0</v>
      </c>
      <c r="S570" t="n">
        <v>0</v>
      </c>
      <c r="T570" t="n">
        <v>17</v>
      </c>
      <c r="U570">
        <f>IF(S570&lt;=0,0, IF( E570+I570 &gt;= MAX((S570/30)*V570, S570*1.2), 0, CEILING( (MAX((S570/30)*V570, S570*1.2) - (E570+I570)) / J570, 1) * J570))</f>
        <v/>
      </c>
      <c r="V570" t="n">
        <v>0</v>
      </c>
      <c r="W570">
        <f>U570/J570</f>
        <v/>
      </c>
    </row>
    <row r="571">
      <c r="A571" t="inlineStr">
        <is>
          <t>ABA. NO COMESTIBLES MP IVA</t>
        </is>
      </c>
      <c r="C571" t="inlineStr">
        <is>
          <t>7506409020807</t>
        </is>
      </c>
      <c r="D571" t="inlineStr">
        <is>
          <t xml:space="preserve">VELA AROMATICA LYCHEE GOLDEN HILLS 100 GRS </t>
        </is>
      </c>
      <c r="E571" t="n">
        <v>25</v>
      </c>
      <c r="F571" t="inlineStr">
        <is>
          <t>Automatico</t>
        </is>
      </c>
      <c r="G571" t="n">
        <v>0.06</v>
      </c>
      <c r="H571" t="n">
        <v>416.66</v>
      </c>
      <c r="I571" t="n">
        <v>0</v>
      </c>
      <c r="J571" t="n">
        <v>12</v>
      </c>
      <c r="K571" t="inlineStr">
        <is>
          <t>GOLDEN HILLS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8</v>
      </c>
      <c r="Q571" t="n">
        <v>13</v>
      </c>
      <c r="R571" t="n">
        <v>1</v>
      </c>
      <c r="S571" t="n">
        <v>1</v>
      </c>
      <c r="T571" t="n">
        <v>4</v>
      </c>
      <c r="U571">
        <f>IF(S571&lt;=0,0, IF( E571+I571 &gt;= MAX((S571/30)*V571, S571*1.2), 0, CEILING( (MAX((S571/30)*V571, S571*1.2) - (E571+I571)) / J571, 1) * J571))</f>
        <v/>
      </c>
      <c r="V571" t="n">
        <v>52</v>
      </c>
      <c r="W571">
        <f>U571/J571</f>
        <v/>
      </c>
    </row>
    <row r="572">
      <c r="A572" t="inlineStr">
        <is>
          <t>ABA. COMESTIBLES MP IEPS</t>
        </is>
      </c>
      <c r="C572" t="inlineStr">
        <is>
          <t>7506409019610</t>
        </is>
      </c>
      <c r="D572" t="inlineStr">
        <is>
          <t xml:space="preserve">BARRAS DE CEREAL CHOCOLATE Y CACAHUATE  GOLDEN HILLS 180 GRS </t>
        </is>
      </c>
      <c r="E572" t="n">
        <v>25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57</v>
      </c>
      <c r="Q572" t="n">
        <v>54</v>
      </c>
      <c r="R572" t="n">
        <v>1</v>
      </c>
      <c r="S572" t="n">
        <v>2</v>
      </c>
      <c r="T572" t="n">
        <v>2</v>
      </c>
      <c r="U572">
        <f>IF(S572&lt;=0,0, IF( E572+I572 &gt;= MAX((S572/30)*V572, S572*1.2), 0, CEILING( (MAX((S572/30)*V572, S572*1.2) - (E572+I572)) / J572, 1) * J572))</f>
        <v/>
      </c>
      <c r="V572" t="n">
        <v>52</v>
      </c>
      <c r="W572">
        <f>U572/J572</f>
        <v/>
      </c>
    </row>
    <row r="573">
      <c r="A573" t="inlineStr">
        <is>
          <t>ABA. NO COMESTIBLES MP IVA</t>
        </is>
      </c>
      <c r="C573" t="inlineStr">
        <is>
          <t>7506409017548</t>
        </is>
      </c>
      <c r="D573" t="inlineStr">
        <is>
          <t xml:space="preserve">PAPEL HIGIENICO PREMIUM  GOLDEN HILLS 18 PZA </t>
        </is>
      </c>
      <c r="E573" t="n">
        <v>25</v>
      </c>
      <c r="F573" t="inlineStr">
        <is>
          <t>Automatico</t>
        </is>
      </c>
      <c r="G573" t="n">
        <v>0.98</v>
      </c>
      <c r="H573" t="n">
        <v>25.51</v>
      </c>
      <c r="I573" t="n">
        <v>24</v>
      </c>
      <c r="J573" t="n">
        <v>4</v>
      </c>
      <c r="K573" t="inlineStr">
        <is>
          <t>GOLDEN HILLS</t>
        </is>
      </c>
      <c r="L573" t="n">
        <v>26.48979591836735</v>
      </c>
      <c r="M573" t="n">
        <v>25.96</v>
      </c>
      <c r="N573" t="n">
        <v>2</v>
      </c>
      <c r="O573" t="n">
        <v>1.96</v>
      </c>
      <c r="P573" t="n">
        <v>330</v>
      </c>
      <c r="Q573" t="n">
        <v>362</v>
      </c>
      <c r="R573" t="n">
        <v>15</v>
      </c>
      <c r="S573" t="n">
        <v>28</v>
      </c>
      <c r="T573" t="n">
        <v>20</v>
      </c>
      <c r="U573">
        <f>IF(S573&lt;=0,0, IF( E573+I573 &gt;= MAX((S573/30)*V573, S573*1.2), 0, CEILING( (MAX((S573/30)*V573, S573*1.2) - (E573+I573)) / J573, 1) * J573))</f>
        <v/>
      </c>
      <c r="V573" t="n">
        <v>52</v>
      </c>
      <c r="W573">
        <f>U573/J573</f>
        <v/>
      </c>
    </row>
    <row r="574">
      <c r="A574" t="inlineStr">
        <is>
          <t>ABA. BASICOS MP</t>
        </is>
      </c>
      <c r="C574" t="inlineStr">
        <is>
          <t>7506409018699</t>
        </is>
      </c>
      <c r="D574" t="inlineStr">
        <is>
          <t xml:space="preserve">CAFÉ TOSTADO Y MOLIDO DESCAFEINADO  GOLDEN HILLS 454 GRS </t>
        </is>
      </c>
      <c r="E574" t="n">
        <v>26</v>
      </c>
      <c r="F574" t="inlineStr">
        <is>
          <t>SIN RESURTIDO</t>
        </is>
      </c>
      <c r="G574" t="n">
        <v>0.29</v>
      </c>
      <c r="H574" t="n">
        <v>89.65000000000001</v>
      </c>
      <c r="I574" t="n">
        <v>30</v>
      </c>
      <c r="J574" t="n">
        <v>10</v>
      </c>
      <c r="K574" t="inlineStr">
        <is>
          <t>GOLDEN HILLS</t>
        </is>
      </c>
      <c r="L574" t="n">
        <v>0</v>
      </c>
      <c r="M574" t="n">
        <v>0</v>
      </c>
      <c r="N574" t="n">
        <v>0</v>
      </c>
      <c r="O574" t="n">
        <v>0</v>
      </c>
      <c r="P574" t="n">
        <v>73</v>
      </c>
      <c r="Q574" t="n">
        <v>41</v>
      </c>
      <c r="R574" t="n">
        <v>1</v>
      </c>
      <c r="S574" t="n">
        <v>6</v>
      </c>
      <c r="T574" t="n">
        <v>7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ABA. NO COMESTIBLES MP IVA</t>
        </is>
      </c>
      <c r="C575" t="inlineStr">
        <is>
          <t>7506409017982</t>
        </is>
      </c>
      <c r="D575" t="inlineStr">
        <is>
          <t xml:space="preserve">TOALLITAS DESINFECTANTES LAVANDA GOLDEN HILLS 35 PZA </t>
        </is>
      </c>
      <c r="E575" t="n">
        <v>26</v>
      </c>
      <c r="F575" t="inlineStr">
        <is>
          <t>Automatico</t>
        </is>
      </c>
      <c r="G575" t="n">
        <v>0.5</v>
      </c>
      <c r="H575" t="n">
        <v>52</v>
      </c>
      <c r="I575" t="n">
        <v>24</v>
      </c>
      <c r="J575" t="n">
        <v>12</v>
      </c>
      <c r="K575" t="inlineStr">
        <is>
          <t>GOLDEN HILLS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223</v>
      </c>
      <c r="Q575" t="n">
        <v>310</v>
      </c>
      <c r="R575" t="n">
        <v>7</v>
      </c>
      <c r="S575" t="n">
        <v>11</v>
      </c>
      <c r="T575" t="n">
        <v>11</v>
      </c>
      <c r="U575">
        <f>IF(S575&lt;=0,0, IF( E575+I575 &gt;= MAX((S575/30)*V575, S575*1.2), 0, CEILING( (MAX((S575/30)*V575, S575*1.2) - (E575+I575)) / J575, 1) * J575))</f>
        <v/>
      </c>
      <c r="V575" t="n">
        <v>52</v>
      </c>
      <c r="W575">
        <f>U575/J575</f>
        <v/>
      </c>
    </row>
    <row r="576">
      <c r="A576" t="inlineStr">
        <is>
          <t>ABA. NO COMESTIBLES MP IVA</t>
        </is>
      </c>
      <c r="C576" t="inlineStr">
        <is>
          <t>7506409019429</t>
        </is>
      </c>
      <c r="D576" t="inlineStr">
        <is>
          <t xml:space="preserve">AGUA DESMINERALIZADA PARA PLANCHA  GOLDEN HILLS 2 LT. </t>
        </is>
      </c>
      <c r="E576" t="n">
        <v>26</v>
      </c>
      <c r="F576" t="inlineStr">
        <is>
          <t>Automatico</t>
        </is>
      </c>
      <c r="G576" t="n">
        <v>0.58</v>
      </c>
      <c r="H576" t="n">
        <v>44.82</v>
      </c>
      <c r="I576" t="n">
        <v>0</v>
      </c>
      <c r="J576" t="n">
        <v>6</v>
      </c>
      <c r="K576" t="inlineStr">
        <is>
          <t>GOLDEN HILLS</t>
        </is>
      </c>
      <c r="L576" t="n">
        <v>19.17241379310344</v>
      </c>
      <c r="M576" t="n">
        <v>11.12</v>
      </c>
      <c r="N576" t="n">
        <v>19.17241379310344</v>
      </c>
      <c r="O576" t="n">
        <v>11.12</v>
      </c>
      <c r="P576" t="n">
        <v>237</v>
      </c>
      <c r="Q576" t="n">
        <v>237</v>
      </c>
      <c r="R576" t="n">
        <v>13</v>
      </c>
      <c r="S576" t="n">
        <v>20</v>
      </c>
      <c r="T576" t="n">
        <v>19</v>
      </c>
      <c r="U576">
        <f>IF(S576&lt;=0,0, IF( E576+I576 &gt;= MAX((S576/30)*V576, S576*1.2), 0, CEILING( (MAX((S576/30)*V576, S576*1.2) - (E576+I576)) / J576, 1) * J576))</f>
        <v/>
      </c>
      <c r="V576" t="n">
        <v>64</v>
      </c>
      <c r="W576">
        <f>U576/J576</f>
        <v/>
      </c>
    </row>
    <row r="577">
      <c r="A577" t="inlineStr">
        <is>
          <t>ABA. COMESTIBLES MP</t>
        </is>
      </c>
      <c r="C577" t="inlineStr">
        <is>
          <t>7506409016299</t>
        </is>
      </c>
      <c r="D577" t="inlineStr">
        <is>
          <t xml:space="preserve">CHICHARRON DE CERDO  GOLDEN HILLS 115 GRS </t>
        </is>
      </c>
      <c r="E577" t="n">
        <v>26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16</v>
      </c>
      <c r="K577" t="inlineStr">
        <is>
          <t>GOLDEN HILLS</t>
        </is>
      </c>
      <c r="L577" t="n">
        <v>0</v>
      </c>
      <c r="M577" t="n">
        <v>0</v>
      </c>
      <c r="N577" t="n">
        <v>0</v>
      </c>
      <c r="O577" t="n">
        <v>0</v>
      </c>
      <c r="P577" t="n">
        <v>427</v>
      </c>
      <c r="Q577" t="n">
        <v>780</v>
      </c>
      <c r="R577" t="n">
        <v>21</v>
      </c>
      <c r="S577" t="n">
        <v>22</v>
      </c>
      <c r="T577" t="n">
        <v>101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ABA. NO COMESTIBLES MP IVA</t>
        </is>
      </c>
      <c r="C578" t="inlineStr">
        <is>
          <t>7506409018965</t>
        </is>
      </c>
      <c r="D578" t="inlineStr">
        <is>
          <t xml:space="preserve">TOALLA DE PAPEL BASICO  GOLDEN HILLS 2 PZA </t>
        </is>
      </c>
      <c r="E578" t="n">
        <v>26</v>
      </c>
      <c r="F578" t="inlineStr">
        <is>
          <t>Automatico</t>
        </is>
      </c>
      <c r="G578" t="n">
        <v>0.74</v>
      </c>
      <c r="H578" t="n">
        <v>35.13</v>
      </c>
      <c r="I578" t="n">
        <v>24</v>
      </c>
      <c r="J578" t="n">
        <v>12</v>
      </c>
      <c r="K578" t="inlineStr">
        <is>
          <t>GOLDEN HILLS</t>
        </is>
      </c>
      <c r="L578" t="n">
        <v>16.86486486486486</v>
      </c>
      <c r="M578" t="n">
        <v>12.48</v>
      </c>
      <c r="N578" t="n">
        <v>0</v>
      </c>
      <c r="O578" t="n">
        <v>0</v>
      </c>
      <c r="P578" t="n">
        <v>625</v>
      </c>
      <c r="Q578" t="n">
        <v>501</v>
      </c>
      <c r="R578" t="n">
        <v>37</v>
      </c>
      <c r="S578" t="n">
        <v>49</v>
      </c>
      <c r="T578" t="n">
        <v>45</v>
      </c>
      <c r="U578">
        <f>IF(S578&lt;=0,0, IF( E578+I578 &gt;= MAX((S578/30)*V578, S578*1.2), 0, CEILING( (MAX((S578/30)*V578, S578*1.2) - (E578+I578)) / J578, 1) * J578))</f>
        <v/>
      </c>
      <c r="V578" t="n">
        <v>52</v>
      </c>
      <c r="W578">
        <f>U578/J578</f>
        <v/>
      </c>
    </row>
    <row r="579">
      <c r="A579" t="inlineStr">
        <is>
          <t>ALIMENTO Y ACCESORIOS PARA MASCOTA MP</t>
        </is>
      </c>
      <c r="C579" t="inlineStr">
        <is>
          <t>7503024095012</t>
        </is>
      </c>
      <c r="D579" t="inlineStr">
        <is>
          <t xml:space="preserve">INSECTICIDA CONTRA  PULGAS Y GARRAPATAS GATOS FIPROCARE 3 PZA </t>
        </is>
      </c>
      <c r="E579" t="n">
        <v>27</v>
      </c>
      <c r="F579" t="inlineStr">
        <is>
          <t>Automatico</t>
        </is>
      </c>
      <c r="G579" t="n">
        <v>0.14</v>
      </c>
      <c r="H579" t="n">
        <v>192.85</v>
      </c>
      <c r="I579" t="n">
        <v>0</v>
      </c>
      <c r="J579" t="n">
        <v>10</v>
      </c>
      <c r="K579" t="inlineStr">
        <is>
          <t>FIPROCARE</t>
        </is>
      </c>
      <c r="L579" t="n">
        <v>0</v>
      </c>
      <c r="M579" t="n">
        <v>0</v>
      </c>
      <c r="N579" t="n">
        <v>0</v>
      </c>
      <c r="O579" t="n">
        <v>0</v>
      </c>
      <c r="P579" t="n">
        <v>142</v>
      </c>
      <c r="Q579" t="n">
        <v>59</v>
      </c>
      <c r="R579" t="n">
        <v>3</v>
      </c>
      <c r="S579" t="n">
        <v>4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58</v>
      </c>
      <c r="W579">
        <f>U579/J579</f>
        <v/>
      </c>
    </row>
    <row r="580">
      <c r="A580" t="inlineStr">
        <is>
          <t>ABA. BASICOS MP</t>
        </is>
      </c>
      <c r="C580" t="inlineStr">
        <is>
          <t>7506409018378</t>
        </is>
      </c>
      <c r="D580" t="inlineStr">
        <is>
          <t xml:space="preserve">CAPUCHINO  GOLDEN HILLS 120 GRS </t>
        </is>
      </c>
      <c r="E580" t="n">
        <v>27</v>
      </c>
      <c r="F580" t="inlineStr">
        <is>
          <t>Automatico</t>
        </is>
      </c>
      <c r="G580" t="n">
        <v>0.35</v>
      </c>
      <c r="H580" t="n">
        <v>77.14</v>
      </c>
      <c r="I580" t="n">
        <v>0</v>
      </c>
      <c r="J580" t="n">
        <v>12</v>
      </c>
      <c r="K580" t="inlineStr">
        <is>
          <t>GOLDEN HILLS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98</v>
      </c>
      <c r="Q580" t="n">
        <v>67</v>
      </c>
      <c r="R580" t="n">
        <v>8</v>
      </c>
      <c r="S580" t="n">
        <v>10</v>
      </c>
      <c r="T580" t="n">
        <v>13</v>
      </c>
      <c r="U580">
        <f>IF(S580&lt;=0,0, IF( E580+I580 &gt;= MAX((S580/30)*V580, S580*1.2), 0, CEILING( (MAX((S580/30)*V580, S580*1.2) - (E580+I580)) / J580, 1) * J580))</f>
        <v/>
      </c>
      <c r="V580" t="n">
        <v>64</v>
      </c>
      <c r="W580">
        <f>U580/J580</f>
        <v/>
      </c>
    </row>
    <row r="581">
      <c r="A581" t="inlineStr">
        <is>
          <t>ABA. COMESTIBLES MP IEPS</t>
        </is>
      </c>
      <c r="C581" t="inlineStr">
        <is>
          <t>7506409018149</t>
        </is>
      </c>
      <c r="D581" t="inlineStr">
        <is>
          <t xml:space="preserve">GRANILLO DE CHOCOLATE CON LECHE  GOLDEN HILLS 300 GRS </t>
        </is>
      </c>
      <c r="E581" t="n">
        <v>27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12</v>
      </c>
      <c r="K581" t="inlineStr">
        <is>
          <t>GOLDEN HILLS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18</v>
      </c>
      <c r="Q581" t="n">
        <v>11</v>
      </c>
      <c r="R581" t="n">
        <v>1</v>
      </c>
      <c r="S581" t="n">
        <v>1</v>
      </c>
      <c r="T581" t="n">
        <v>2</v>
      </c>
      <c r="U581">
        <f>IF(S581&lt;=0,0, IF( E581+I581 &gt;= MAX((S581/30)*V581, S581*1.2), 0, CEILING( (MAX((S581/30)*V581, S581*1.2) - (E581+I581)) / J581, 1) * J581))</f>
        <v/>
      </c>
      <c r="V581" t="n">
        <v>64</v>
      </c>
      <c r="W581">
        <f>U581/J581</f>
        <v/>
      </c>
    </row>
    <row r="582">
      <c r="A582" t="inlineStr">
        <is>
          <t>ABA. NO COMESTIBLES MP IVA</t>
        </is>
      </c>
      <c r="C582" t="inlineStr">
        <is>
          <t>7501010776051</t>
        </is>
      </c>
      <c r="D582" t="inlineStr">
        <is>
          <t xml:space="preserve">PASTILLA SANITARIA EN CANASTILLA LAVANDA KE PRECIO 35 GRS </t>
        </is>
      </c>
      <c r="E582" t="n">
        <v>27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KE PRECIO</t>
        </is>
      </c>
      <c r="L582" t="n">
        <v>0</v>
      </c>
      <c r="M582" t="n">
        <v>0</v>
      </c>
      <c r="N582" t="n">
        <v>0</v>
      </c>
      <c r="O582" t="n">
        <v>0</v>
      </c>
      <c r="P582" t="n">
        <v>103</v>
      </c>
      <c r="Q582" t="n">
        <v>86</v>
      </c>
      <c r="R582" t="n">
        <v>4</v>
      </c>
      <c r="S582" t="n">
        <v>7</v>
      </c>
      <c r="T582" t="n">
        <v>10</v>
      </c>
      <c r="U582">
        <f>IF(S582&lt;=0,0, IF( E582+I582 &gt;= MAX((S582/30)*V582, S582*1.2), 0, CEILING( (MAX((S582/30)*V582, S582*1.2) - (E582+I582)) / J582, 1) * J582))</f>
        <v/>
      </c>
      <c r="V582" t="n">
        <v>52</v>
      </c>
      <c r="W582">
        <f>U582/J582</f>
        <v/>
      </c>
    </row>
    <row r="583">
      <c r="A583" t="inlineStr">
        <is>
          <t>ABA. NO COMESTIBLES MP IVA</t>
        </is>
      </c>
      <c r="C583" t="inlineStr">
        <is>
          <t>7501010776044</t>
        </is>
      </c>
      <c r="D583" t="inlineStr">
        <is>
          <t xml:space="preserve">PASTILLA SANITARIA EN CANASTILLA NARANJA KE PRECIO 35 GRS </t>
        </is>
      </c>
      <c r="E583" t="n">
        <v>27</v>
      </c>
      <c r="F583" t="inlineStr">
        <is>
          <t>Automatico</t>
        </is>
      </c>
      <c r="G583" t="n">
        <v>0.21</v>
      </c>
      <c r="H583" t="n">
        <v>128.57</v>
      </c>
      <c r="I583" t="n">
        <v>0</v>
      </c>
      <c r="J583" t="n">
        <v>12</v>
      </c>
      <c r="K583" t="inlineStr">
        <is>
          <t>KE PRECIO</t>
        </is>
      </c>
      <c r="L583" t="n">
        <v>0</v>
      </c>
      <c r="M583" t="n">
        <v>0</v>
      </c>
      <c r="N583" t="n">
        <v>0</v>
      </c>
      <c r="O583" t="n">
        <v>0</v>
      </c>
      <c r="P583" t="n">
        <v>68</v>
      </c>
      <c r="Q583" t="n">
        <v>95</v>
      </c>
      <c r="R583" t="n">
        <v>7</v>
      </c>
      <c r="S583" t="n">
        <v>8</v>
      </c>
      <c r="T583" t="n">
        <v>2</v>
      </c>
      <c r="U583">
        <f>IF(S583&lt;=0,0, IF( E583+I583 &gt;= MAX((S583/30)*V583, S583*1.2), 0, CEILING( (MAX((S583/30)*V583, S583*1.2) - (E583+I583)) / J583, 1) * J583))</f>
        <v/>
      </c>
      <c r="V583" t="n">
        <v>52</v>
      </c>
      <c r="W583">
        <f>U583/J583</f>
        <v/>
      </c>
    </row>
    <row r="584">
      <c r="A584" t="inlineStr">
        <is>
          <t>ABA. NO COMESTIBLES MP IVA</t>
        </is>
      </c>
      <c r="C584" t="inlineStr">
        <is>
          <t>7506409016015</t>
        </is>
      </c>
      <c r="D584" t="inlineStr">
        <is>
          <t xml:space="preserve">PASTILLA LIMPIADORA PARA SANITARIOS LAVANDA GOLDEN HILLS 40 GRS </t>
        </is>
      </c>
      <c r="E584" t="n">
        <v>27</v>
      </c>
      <c r="F584" t="inlineStr">
        <is>
          <t>Automatico</t>
        </is>
      </c>
      <c r="G584" t="n">
        <v>0.15</v>
      </c>
      <c r="H584" t="n">
        <v>180</v>
      </c>
      <c r="I584" t="n">
        <v>0</v>
      </c>
      <c r="J584" t="n">
        <v>12</v>
      </c>
      <c r="K584" t="inlineStr">
        <is>
          <t>GOLDEN HILLS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164</v>
      </c>
      <c r="Q584" t="n">
        <v>332</v>
      </c>
      <c r="R584" t="n">
        <v>7</v>
      </c>
      <c r="S584" t="n">
        <v>8</v>
      </c>
      <c r="T584" t="n">
        <v>28</v>
      </c>
      <c r="U584">
        <f>IF(S584&lt;=0,0, IF( E584+I584 &gt;= MAX((S584/30)*V584, S584*1.2), 0, CEILING( (MAX((S584/30)*V584, S584*1.2) - (E584+I584)) / J584, 1) * J584))</f>
        <v/>
      </c>
      <c r="V584" t="n">
        <v>52</v>
      </c>
      <c r="W584">
        <f>U584/J584</f>
        <v/>
      </c>
    </row>
    <row r="585">
      <c r="A585" t="inlineStr">
        <is>
          <t>ABA. BASICOS MP</t>
        </is>
      </c>
      <c r="C585" t="inlineStr">
        <is>
          <t>7506409018347</t>
        </is>
      </c>
      <c r="D585" t="inlineStr">
        <is>
          <t xml:space="preserve">CAPUCHINO CREMA IRLANDESA  GOLDEN HILLS 132 GRS </t>
        </is>
      </c>
      <c r="E585" t="n">
        <v>27</v>
      </c>
      <c r="F585" t="inlineStr">
        <is>
          <t>Automatico</t>
        </is>
      </c>
      <c r="G585" t="n">
        <v>0.35</v>
      </c>
      <c r="H585" t="n">
        <v>77.14</v>
      </c>
      <c r="I585" t="n">
        <v>0</v>
      </c>
      <c r="J585" t="n">
        <v>12</v>
      </c>
      <c r="K585" t="inlineStr">
        <is>
          <t>GOLDEN HILLS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72</v>
      </c>
      <c r="Q585" t="n">
        <v>113</v>
      </c>
      <c r="R585" t="n">
        <v>6</v>
      </c>
      <c r="S585" t="n">
        <v>9</v>
      </c>
      <c r="T585" t="n">
        <v>11</v>
      </c>
      <c r="U585">
        <f>IF(S585&lt;=0,0, IF( E585+I585 &gt;= MAX((S585/30)*V585, S585*1.2), 0, CEILING( (MAX((S585/30)*V585, S585*1.2) - (E585+I585)) / J585, 1) * J585))</f>
        <v/>
      </c>
      <c r="V585" t="n">
        <v>64</v>
      </c>
      <c r="W585">
        <f>U585/J585</f>
        <v/>
      </c>
    </row>
    <row r="586">
      <c r="A586" t="inlineStr">
        <is>
          <t>ALIMENTO Y ACCESORIOS P/MASCOTA MP IVA</t>
        </is>
      </c>
      <c r="C586" t="inlineStr">
        <is>
          <t>7503012967512</t>
        </is>
      </c>
      <c r="D586" t="inlineStr">
        <is>
          <t xml:space="preserve">BOTANA BACON WAVES  BARKYS 518 GRS </t>
        </is>
      </c>
      <c r="E586" t="n">
        <v>27</v>
      </c>
      <c r="F586" t="inlineStr">
        <is>
          <t>Automatico</t>
        </is>
      </c>
      <c r="G586" t="n">
        <v>0.1</v>
      </c>
      <c r="H586" t="n">
        <v>270</v>
      </c>
      <c r="I586" t="n">
        <v>0</v>
      </c>
      <c r="J586" t="n">
        <v>6</v>
      </c>
      <c r="K586" t="inlineStr">
        <is>
          <t>BARKYS</t>
        </is>
      </c>
      <c r="L586" t="n">
        <v>0</v>
      </c>
      <c r="M586" t="n">
        <v>0</v>
      </c>
      <c r="N586" t="n">
        <v>0</v>
      </c>
      <c r="O586" t="n">
        <v>0</v>
      </c>
      <c r="P586" t="n">
        <v>93</v>
      </c>
      <c r="Q586" t="n">
        <v>125</v>
      </c>
      <c r="R586" t="n">
        <v>10</v>
      </c>
      <c r="S586" t="n">
        <v>15</v>
      </c>
      <c r="T586" t="n">
        <v>11</v>
      </c>
      <c r="U586">
        <f>IF(S586&lt;=0,0, IF( E586+I586 &gt;= MAX((S586/30)*V586, S586*1.2), 0, CEILING( (MAX((S586/30)*V586, S586*1.2) - (E586+I586)) / J586, 1) * J586))</f>
        <v/>
      </c>
      <c r="V586" t="n">
        <v>58</v>
      </c>
      <c r="W586">
        <f>U586/J586</f>
        <v/>
      </c>
    </row>
    <row r="587">
      <c r="A587" t="inlineStr">
        <is>
          <t>ABA. COMESTIBLES MP IEPS</t>
        </is>
      </c>
      <c r="C587" t="inlineStr">
        <is>
          <t>7506409018002</t>
        </is>
      </c>
      <c r="D587" t="inlineStr">
        <is>
          <t xml:space="preserve">MANGO DESHIDRATADO CON CHILE Y LIMON  GOLDEN HILLS 350 GRS </t>
        </is>
      </c>
      <c r="E587" t="n">
        <v>27</v>
      </c>
      <c r="F587" t="inlineStr">
        <is>
          <t>Automatico</t>
        </is>
      </c>
      <c r="G587" t="n">
        <v>0.57</v>
      </c>
      <c r="H587" t="n">
        <v>47.36</v>
      </c>
      <c r="I587" t="n">
        <v>0</v>
      </c>
      <c r="J587" t="n">
        <v>20</v>
      </c>
      <c r="K587" t="inlineStr">
        <is>
          <t>GOLDEN HILLS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143</v>
      </c>
      <c r="Q587" t="n">
        <v>191</v>
      </c>
      <c r="R587" t="n">
        <v>11</v>
      </c>
      <c r="S587" t="n">
        <v>15</v>
      </c>
      <c r="T587" t="n">
        <v>15</v>
      </c>
      <c r="U587">
        <f>IF(S587&lt;=0,0, IF( E587+I587 &gt;= MAX((S587/30)*V587, S587*1.2), 0, CEILING( (MAX((S587/30)*V587, S587*1.2) - (E587+I587)) / J587, 1) * J587))</f>
        <v/>
      </c>
      <c r="V587" t="n">
        <v>32</v>
      </c>
      <c r="W587">
        <f>U587/J587</f>
        <v/>
      </c>
    </row>
    <row r="588">
      <c r="A588" t="inlineStr">
        <is>
          <t>ABA. BASICOS MP</t>
        </is>
      </c>
      <c r="C588" t="inlineStr">
        <is>
          <t>7506409023044</t>
        </is>
      </c>
      <c r="D588" t="inlineStr">
        <is>
          <t xml:space="preserve">ATUN EN HOJUELAS EN AGUA  GOLDEN HILLS 295 GRS </t>
        </is>
      </c>
      <c r="E588" t="n">
        <v>27</v>
      </c>
      <c r="F588" t="inlineStr">
        <is>
          <t>SIN RESURTIDO</t>
        </is>
      </c>
      <c r="G588" t="n">
        <v>1.25</v>
      </c>
      <c r="H588" t="n">
        <v>21.6</v>
      </c>
      <c r="I588" t="n">
        <v>0</v>
      </c>
      <c r="J588" t="n">
        <v>24</v>
      </c>
      <c r="K588" t="inlineStr">
        <is>
          <t>GOLDEN HILLS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1816</v>
      </c>
      <c r="Q588" t="n">
        <v>1919</v>
      </c>
      <c r="R588" t="n">
        <v>28</v>
      </c>
      <c r="S588" t="n">
        <v>38</v>
      </c>
      <c r="T588" t="n">
        <v>150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ABA. COMESTIBLES MP</t>
        </is>
      </c>
      <c r="C589" t="inlineStr">
        <is>
          <t>7506409020975</t>
        </is>
      </c>
      <c r="D589" t="inlineStr">
        <is>
          <t xml:space="preserve">AZÚCAR MASCABADO 50 SOBRES  GOLDEN HILLS 250 GRS </t>
        </is>
      </c>
      <c r="E589" t="n">
        <v>28</v>
      </c>
      <c r="F589" t="inlineStr">
        <is>
          <t>Automatico</t>
        </is>
      </c>
      <c r="G589" t="n">
        <v>0.12</v>
      </c>
      <c r="H589" t="n">
        <v>233.33</v>
      </c>
      <c r="I589" t="n">
        <v>0</v>
      </c>
      <c r="J589" t="n">
        <v>25</v>
      </c>
      <c r="K589" t="inlineStr">
        <is>
          <t>GOLDEN HILLS</t>
        </is>
      </c>
      <c r="L589" t="n">
        <v>0</v>
      </c>
      <c r="M589" t="n">
        <v>0</v>
      </c>
      <c r="N589" t="n">
        <v>0</v>
      </c>
      <c r="O589" t="n">
        <v>0</v>
      </c>
      <c r="P589" t="n">
        <v>71</v>
      </c>
      <c r="Q589" t="n">
        <v>90</v>
      </c>
      <c r="R589" t="n">
        <v>6</v>
      </c>
      <c r="S589" t="n">
        <v>8</v>
      </c>
      <c r="T589" t="n">
        <v>19</v>
      </c>
      <c r="U589">
        <f>IF(S589&lt;=0,0, IF( E589+I589 &gt;= MAX((S589/30)*V589, S589*1.2), 0, CEILING( (MAX((S589/30)*V589, S589*1.2) - (E589+I589)) / J589, 1) * J589))</f>
        <v/>
      </c>
      <c r="V589" t="n">
        <v>52</v>
      </c>
      <c r="W589">
        <f>U589/J589</f>
        <v/>
      </c>
    </row>
    <row r="590">
      <c r="A590" t="inlineStr">
        <is>
          <t>ABA. BASICOS MP</t>
        </is>
      </c>
      <c r="C590" t="inlineStr">
        <is>
          <t>7506409018354</t>
        </is>
      </c>
      <c r="D590" t="inlineStr">
        <is>
          <t xml:space="preserve">CAPUCHINO DESCAFEINADO  GOLDEN HILLS 120 GRS </t>
        </is>
      </c>
      <c r="E590" t="n">
        <v>28</v>
      </c>
      <c r="F590" t="inlineStr">
        <is>
          <t>Automatico</t>
        </is>
      </c>
      <c r="G590" t="n">
        <v>0.38</v>
      </c>
      <c r="H590" t="n">
        <v>73.68000000000001</v>
      </c>
      <c r="I590" t="n">
        <v>0</v>
      </c>
      <c r="J590" t="n">
        <v>12</v>
      </c>
      <c r="K590" t="inlineStr">
        <is>
          <t>GOLDEN HILLS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113</v>
      </c>
      <c r="Q590" t="n">
        <v>117</v>
      </c>
      <c r="R590" t="n">
        <v>12</v>
      </c>
      <c r="S590" t="n">
        <v>13</v>
      </c>
      <c r="T590" t="n">
        <v>12</v>
      </c>
      <c r="U590">
        <f>IF(S590&lt;=0,0, IF( E590+I590 &gt;= MAX((S590/30)*V590, S590*1.2), 0, CEILING( (MAX((S590/30)*V590, S590*1.2) - (E590+I590)) / J590, 1) * J590))</f>
        <v/>
      </c>
      <c r="V590" t="n">
        <v>64</v>
      </c>
      <c r="W590">
        <f>U590/J590</f>
        <v/>
      </c>
    </row>
    <row r="591">
      <c r="A591" t="inlineStr">
        <is>
          <t>ABA. NO COMESTIBLES MP IVA</t>
        </is>
      </c>
      <c r="C591" t="inlineStr">
        <is>
          <t>7506409015605</t>
        </is>
      </c>
      <c r="D591" t="inlineStr">
        <is>
          <t xml:space="preserve">AROMATIZANTE EN AEROSOL MANZANA CANELA GOLDEN HILLS 226 GRS </t>
        </is>
      </c>
      <c r="E591" t="n">
        <v>28</v>
      </c>
      <c r="F591" t="inlineStr">
        <is>
          <t>Automatico</t>
        </is>
      </c>
      <c r="G591" t="n">
        <v>0.29</v>
      </c>
      <c r="H591" t="n">
        <v>96.55</v>
      </c>
      <c r="I591" t="n">
        <v>12</v>
      </c>
      <c r="J591" t="n">
        <v>12</v>
      </c>
      <c r="K591" t="inlineStr">
        <is>
          <t>GOLDEN HILLS</t>
        </is>
      </c>
      <c r="L591" t="n">
        <v>0</v>
      </c>
      <c r="M591" t="n">
        <v>0</v>
      </c>
      <c r="N591" t="n">
        <v>0</v>
      </c>
      <c r="O591" t="n">
        <v>0</v>
      </c>
      <c r="P591" t="n">
        <v>267</v>
      </c>
      <c r="Q591" t="n">
        <v>185</v>
      </c>
      <c r="R591" t="n">
        <v>30</v>
      </c>
      <c r="S591" t="n">
        <v>32</v>
      </c>
      <c r="T591" t="n">
        <v>19</v>
      </c>
      <c r="U591">
        <f>IF(S591&lt;=0,0, IF( E591+I591 &gt;= MAX((S591/30)*V591, S591*1.2), 0, CEILING( (MAX((S591/30)*V591, S591*1.2) - (E591+I591)) / J591, 1) * J591))</f>
        <v/>
      </c>
      <c r="V591" t="n">
        <v>52</v>
      </c>
      <c r="W591">
        <f>U591/J591</f>
        <v/>
      </c>
    </row>
    <row r="592">
      <c r="A592" t="inlineStr">
        <is>
          <t>ABA. COMESTIBLES MP</t>
        </is>
      </c>
      <c r="C592" t="inlineStr">
        <is>
          <t>7506409016114</t>
        </is>
      </c>
      <c r="D592" t="inlineStr">
        <is>
          <t xml:space="preserve">HARINA DE TRIGO  GOLDEN HILLS 1 KG. </t>
        </is>
      </c>
      <c r="E592" t="n">
        <v>29</v>
      </c>
      <c r="F592" t="inlineStr">
        <is>
          <t>Automatico</t>
        </is>
      </c>
      <c r="G592" t="n">
        <v>0.86</v>
      </c>
      <c r="H592" t="n">
        <v>33.72</v>
      </c>
      <c r="I592" t="n">
        <v>10</v>
      </c>
      <c r="J592" t="n">
        <v>10</v>
      </c>
      <c r="K592" t="inlineStr">
        <is>
          <t>GOLDEN HILLS</t>
        </is>
      </c>
      <c r="L592" t="n">
        <v>18.27906976744186</v>
      </c>
      <c r="M592" t="n">
        <v>15.72</v>
      </c>
      <c r="N592" t="n">
        <v>6.651162790697676</v>
      </c>
      <c r="O592" t="n">
        <v>5.720000000000001</v>
      </c>
      <c r="P592" t="n">
        <v>234</v>
      </c>
      <c r="Q592" t="n">
        <v>374</v>
      </c>
      <c r="R592" t="n">
        <v>20</v>
      </c>
      <c r="S592" t="n">
        <v>24</v>
      </c>
      <c r="T592" t="n">
        <v>33</v>
      </c>
      <c r="U592">
        <f>IF(S592&lt;=0,0, IF( E592+I592 &gt;= MAX((S592/30)*V592, S592*1.2), 0, CEILING( (MAX((S592/30)*V592, S592*1.2) - (E592+I592)) / J592, 1) * J592))</f>
        <v/>
      </c>
      <c r="V592" t="n">
        <v>52</v>
      </c>
      <c r="W592">
        <f>U592/J592</f>
        <v/>
      </c>
    </row>
    <row r="593">
      <c r="A593" t="inlineStr">
        <is>
          <t>ALIMENTO Y ACCESORIOS P/MASCOTA MP IVA</t>
        </is>
      </c>
      <c r="C593" t="inlineStr">
        <is>
          <t>7506409009925</t>
        </is>
      </c>
      <c r="D593" t="inlineStr">
        <is>
          <t xml:space="preserve">SUETER EXTRA CHICO PARA MASCOTA  PET S CLUB 1 PZA </t>
        </is>
      </c>
      <c r="E593" t="n">
        <v>29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15</v>
      </c>
      <c r="R593" t="n">
        <v>0</v>
      </c>
      <c r="S593" t="n">
        <v>0</v>
      </c>
      <c r="T593" t="n">
        <v>4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ABA. BASICOS MP</t>
        </is>
      </c>
      <c r="C594" t="inlineStr">
        <is>
          <t>7506409019948</t>
        </is>
      </c>
      <c r="D594" t="inlineStr">
        <is>
          <t xml:space="preserve">CARDAMOMO MOLIDO  GOLDEN HILLS 60 GRS </t>
        </is>
      </c>
      <c r="E594" t="n">
        <v>29</v>
      </c>
      <c r="F594" t="inlineStr">
        <is>
          <t>Automatico</t>
        </is>
      </c>
      <c r="G594" t="n">
        <v>0.14</v>
      </c>
      <c r="H594" t="n">
        <v>207.14</v>
      </c>
      <c r="I594" t="n">
        <v>0</v>
      </c>
      <c r="J594" t="n">
        <v>12</v>
      </c>
      <c r="K594" t="inlineStr">
        <is>
          <t>GOLDEN HILLS</t>
        </is>
      </c>
      <c r="L594" t="n">
        <v>0</v>
      </c>
      <c r="M594" t="n">
        <v>0</v>
      </c>
      <c r="N594" t="n">
        <v>0</v>
      </c>
      <c r="O594" t="n">
        <v>0</v>
      </c>
      <c r="P594" t="n">
        <v>74</v>
      </c>
      <c r="Q594" t="n">
        <v>42</v>
      </c>
      <c r="R594" t="n">
        <v>6</v>
      </c>
      <c r="S594" t="n">
        <v>8</v>
      </c>
      <c r="T594" t="n">
        <v>10</v>
      </c>
      <c r="U594">
        <f>IF(S594&lt;=0,0, IF( E594+I594 &gt;= MAX((S594/30)*V594, S594*1.2), 0, CEILING( (MAX((S594/30)*V594, S594*1.2) - (E594+I594)) / J594, 1) * J594))</f>
        <v/>
      </c>
      <c r="V594" t="n">
        <v>52</v>
      </c>
      <c r="W594">
        <f>U594/J594</f>
        <v/>
      </c>
    </row>
    <row r="595">
      <c r="A595" t="inlineStr">
        <is>
          <t>ABA. NO COMESTIBLES MP IVA</t>
        </is>
      </c>
      <c r="C595" t="inlineStr">
        <is>
          <t>7506409022917</t>
        </is>
      </c>
      <c r="D595" t="inlineStr">
        <is>
          <t xml:space="preserve">AROMATIZANTE EN AEREOSOL LAVANDA REPUESTO GOLDEN HILLS 180 GRS </t>
        </is>
      </c>
      <c r="E595" t="n">
        <v>29</v>
      </c>
      <c r="F595" t="inlineStr">
        <is>
          <t>Automatico</t>
        </is>
      </c>
      <c r="G595" t="n">
        <v>0.01</v>
      </c>
      <c r="H595" t="n">
        <v>2900</v>
      </c>
      <c r="I595" t="n">
        <v>12</v>
      </c>
      <c r="J595" t="n">
        <v>12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97</v>
      </c>
      <c r="Q595" t="n">
        <v>59</v>
      </c>
      <c r="R595" t="n">
        <v>9</v>
      </c>
      <c r="S595" t="n">
        <v>9</v>
      </c>
      <c r="T595" t="n">
        <v>8</v>
      </c>
      <c r="U595">
        <f>IF(S595&lt;=0,0, IF( E595+I595 &gt;= MAX((S595/30)*V595, S595*1.2), 0, CEILING( (MAX((S595/30)*V595, S595*1.2) - (E595+I595)) / J595, 1) * J595))</f>
        <v/>
      </c>
      <c r="V595" t="n">
        <v>52</v>
      </c>
      <c r="W595">
        <f>U595/J595</f>
        <v/>
      </c>
    </row>
    <row r="596">
      <c r="A596" t="inlineStr">
        <is>
          <t>ABA. NO COMESTIBLES MP IVA</t>
        </is>
      </c>
      <c r="C596" t="inlineStr">
        <is>
          <t>7506409015599</t>
        </is>
      </c>
      <c r="D596" t="inlineStr">
        <is>
          <t xml:space="preserve">AROMATIZANTE EN AEROSOL FRESCURA CUMBRES GOLDEN HILLS 226 GRS </t>
        </is>
      </c>
      <c r="E596" t="n">
        <v>29</v>
      </c>
      <c r="F596" t="inlineStr">
        <is>
          <t>Automatico</t>
        </is>
      </c>
      <c r="G596" t="n">
        <v>0.34</v>
      </c>
      <c r="H596" t="n">
        <v>85.29000000000001</v>
      </c>
      <c r="I596" t="n">
        <v>12</v>
      </c>
      <c r="J596" t="n">
        <v>12</v>
      </c>
      <c r="K596" t="inlineStr">
        <is>
          <t>GOLDEN HILLS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213</v>
      </c>
      <c r="Q596" t="n">
        <v>185</v>
      </c>
      <c r="R596" t="n">
        <v>18</v>
      </c>
      <c r="S596" t="n">
        <v>19</v>
      </c>
      <c r="T596" t="n">
        <v>13</v>
      </c>
      <c r="U596">
        <f>IF(S596&lt;=0,0, IF( E596+I596 &gt;= MAX((S596/30)*V596, S596*1.2), 0, CEILING( (MAX((S596/30)*V596, S596*1.2) - (E596+I596)) / J596, 1) * J596))</f>
        <v/>
      </c>
      <c r="V596" t="n">
        <v>52</v>
      </c>
      <c r="W596">
        <f>U596/J596</f>
        <v/>
      </c>
    </row>
    <row r="597">
      <c r="A597" t="inlineStr">
        <is>
          <t>ABA. COMESTIBLES MP IEPS</t>
        </is>
      </c>
      <c r="C597" t="inlineStr">
        <is>
          <t>38629001702</t>
        </is>
      </c>
      <c r="D597" t="inlineStr">
        <is>
          <t xml:space="preserve">GALLETAS SABOR NUEZ MARIANITAS  LA MODERNA 185 GRS </t>
        </is>
      </c>
      <c r="E597" t="n">
        <v>30</v>
      </c>
      <c r="F597" t="inlineStr">
        <is>
          <t>Automatico</t>
        </is>
      </c>
      <c r="G597" t="n">
        <v>0.55</v>
      </c>
      <c r="H597" t="n">
        <v>54.54</v>
      </c>
      <c r="I597" t="n">
        <v>0</v>
      </c>
      <c r="J597" t="n">
        <v>20</v>
      </c>
      <c r="K597" t="inlineStr">
        <is>
          <t>LA MODERNA</t>
        </is>
      </c>
      <c r="L597" t="n">
        <v>0</v>
      </c>
      <c r="M597" t="n">
        <v>0</v>
      </c>
      <c r="N597" t="n">
        <v>0</v>
      </c>
      <c r="O597" t="n">
        <v>0</v>
      </c>
      <c r="P597" t="n">
        <v>249</v>
      </c>
      <c r="Q597" t="n">
        <v>333</v>
      </c>
      <c r="R597" t="n">
        <v>15</v>
      </c>
      <c r="S597" t="n">
        <v>15</v>
      </c>
      <c r="T597" t="n">
        <v>32</v>
      </c>
      <c r="U597">
        <f>IF(S597&lt;=0,0, IF( E597+I597 &gt;= MAX((S597/30)*V597, S597*1.2), 0, CEILING( (MAX((S597/30)*V597, S597*1.2) - (E597+I597)) / J597, 1) * J597))</f>
        <v/>
      </c>
      <c r="V597" t="n">
        <v>32</v>
      </c>
      <c r="W597">
        <f>U597/J597</f>
        <v/>
      </c>
    </row>
    <row r="598">
      <c r="A598" t="inlineStr">
        <is>
          <t>ALIMENTO Y ACCESORIOS P/MASCOTA MP IVA</t>
        </is>
      </c>
      <c r="C598" t="inlineStr">
        <is>
          <t>7503023463416</t>
        </is>
      </c>
      <c r="D598" t="inlineStr">
        <is>
          <t xml:space="preserve">PREMIOS PARA MASCOTAS  BARKYS 120 GRS </t>
        </is>
      </c>
      <c r="E598" t="n">
        <v>30</v>
      </c>
      <c r="F598" t="inlineStr">
        <is>
          <t>Automatico</t>
        </is>
      </c>
      <c r="G598" t="n">
        <v>0.08</v>
      </c>
      <c r="H598" t="n">
        <v>375</v>
      </c>
      <c r="I598" t="n">
        <v>12</v>
      </c>
      <c r="J598" t="n">
        <v>12</v>
      </c>
      <c r="K598" t="inlineStr">
        <is>
          <t>BARKYS</t>
        </is>
      </c>
      <c r="L598" t="n">
        <v>0</v>
      </c>
      <c r="M598" t="n">
        <v>0</v>
      </c>
      <c r="N598" t="n">
        <v>0</v>
      </c>
      <c r="O598" t="n">
        <v>0</v>
      </c>
      <c r="P598" t="n">
        <v>66</v>
      </c>
      <c r="Q598" t="n">
        <v>96</v>
      </c>
      <c r="R598" t="n">
        <v>7</v>
      </c>
      <c r="S598" t="n">
        <v>8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58</v>
      </c>
      <c r="W598">
        <f>U598/J598</f>
        <v/>
      </c>
    </row>
    <row r="599">
      <c r="A599" t="inlineStr">
        <is>
          <t>ABA. NO COMESTIBLES MP IVA</t>
        </is>
      </c>
      <c r="C599" t="inlineStr">
        <is>
          <t>7506409020913</t>
        </is>
      </c>
      <c r="D599" t="inlineStr">
        <is>
          <t xml:space="preserve">DIFUSOR AROMA TE VERDE  GOLDEN HILLS 40 ML. </t>
        </is>
      </c>
      <c r="E599" t="n">
        <v>30</v>
      </c>
      <c r="F599" t="inlineStr">
        <is>
          <t>Automatico</t>
        </is>
      </c>
      <c r="G599" t="n">
        <v>0.14</v>
      </c>
      <c r="H599" t="n">
        <v>214.28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15</v>
      </c>
      <c r="Q599" t="n">
        <v>48</v>
      </c>
      <c r="R599" t="n">
        <v>0</v>
      </c>
      <c r="S599" t="n">
        <v>2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52</v>
      </c>
      <c r="W599">
        <f>U599/J599</f>
        <v/>
      </c>
    </row>
    <row r="600">
      <c r="A600" t="inlineStr">
        <is>
          <t>ALIMENTO Y ACCESORIOS P/MASCOTA MP IVA</t>
        </is>
      </c>
      <c r="C600" t="inlineStr">
        <is>
          <t>80136150398</t>
        </is>
      </c>
      <c r="D600" t="inlineStr">
        <is>
          <t xml:space="preserve">BOTANA PARA PERRO PALITO  BARKYS 102 GRS </t>
        </is>
      </c>
      <c r="E600" t="n">
        <v>30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BARKYS</t>
        </is>
      </c>
      <c r="L600" t="n">
        <v>0</v>
      </c>
      <c r="M600" t="n">
        <v>0</v>
      </c>
      <c r="N600" t="n">
        <v>0</v>
      </c>
      <c r="O600" t="n">
        <v>0</v>
      </c>
      <c r="P600" t="n">
        <v>48</v>
      </c>
      <c r="Q600" t="n">
        <v>63</v>
      </c>
      <c r="R600" t="n">
        <v>1</v>
      </c>
      <c r="S600" t="n">
        <v>1</v>
      </c>
      <c r="T600" t="n">
        <v>9</v>
      </c>
      <c r="U600">
        <f>IF(S600&lt;=0,0, IF( E600+I600 &gt;= MAX((S600/30)*V600, S600*1.2), 0, CEILING( (MAX((S600/30)*V600, S600*1.2) - (E600+I600)) / J600, 1) * J600))</f>
        <v/>
      </c>
      <c r="V600" t="n">
        <v>58</v>
      </c>
      <c r="W600">
        <f>U600/J600</f>
        <v/>
      </c>
    </row>
    <row r="601">
      <c r="A601" t="inlineStr">
        <is>
          <t>ABA. NO COMESTIBLES MP IVA</t>
        </is>
      </c>
      <c r="C601" t="inlineStr">
        <is>
          <t>7506409019412</t>
        </is>
      </c>
      <c r="D601" t="inlineStr">
        <is>
          <t xml:space="preserve">AGUA DESMINERALIZADA PARA PLANCHA  GOLDEN HILLS 1.5 LT. </t>
        </is>
      </c>
      <c r="E601" t="n">
        <v>30</v>
      </c>
      <c r="F601" t="inlineStr">
        <is>
          <t>Automatico</t>
        </is>
      </c>
      <c r="G601" t="n">
        <v>0.19</v>
      </c>
      <c r="H601" t="n">
        <v>157.89</v>
      </c>
      <c r="I601" t="n">
        <v>0</v>
      </c>
      <c r="J601" t="n">
        <v>8</v>
      </c>
      <c r="K601" t="inlineStr">
        <is>
          <t>GOLDEN HILLS</t>
        </is>
      </c>
      <c r="L601" t="n">
        <v>0</v>
      </c>
      <c r="M601" t="n">
        <v>0</v>
      </c>
      <c r="N601" t="n">
        <v>0</v>
      </c>
      <c r="O601" t="n">
        <v>0</v>
      </c>
      <c r="P601" t="n">
        <v>231</v>
      </c>
      <c r="Q601" t="n">
        <v>275</v>
      </c>
      <c r="R601" t="n">
        <v>6</v>
      </c>
      <c r="S601" t="n">
        <v>10</v>
      </c>
      <c r="T601" t="n">
        <v>15</v>
      </c>
      <c r="U601">
        <f>IF(S601&lt;=0,0, IF( E601+I601 &gt;= MAX((S601/30)*V601, S601*1.2), 0, CEILING( (MAX((S601/30)*V601, S601*1.2) - (E601+I601)) / J601, 1) * J601))</f>
        <v/>
      </c>
      <c r="V601" t="n">
        <v>64</v>
      </c>
      <c r="W601">
        <f>U601/J601</f>
        <v/>
      </c>
    </row>
    <row r="602">
      <c r="A602" t="inlineStr">
        <is>
          <t>ABA. NO COMESTIBLES MP IVA</t>
        </is>
      </c>
      <c r="C602" t="inlineStr">
        <is>
          <t>7506409016312</t>
        </is>
      </c>
      <c r="D602" t="inlineStr">
        <is>
          <t xml:space="preserve">PASTILLA LIMPIADORA PARA SANITARIOS AZUL GOLDEN HILLS 45 GRS </t>
        </is>
      </c>
      <c r="E602" t="n">
        <v>30</v>
      </c>
      <c r="F602" t="inlineStr">
        <is>
          <t>Automatico</t>
        </is>
      </c>
      <c r="G602" t="n">
        <v>0.33</v>
      </c>
      <c r="H602" t="n">
        <v>90.90000000000001</v>
      </c>
      <c r="I602" t="n">
        <v>0</v>
      </c>
      <c r="J602" t="n">
        <v>25</v>
      </c>
      <c r="K602" t="inlineStr">
        <is>
          <t>GOLDEN HILLS</t>
        </is>
      </c>
      <c r="L602" t="n">
        <v>0</v>
      </c>
      <c r="M602" t="n">
        <v>0</v>
      </c>
      <c r="N602" t="n">
        <v>0</v>
      </c>
      <c r="O602" t="n">
        <v>0</v>
      </c>
      <c r="P602" t="n">
        <v>218</v>
      </c>
      <c r="Q602" t="n">
        <v>225</v>
      </c>
      <c r="R602" t="n">
        <v>9</v>
      </c>
      <c r="S602" t="n">
        <v>12</v>
      </c>
      <c r="T602" t="n">
        <v>11</v>
      </c>
      <c r="U602">
        <f>IF(S602&lt;=0,0, IF( E602+I602 &gt;= MAX((S602/30)*V602, S602*1.2), 0, CEILING( (MAX((S602/30)*V602, S602*1.2) - (E602+I602)) / J602, 1) * J602))</f>
        <v/>
      </c>
      <c r="V602" t="n">
        <v>52</v>
      </c>
      <c r="W602">
        <f>U602/J602</f>
        <v/>
      </c>
    </row>
    <row r="603">
      <c r="A603" t="inlineStr">
        <is>
          <t>ABA. COMESTIBLES MP</t>
        </is>
      </c>
      <c r="C603" t="inlineStr">
        <is>
          <t>7506409020845</t>
        </is>
      </c>
      <c r="D603" t="inlineStr">
        <is>
          <t xml:space="preserve">SUSTITUTO DE AZÚCAR CON FRUTA DEL MONJE  GOLDEN HILLS 50 ML. </t>
        </is>
      </c>
      <c r="E603" t="n">
        <v>31</v>
      </c>
      <c r="F603" t="inlineStr">
        <is>
          <t>Automatico</t>
        </is>
      </c>
      <c r="G603" t="n">
        <v>0.05</v>
      </c>
      <c r="H603" t="n">
        <v>620</v>
      </c>
      <c r="I603" t="n">
        <v>0</v>
      </c>
      <c r="J603" t="n">
        <v>12</v>
      </c>
      <c r="K603" t="inlineStr">
        <is>
          <t>GOLDEN HILLS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48</v>
      </c>
      <c r="R603" t="n">
        <v>1</v>
      </c>
      <c r="S603" t="n">
        <v>1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52</v>
      </c>
      <c r="W603">
        <f>U603/J603</f>
        <v/>
      </c>
    </row>
    <row r="604">
      <c r="A604" t="inlineStr">
        <is>
          <t>ABA. NO COMESTIBLES MP IVA</t>
        </is>
      </c>
      <c r="C604" t="inlineStr">
        <is>
          <t>7501010785138</t>
        </is>
      </c>
      <c r="D604" t="inlineStr">
        <is>
          <t xml:space="preserve">LIMPIADOR DESENGRASANTE CONCENTRADO ACEITE DE NARANJA KE PRECIO 1 LT. </t>
        </is>
      </c>
      <c r="E604" t="n">
        <v>31</v>
      </c>
      <c r="F604" t="inlineStr">
        <is>
          <t>Automatico</t>
        </is>
      </c>
      <c r="G604" t="n">
        <v>0</v>
      </c>
      <c r="H604" t="n">
        <v>0</v>
      </c>
      <c r="I604" t="n">
        <v>16</v>
      </c>
      <c r="J604" t="n">
        <v>16</v>
      </c>
      <c r="K604" t="inlineStr">
        <is>
          <t>KE PRECIO</t>
        </is>
      </c>
      <c r="L604" t="n">
        <v>0</v>
      </c>
      <c r="M604" t="n">
        <v>0</v>
      </c>
      <c r="N604" t="n">
        <v>0</v>
      </c>
      <c r="O604" t="n">
        <v>0</v>
      </c>
      <c r="P604" t="n">
        <v>75</v>
      </c>
      <c r="Q604" t="n">
        <v>56</v>
      </c>
      <c r="R604" t="n">
        <v>0</v>
      </c>
      <c r="S604" t="n">
        <v>2</v>
      </c>
      <c r="T604" t="n">
        <v>6</v>
      </c>
      <c r="U604">
        <f>IF(S604&lt;=0,0, IF( E604+I604 &gt;= MAX((S604/30)*V604, S604*1.2), 0, CEILING( (MAX((S604/30)*V604, S604*1.2) - (E604+I604)) / J604, 1) * J604))</f>
        <v/>
      </c>
      <c r="V604" t="n">
        <v>32</v>
      </c>
      <c r="W604">
        <f>U604/J604</f>
        <v/>
      </c>
    </row>
    <row r="605">
      <c r="A605" t="inlineStr">
        <is>
          <t>ABA. BASICOS MP</t>
        </is>
      </c>
      <c r="C605" t="inlineStr">
        <is>
          <t>7506409016824</t>
        </is>
      </c>
      <c r="D605" t="inlineStr">
        <is>
          <t xml:space="preserve">TISANA SABOR MARACUYA Y MANGO  GOLDEN HILLS 200 GRS </t>
        </is>
      </c>
      <c r="E605" t="n">
        <v>31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15</v>
      </c>
      <c r="K605" t="inlineStr">
        <is>
          <t>GOLDEN HILLS</t>
        </is>
      </c>
      <c r="L605" t="n">
        <v>0</v>
      </c>
      <c r="M605" t="n">
        <v>0</v>
      </c>
      <c r="N605" t="n">
        <v>0</v>
      </c>
      <c r="O605" t="n">
        <v>0</v>
      </c>
      <c r="P605" t="n">
        <v>92</v>
      </c>
      <c r="Q605" t="n">
        <v>88</v>
      </c>
      <c r="R605" t="n">
        <v>6</v>
      </c>
      <c r="S605" t="n">
        <v>7</v>
      </c>
      <c r="T605" t="n">
        <v>1</v>
      </c>
      <c r="U605">
        <f>IF(S605&lt;=0,0, IF( E605+I605 &gt;= MAX((S605/30)*V605, S605*1.2), 0, CEILING( (MAX((S605/30)*V605, S605*1.2) - (E605+I605)) / J605, 1) * J605))</f>
        <v/>
      </c>
      <c r="V605" t="n">
        <v>64</v>
      </c>
      <c r="W605">
        <f>U605/J605</f>
        <v/>
      </c>
    </row>
    <row r="606">
      <c r="A606" t="inlineStr">
        <is>
          <t>ABA. NO COMESTIBLES MP IVA</t>
        </is>
      </c>
      <c r="C606" t="inlineStr">
        <is>
          <t>7506409017999</t>
        </is>
      </c>
      <c r="D606" t="inlineStr">
        <is>
          <t xml:space="preserve">TOALLITAS DESINFECTANTES MAR FRESCO GOLDEN HILLS 35 PZA </t>
        </is>
      </c>
      <c r="E606" t="n">
        <v>31</v>
      </c>
      <c r="F606" t="inlineStr">
        <is>
          <t>Automatico</t>
        </is>
      </c>
      <c r="G606" t="n">
        <v>0.37</v>
      </c>
      <c r="H606" t="n">
        <v>83.78</v>
      </c>
      <c r="I606" t="n">
        <v>24</v>
      </c>
      <c r="J606" t="n">
        <v>12</v>
      </c>
      <c r="K606" t="inlineStr">
        <is>
          <t>GOLDEN HILLS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284</v>
      </c>
      <c r="Q606" t="n">
        <v>338</v>
      </c>
      <c r="R606" t="n">
        <v>24</v>
      </c>
      <c r="S606" t="n">
        <v>25</v>
      </c>
      <c r="T606" t="n">
        <v>23</v>
      </c>
      <c r="U606">
        <f>IF(S606&lt;=0,0, IF( E606+I606 &gt;= MAX((S606/30)*V606, S606*1.2), 0, CEILING( (MAX((S606/30)*V606, S606*1.2) - (E606+I606)) / J606, 1) * J606))</f>
        <v/>
      </c>
      <c r="V606" t="n">
        <v>52</v>
      </c>
      <c r="W606">
        <f>U606/J606</f>
        <v/>
      </c>
    </row>
    <row r="607">
      <c r="A607" t="inlineStr">
        <is>
          <t>ABA. COMESTIBLES MP</t>
        </is>
      </c>
      <c r="C607" t="inlineStr">
        <is>
          <t>7506409011409</t>
        </is>
      </c>
      <c r="D607" t="inlineStr">
        <is>
          <t xml:space="preserve">HARINA PARA HOT CAKES  KE PRECIO 800 GRS </t>
        </is>
      </c>
      <c r="E607" t="n">
        <v>31</v>
      </c>
      <c r="F607" t="inlineStr">
        <is>
          <t>Automatico</t>
        </is>
      </c>
      <c r="G607" t="n">
        <v>1.73</v>
      </c>
      <c r="H607" t="n">
        <v>17.91</v>
      </c>
      <c r="I607" t="n">
        <v>60</v>
      </c>
      <c r="J607" t="n">
        <v>10</v>
      </c>
      <c r="K607" t="inlineStr">
        <is>
          <t>KE PRECIO</t>
        </is>
      </c>
      <c r="L607" t="n">
        <v>34.08092485549133</v>
      </c>
      <c r="M607" t="n">
        <v>58.96000000000001</v>
      </c>
      <c r="N607" t="n">
        <v>0</v>
      </c>
      <c r="O607" t="n">
        <v>0</v>
      </c>
      <c r="P607" t="n">
        <v>312</v>
      </c>
      <c r="Q607" t="n">
        <v>126</v>
      </c>
      <c r="R607" t="n">
        <v>43</v>
      </c>
      <c r="S607" t="n">
        <v>55</v>
      </c>
      <c r="T607" t="n">
        <v>8</v>
      </c>
      <c r="U607">
        <f>IF(S607&lt;=0,0, IF( E607+I607 &gt;= MAX((S607/30)*V607, S607*1.2), 0, CEILING( (MAX((S607/30)*V607, S607*1.2) - (E607+I607)) / J607, 1) * J607))</f>
        <v/>
      </c>
      <c r="V607" t="n">
        <v>52</v>
      </c>
      <c r="W607">
        <f>U607/J607</f>
        <v/>
      </c>
    </row>
    <row r="608">
      <c r="A608" t="inlineStr">
        <is>
          <t>ALIMENTO Y ACCESORIOS P/MASCOTA MP IVA</t>
        </is>
      </c>
      <c r="C608" t="inlineStr">
        <is>
          <t>80136418238</t>
        </is>
      </c>
      <c r="D608" t="inlineStr">
        <is>
          <t xml:space="preserve">GALLETAS PARA MASCOTA  BARKYS 217 GRS </t>
        </is>
      </c>
      <c r="E608" t="n">
        <v>32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BARKYS</t>
        </is>
      </c>
      <c r="L608" t="n">
        <v>0</v>
      </c>
      <c r="M608" t="n">
        <v>0</v>
      </c>
      <c r="N608" t="n">
        <v>0</v>
      </c>
      <c r="O608" t="n">
        <v>0</v>
      </c>
      <c r="P608" t="n">
        <v>125</v>
      </c>
      <c r="Q608" t="n">
        <v>140</v>
      </c>
      <c r="R608" t="n">
        <v>4</v>
      </c>
      <c r="S608" t="n">
        <v>8</v>
      </c>
      <c r="T608" t="n">
        <v>21</v>
      </c>
      <c r="U608">
        <f>IF(S608&lt;=0,0, IF( E608+I608 &gt;= MAX((S608/30)*V608, S608*1.2), 0, CEILING( (MAX((S608/30)*V608, S608*1.2) - (E608+I608)) / J608, 1) * J608))</f>
        <v/>
      </c>
      <c r="V608" t="n">
        <v>58</v>
      </c>
      <c r="W608">
        <f>U608/J608</f>
        <v/>
      </c>
    </row>
    <row r="609">
      <c r="A609" t="inlineStr">
        <is>
          <t>ABA. COMESTIBLES MP IVA</t>
        </is>
      </c>
      <c r="C609" t="inlineStr">
        <is>
          <t>7506409019733</t>
        </is>
      </c>
      <c r="D609" t="inlineStr">
        <is>
          <t xml:space="preserve">SABORIZANTE ARTIFICIAL DE VAINILLA  GOLDEN HILLS 250 ML. </t>
        </is>
      </c>
      <c r="E609" t="n">
        <v>32</v>
      </c>
      <c r="F609" t="inlineStr">
        <is>
          <t>Automatico</t>
        </is>
      </c>
      <c r="G609" t="n">
        <v>0.34</v>
      </c>
      <c r="H609" t="n">
        <v>94.11</v>
      </c>
      <c r="I609" t="n">
        <v>0</v>
      </c>
      <c r="J609" t="n">
        <v>24</v>
      </c>
      <c r="K609" t="inlineStr">
        <is>
          <t>GOLDEN HILLS</t>
        </is>
      </c>
      <c r="L609" t="n">
        <v>0</v>
      </c>
      <c r="M609" t="n">
        <v>0</v>
      </c>
      <c r="N609" t="n">
        <v>0</v>
      </c>
      <c r="O609" t="n">
        <v>0</v>
      </c>
      <c r="P609" t="n">
        <v>75</v>
      </c>
      <c r="Q609" t="n">
        <v>114</v>
      </c>
      <c r="R609" t="n">
        <v>8</v>
      </c>
      <c r="S609" t="n">
        <v>9</v>
      </c>
      <c r="T609" t="n">
        <v>14</v>
      </c>
      <c r="U609">
        <f>IF(S609&lt;=0,0, IF( E609+I609 &gt;= MAX((S609/30)*V609, S609*1.2), 0, CEILING( (MAX((S609/30)*V609, S609*1.2) - (E609+I609)) / J609, 1) * J609))</f>
        <v/>
      </c>
      <c r="V609" t="n">
        <v>52</v>
      </c>
      <c r="W609">
        <f>U609/J609</f>
        <v/>
      </c>
    </row>
    <row r="610">
      <c r="A610" t="inlineStr">
        <is>
          <t>ABA. COMESTIBLES MP IEPS</t>
        </is>
      </c>
      <c r="C610" t="inlineStr">
        <is>
          <t>7506409018132</t>
        </is>
      </c>
      <c r="D610" t="inlineStr">
        <is>
          <t xml:space="preserve">GRANILLO DE CHOCOLATE SEMIAMARGO  GOLDEN HILLS 300 GRS </t>
        </is>
      </c>
      <c r="E610" t="n">
        <v>32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GOLDEN HILLS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</v>
      </c>
      <c r="Q610" t="n">
        <v>21</v>
      </c>
      <c r="R610" t="n">
        <v>1</v>
      </c>
      <c r="S610" t="n">
        <v>1</v>
      </c>
      <c r="T610" t="n">
        <v>5</v>
      </c>
      <c r="U610">
        <f>IF(S610&lt;=0,0, IF( E610+I610 &gt;= MAX((S610/30)*V610, S610*1.2), 0, CEILING( (MAX((S610/30)*V610, S610*1.2) - (E610+I610)) / J610, 1) * J610))</f>
        <v/>
      </c>
      <c r="V610" t="n">
        <v>64</v>
      </c>
      <c r="W610">
        <f>U610/J610</f>
        <v/>
      </c>
    </row>
    <row r="611">
      <c r="A611" t="inlineStr">
        <is>
          <t>ABA. NO COMESTIBLES MP IVA</t>
        </is>
      </c>
      <c r="C611" t="inlineStr">
        <is>
          <t>7506409020821</t>
        </is>
      </c>
      <c r="D611" t="inlineStr">
        <is>
          <t xml:space="preserve">VELA AROMATICA FRUTOS ROJOS GOLDEN HILLS 100 GRS </t>
        </is>
      </c>
      <c r="E611" t="n">
        <v>32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GOLDEN HILLS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</v>
      </c>
      <c r="Q611" t="n">
        <v>19</v>
      </c>
      <c r="R611" t="n">
        <v>3</v>
      </c>
      <c r="S611" t="n">
        <v>3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52</v>
      </c>
      <c r="W611">
        <f>U611/J611</f>
        <v/>
      </c>
    </row>
    <row r="612">
      <c r="A612" t="inlineStr">
        <is>
          <t>ABA. BASICOS MP</t>
        </is>
      </c>
      <c r="C612" t="inlineStr">
        <is>
          <t>7506409019931</t>
        </is>
      </c>
      <c r="D612" t="inlineStr">
        <is>
          <t xml:space="preserve">CANELA MOLIDA  GOLDEN HILLS 63 GRS </t>
        </is>
      </c>
      <c r="E612" t="n">
        <v>32</v>
      </c>
      <c r="F612" t="inlineStr">
        <is>
          <t>Automatico</t>
        </is>
      </c>
      <c r="G612" t="n">
        <v>0.42</v>
      </c>
      <c r="H612" t="n">
        <v>76.19</v>
      </c>
      <c r="I612" t="n">
        <v>0</v>
      </c>
      <c r="J612" t="n">
        <v>12</v>
      </c>
      <c r="K612" t="inlineStr">
        <is>
          <t>GOLDEN HILLS</t>
        </is>
      </c>
      <c r="L612" t="n">
        <v>0</v>
      </c>
      <c r="M612" t="n">
        <v>0</v>
      </c>
      <c r="N612" t="n">
        <v>0</v>
      </c>
      <c r="O612" t="n">
        <v>0</v>
      </c>
      <c r="P612" t="n">
        <v>236</v>
      </c>
      <c r="Q612" t="n">
        <v>167</v>
      </c>
      <c r="R612" t="n">
        <v>24</v>
      </c>
      <c r="S612" t="n">
        <v>28</v>
      </c>
      <c r="T612" t="n">
        <v>31</v>
      </c>
      <c r="U612">
        <f>IF(S612&lt;=0,0, IF( E612+I612 &gt;= MAX((S612/30)*V612, S612*1.2), 0, CEILING( (MAX((S612/30)*V612, S612*1.2) - (E612+I612)) / J612, 1) * J612))</f>
        <v/>
      </c>
      <c r="V612" t="n">
        <v>52</v>
      </c>
      <c r="W612">
        <f>U612/J612</f>
        <v/>
      </c>
    </row>
    <row r="613">
      <c r="A613" t="inlineStr">
        <is>
          <t>ABA. COMESTIBLES MP IEPS</t>
        </is>
      </c>
      <c r="C613" t="inlineStr">
        <is>
          <t>7506409018019</t>
        </is>
      </c>
      <c r="D613" t="inlineStr">
        <is>
          <t xml:space="preserve">GOMITAS ENCHILADAS SABOR DURAZNO EN FORMA DE AROS GOLDEN HILLS 350 GRS </t>
        </is>
      </c>
      <c r="E613" t="n">
        <v>32</v>
      </c>
      <c r="F613" t="inlineStr">
        <is>
          <t>Automatico</t>
        </is>
      </c>
      <c r="G613" t="n">
        <v>0.31</v>
      </c>
      <c r="H613" t="n">
        <v>103.22</v>
      </c>
      <c r="I613" t="n">
        <v>0</v>
      </c>
      <c r="J613" t="n">
        <v>20</v>
      </c>
      <c r="K613" t="inlineStr">
        <is>
          <t>GOLDEN HILLS</t>
        </is>
      </c>
      <c r="L613" t="n">
        <v>0</v>
      </c>
      <c r="M613" t="n">
        <v>0</v>
      </c>
      <c r="N613" t="n">
        <v>0</v>
      </c>
      <c r="O613" t="n">
        <v>0</v>
      </c>
      <c r="P613" t="n">
        <v>148</v>
      </c>
      <c r="Q613" t="n">
        <v>138</v>
      </c>
      <c r="R613" t="n">
        <v>5</v>
      </c>
      <c r="S613" t="n">
        <v>8</v>
      </c>
      <c r="T613" t="n">
        <v>16</v>
      </c>
      <c r="U613">
        <f>IF(S613&lt;=0,0, IF( E613+I613 &gt;= MAX((S613/30)*V613, S613*1.2), 0, CEILING( (MAX((S613/30)*V613, S613*1.2) - (E613+I613)) / J613, 1) * J613))</f>
        <v/>
      </c>
      <c r="V613" t="n">
        <v>32</v>
      </c>
      <c r="W613">
        <f>U613/J613</f>
        <v/>
      </c>
    </row>
    <row r="614">
      <c r="A614" t="inlineStr">
        <is>
          <t>ABA. NO COMESTIBLES MP IVA</t>
        </is>
      </c>
      <c r="C614" t="inlineStr">
        <is>
          <t>7506409015629</t>
        </is>
      </c>
      <c r="D614" t="inlineStr">
        <is>
          <t xml:space="preserve">AROMATIZANTE EN AEROSOL AMOUR GOLDEN HILLS 226 GRS </t>
        </is>
      </c>
      <c r="E614" t="n">
        <v>32</v>
      </c>
      <c r="F614" t="inlineStr">
        <is>
          <t>Automatico</t>
        </is>
      </c>
      <c r="G614" t="n">
        <v>0.29</v>
      </c>
      <c r="H614" t="n">
        <v>110.34</v>
      </c>
      <c r="I614" t="n">
        <v>12</v>
      </c>
      <c r="J614" t="n">
        <v>12</v>
      </c>
      <c r="K614" t="inlineStr">
        <is>
          <t>GOLDEN HILLS</t>
        </is>
      </c>
      <c r="L614" t="n">
        <v>0</v>
      </c>
      <c r="M614" t="n">
        <v>0</v>
      </c>
      <c r="N614" t="n">
        <v>0</v>
      </c>
      <c r="O614" t="n">
        <v>0</v>
      </c>
      <c r="P614" t="n">
        <v>174</v>
      </c>
      <c r="Q614" t="n">
        <v>113</v>
      </c>
      <c r="R614" t="n">
        <v>7</v>
      </c>
      <c r="S614" t="n">
        <v>10</v>
      </c>
      <c r="T614" t="n">
        <v>13</v>
      </c>
      <c r="U614">
        <f>IF(S614&lt;=0,0, IF( E614+I614 &gt;= MAX((S614/30)*V614, S614*1.2), 0, CEILING( (MAX((S614/30)*V614, S614*1.2) - (E614+I614)) / J614, 1) * J614))</f>
        <v/>
      </c>
      <c r="V614" t="n">
        <v>52</v>
      </c>
      <c r="W614">
        <f>U614/J614</f>
        <v/>
      </c>
    </row>
    <row r="615">
      <c r="A615" t="inlineStr">
        <is>
          <t>ABA. NO COMESTIBLES MP IVA</t>
        </is>
      </c>
      <c r="C615" t="inlineStr">
        <is>
          <t>7506409014233</t>
        </is>
      </c>
      <c r="D615" t="inlineStr">
        <is>
          <t xml:space="preserve">DETERGENTE LAVATRASTES LIQUIDO CITRICOS KE PRECIO 750 ML. </t>
        </is>
      </c>
      <c r="E615" t="n">
        <v>32</v>
      </c>
      <c r="F615" t="inlineStr">
        <is>
          <t>Automatico</t>
        </is>
      </c>
      <c r="G615" t="n">
        <v>0.82</v>
      </c>
      <c r="H615" t="n">
        <v>39.02</v>
      </c>
      <c r="I615" t="n">
        <v>60</v>
      </c>
      <c r="J615" t="n">
        <v>12</v>
      </c>
      <c r="K615" t="inlineStr">
        <is>
          <t>KE PRECIO</t>
        </is>
      </c>
      <c r="L615" t="n">
        <v>0</v>
      </c>
      <c r="M615" t="n">
        <v>0</v>
      </c>
      <c r="N615" t="n">
        <v>0</v>
      </c>
      <c r="O615" t="n">
        <v>0</v>
      </c>
      <c r="P615" t="n">
        <v>363</v>
      </c>
      <c r="Q615" t="n">
        <v>659</v>
      </c>
      <c r="R615" t="n">
        <v>41</v>
      </c>
      <c r="S615" t="n">
        <v>47</v>
      </c>
      <c r="T615" t="n">
        <v>55</v>
      </c>
      <c r="U615">
        <f>IF(S615&lt;=0,0, IF( E615+I615 &gt;= MAX((S615/30)*V615, S615*1.2), 0, CEILING( (MAX((S615/30)*V615, S615*1.2) - (E615+I615)) / J615, 1) * J615))</f>
        <v/>
      </c>
      <c r="V615" t="n">
        <v>32</v>
      </c>
      <c r="W615">
        <f>U615/J615</f>
        <v/>
      </c>
    </row>
    <row r="616">
      <c r="A616" t="inlineStr">
        <is>
          <t>ABA. COMESTIBLES MP IEPS</t>
        </is>
      </c>
      <c r="C616" t="inlineStr">
        <is>
          <t>7506409019481</t>
        </is>
      </c>
      <c r="D616" t="inlineStr">
        <is>
          <t xml:space="preserve">PAPAS FRITAS SABOR A QUESO  GOLDEN HILLS 160 GRS </t>
        </is>
      </c>
      <c r="E616" t="n">
        <v>32</v>
      </c>
      <c r="F616" t="inlineStr">
        <is>
          <t>Automatico</t>
        </is>
      </c>
      <c r="G616" t="n">
        <v>0.41</v>
      </c>
      <c r="H616" t="n">
        <v>78.04000000000001</v>
      </c>
      <c r="I616" t="n">
        <v>0</v>
      </c>
      <c r="J616" t="n">
        <v>14</v>
      </c>
      <c r="K616" t="inlineStr">
        <is>
          <t>GOLDEN HILLS</t>
        </is>
      </c>
      <c r="L616" t="n">
        <v>0</v>
      </c>
      <c r="M616" t="n">
        <v>0</v>
      </c>
      <c r="N616" t="n">
        <v>0</v>
      </c>
      <c r="O616" t="n">
        <v>0</v>
      </c>
      <c r="P616" t="n">
        <v>253</v>
      </c>
      <c r="Q616" t="n">
        <v>732</v>
      </c>
      <c r="R616" t="n">
        <v>8</v>
      </c>
      <c r="S616" t="n">
        <v>10</v>
      </c>
      <c r="T616" t="n">
        <v>30</v>
      </c>
      <c r="U616">
        <f>IF(S616&lt;=0,0, IF( E616+I616 &gt;= MAX((S616/30)*V616, S616*1.2), 0, CEILING( (MAX((S616/30)*V616, S616*1.2) - (E616+I616)) / J616, 1) * J616))</f>
        <v/>
      </c>
      <c r="V616" t="n">
        <v>52</v>
      </c>
      <c r="W616">
        <f>U616/J616</f>
        <v/>
      </c>
    </row>
    <row r="617">
      <c r="A617" t="inlineStr">
        <is>
          <t>ABA. NO COMESTIBLES MP IVA</t>
        </is>
      </c>
      <c r="C617" t="inlineStr">
        <is>
          <t>7506409017562</t>
        </is>
      </c>
      <c r="D617" t="inlineStr">
        <is>
          <t xml:space="preserve">SERVILLETAS PREMIUM  GOLDEN HILLS 100 PZA </t>
        </is>
      </c>
      <c r="E617" t="n">
        <v>32</v>
      </c>
      <c r="F617" t="inlineStr">
        <is>
          <t>Automatico</t>
        </is>
      </c>
      <c r="G617" t="n">
        <v>0</v>
      </c>
      <c r="H617" t="n">
        <v>0</v>
      </c>
      <c r="I617" t="n">
        <v>24</v>
      </c>
      <c r="J617" t="n">
        <v>24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219</v>
      </c>
      <c r="Q617" t="n">
        <v>224</v>
      </c>
      <c r="R617" t="n">
        <v>17</v>
      </c>
      <c r="S617" t="n">
        <v>20</v>
      </c>
      <c r="T617" t="n">
        <v>24</v>
      </c>
      <c r="U617">
        <f>IF(S617&lt;=0,0, IF( E617+I617 &gt;= MAX((S617/30)*V617, S617*1.2), 0, CEILING( (MAX((S617/30)*V617, S617*1.2) - (E617+I617)) / J617, 1) * J617))</f>
        <v/>
      </c>
      <c r="V617" t="n">
        <v>52</v>
      </c>
      <c r="W617">
        <f>U617/J617</f>
        <v/>
      </c>
    </row>
    <row r="618">
      <c r="A618" t="inlineStr">
        <is>
          <t>ABA. NO COMESTIBLES MP IVA</t>
        </is>
      </c>
      <c r="C618" t="inlineStr">
        <is>
          <t>7506409016008</t>
        </is>
      </c>
      <c r="D618" t="inlineStr">
        <is>
          <t xml:space="preserve">ELIMINADOR DE OLORES EN AEROSOL CAMPESTRE GOLDEN HILLS 226 GRS </t>
        </is>
      </c>
      <c r="E618" t="n">
        <v>33</v>
      </c>
      <c r="F618" t="inlineStr">
        <is>
          <t>Automatico</t>
        </is>
      </c>
      <c r="G618" t="n">
        <v>0.21</v>
      </c>
      <c r="H618" t="n">
        <v>157.14</v>
      </c>
      <c r="I618" t="n">
        <v>0</v>
      </c>
      <c r="J618" t="n">
        <v>12</v>
      </c>
      <c r="K618" t="inlineStr">
        <is>
          <t>GOLDEN HILLS</t>
        </is>
      </c>
      <c r="L618" t="n">
        <v>0</v>
      </c>
      <c r="M618" t="n">
        <v>0</v>
      </c>
      <c r="N618" t="n">
        <v>0</v>
      </c>
      <c r="O618" t="n">
        <v>0</v>
      </c>
      <c r="P618" t="n">
        <v>98</v>
      </c>
      <c r="Q618" t="n">
        <v>120</v>
      </c>
      <c r="R618" t="n">
        <v>2</v>
      </c>
      <c r="S618" t="n">
        <v>3</v>
      </c>
      <c r="T618" t="n">
        <v>12</v>
      </c>
      <c r="U618">
        <f>IF(S618&lt;=0,0, IF( E618+I618 &gt;= MAX((S618/30)*V618, S618*1.2), 0, CEILING( (MAX((S618/30)*V618, S618*1.2) - (E618+I618)) / J618, 1) * J618))</f>
        <v/>
      </c>
      <c r="V618" t="n">
        <v>52</v>
      </c>
      <c r="W618">
        <f>U618/J618</f>
        <v/>
      </c>
    </row>
    <row r="619">
      <c r="A619" t="inlineStr">
        <is>
          <t>ABA. BASICOS MP</t>
        </is>
      </c>
      <c r="C619" t="inlineStr">
        <is>
          <t>7506409020098</t>
        </is>
      </c>
      <c r="D619" t="inlineStr">
        <is>
          <t xml:space="preserve">PEPERONCINO  GOLDEN HILLS 36 GRS </t>
        </is>
      </c>
      <c r="E619" t="n">
        <v>33</v>
      </c>
      <c r="F619" t="inlineStr">
        <is>
          <t>Automatico</t>
        </is>
      </c>
      <c r="G619" t="n">
        <v>0.65</v>
      </c>
      <c r="H619" t="n">
        <v>50.76</v>
      </c>
      <c r="I619" t="n">
        <v>0</v>
      </c>
      <c r="J619" t="n">
        <v>12</v>
      </c>
      <c r="K619" t="inlineStr">
        <is>
          <t>GOLDEN HILLS</t>
        </is>
      </c>
      <c r="L619" t="n">
        <v>1.230769230769234</v>
      </c>
      <c r="M619" t="n">
        <v>0.8000000000000018</v>
      </c>
      <c r="N619" t="n">
        <v>1.230769230769234</v>
      </c>
      <c r="O619" t="n">
        <v>0.8000000000000018</v>
      </c>
      <c r="P619" t="n">
        <v>181</v>
      </c>
      <c r="Q619" t="n">
        <v>96</v>
      </c>
      <c r="R619" t="n">
        <v>12</v>
      </c>
      <c r="S619" t="n">
        <v>17</v>
      </c>
      <c r="T619" t="n">
        <v>5</v>
      </c>
      <c r="U619">
        <f>IF(S619&lt;=0,0, IF( E619+I619 &gt;= MAX((S619/30)*V619, S619*1.2), 0, CEILING( (MAX((S619/30)*V619, S619*1.2) - (E619+I619)) / J619, 1) * J619))</f>
        <v/>
      </c>
      <c r="V619" t="n">
        <v>52</v>
      </c>
      <c r="W619">
        <f>U619/J619</f>
        <v/>
      </c>
    </row>
    <row r="620">
      <c r="A620" t="inlineStr">
        <is>
          <t>ABA. BASICOS MP</t>
        </is>
      </c>
      <c r="C620" t="inlineStr">
        <is>
          <t>7506409018330</t>
        </is>
      </c>
      <c r="D620" t="inlineStr">
        <is>
          <t xml:space="preserve">PURE DE PAPA INSTANTANEO  GOLDEN HILLS 125 GRS </t>
        </is>
      </c>
      <c r="E620" t="n">
        <v>33</v>
      </c>
      <c r="F620" t="inlineStr">
        <is>
          <t>Automatico</t>
        </is>
      </c>
      <c r="G620" t="n">
        <v>0.52</v>
      </c>
      <c r="H620" t="n">
        <v>69.23</v>
      </c>
      <c r="I620" t="n">
        <v>0</v>
      </c>
      <c r="J620" t="n">
        <v>24</v>
      </c>
      <c r="K620" t="inlineStr">
        <is>
          <t>GOLDEN HILLS</t>
        </is>
      </c>
      <c r="L620" t="n">
        <v>0</v>
      </c>
      <c r="M620" t="n">
        <v>0</v>
      </c>
      <c r="N620" t="n">
        <v>0</v>
      </c>
      <c r="O620" t="n">
        <v>0</v>
      </c>
      <c r="P620" t="n">
        <v>133</v>
      </c>
      <c r="Q620" t="n">
        <v>147</v>
      </c>
      <c r="R620" t="n">
        <v>16</v>
      </c>
      <c r="S620" t="n">
        <v>18</v>
      </c>
      <c r="T620" t="n">
        <v>23</v>
      </c>
      <c r="U620">
        <f>IF(S620&lt;=0,0, IF( E620+I620 &gt;= MAX((S620/30)*V620, S620*1.2), 0, CEILING( (MAX((S620/30)*V620, S620*1.2) - (E620+I620)) / J620, 1) * J620))</f>
        <v/>
      </c>
      <c r="V620" t="n">
        <v>52</v>
      </c>
      <c r="W620">
        <f>U620/J620</f>
        <v/>
      </c>
    </row>
    <row r="621">
      <c r="A621" t="inlineStr">
        <is>
          <t>ALIMENTO Y ACCESORIOS P/MASCOTA MP IVA</t>
        </is>
      </c>
      <c r="C621" t="inlineStr">
        <is>
          <t>80136410041</t>
        </is>
      </c>
      <c r="D621" t="inlineStr">
        <is>
          <t xml:space="preserve">PALITOS DE CARNE PARA MASCOTA  BARKYS 100 GRS </t>
        </is>
      </c>
      <c r="E621" t="n">
        <v>34</v>
      </c>
      <c r="F621" t="inlineStr">
        <is>
          <t>Automatico</t>
        </is>
      </c>
      <c r="G621" t="n">
        <v>0.66</v>
      </c>
      <c r="H621" t="n">
        <v>53.03</v>
      </c>
      <c r="I621" t="n">
        <v>12</v>
      </c>
      <c r="J621" t="n">
        <v>12</v>
      </c>
      <c r="K621" t="inlineStr">
        <is>
          <t>BARKYS</t>
        </is>
      </c>
      <c r="L621" t="n">
        <v>6.484848484848484</v>
      </c>
      <c r="M621" t="n">
        <v>4.28</v>
      </c>
      <c r="N621" t="n">
        <v>0</v>
      </c>
      <c r="O621" t="n">
        <v>0</v>
      </c>
      <c r="P621" t="n">
        <v>184</v>
      </c>
      <c r="Q621" t="n">
        <v>236</v>
      </c>
      <c r="R621" t="n">
        <v>23</v>
      </c>
      <c r="S621" t="n">
        <v>27</v>
      </c>
      <c r="T621" t="n">
        <v>26</v>
      </c>
      <c r="U621">
        <f>IF(S621&lt;=0,0, IF( E621+I621 &gt;= MAX((S621/30)*V621, S621*1.2), 0, CEILING( (MAX((S621/30)*V621, S621*1.2) - (E621+I621)) / J621, 1) * J621))</f>
        <v/>
      </c>
      <c r="V621" t="n">
        <v>58</v>
      </c>
      <c r="W621">
        <f>U621/J621</f>
        <v/>
      </c>
    </row>
    <row r="622">
      <c r="A622" t="inlineStr">
        <is>
          <t>ABA. NO COMESTIBLES MP IVA</t>
        </is>
      </c>
      <c r="C622" t="inlineStr">
        <is>
          <t>7506409015575</t>
        </is>
      </c>
      <c r="D622" t="inlineStr">
        <is>
          <t xml:space="preserve">AROMATIZANTE EN AEROSOL FRESCURA CAMPESTRE GOLDEN HILLS 226 GRS </t>
        </is>
      </c>
      <c r="E622" t="n">
        <v>34</v>
      </c>
      <c r="F622" t="inlineStr">
        <is>
          <t>Automatico</t>
        </is>
      </c>
      <c r="G622" t="n">
        <v>0.48</v>
      </c>
      <c r="H622" t="n">
        <v>70.83</v>
      </c>
      <c r="I622" t="n">
        <v>12</v>
      </c>
      <c r="J622" t="n">
        <v>12</v>
      </c>
      <c r="K622" t="inlineStr">
        <is>
          <t>GOLDEN HILLS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93</v>
      </c>
      <c r="Q622" t="n">
        <v>104</v>
      </c>
      <c r="R622" t="n">
        <v>4</v>
      </c>
      <c r="S622" t="n">
        <v>10</v>
      </c>
      <c r="T622" t="n">
        <v>2</v>
      </c>
      <c r="U622">
        <f>IF(S622&lt;=0,0, IF( E622+I622 &gt;= MAX((S622/30)*V622, S622*1.2), 0, CEILING( (MAX((S622/30)*V622, S622*1.2) - (E622+I622)) / J622, 1) * J622))</f>
        <v/>
      </c>
      <c r="V622" t="n">
        <v>52</v>
      </c>
      <c r="W622">
        <f>U622/J622</f>
        <v/>
      </c>
    </row>
    <row r="623">
      <c r="A623" t="inlineStr">
        <is>
          <t>ABA. COMESTIBLES MP IEPS</t>
        </is>
      </c>
      <c r="C623" t="inlineStr">
        <is>
          <t>7506409019603</t>
        </is>
      </c>
      <c r="D623" t="inlineStr">
        <is>
          <t xml:space="preserve">BARRAS DE CEREAL CON MIEL DE ABEJA  GOLDEN HILLS 180 GRS </t>
        </is>
      </c>
      <c r="E623" t="n">
        <v>34</v>
      </c>
      <c r="F623" t="inlineStr">
        <is>
          <t>Automatico</t>
        </is>
      </c>
      <c r="G623" t="n">
        <v>0.14</v>
      </c>
      <c r="H623" t="n">
        <v>242.85</v>
      </c>
      <c r="I623" t="n">
        <v>0</v>
      </c>
      <c r="J623" t="n">
        <v>12</v>
      </c>
      <c r="K623" t="inlineStr">
        <is>
          <t>GOLDEN HILLS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39</v>
      </c>
      <c r="Q623" t="n">
        <v>49</v>
      </c>
      <c r="R623" t="n">
        <v>3</v>
      </c>
      <c r="S623" t="n">
        <v>3</v>
      </c>
      <c r="T623" t="n">
        <v>1</v>
      </c>
      <c r="U623">
        <f>IF(S623&lt;=0,0, IF( E623+I623 &gt;= MAX((S623/30)*V623, S623*1.2), 0, CEILING( (MAX((S623/30)*V623, S623*1.2) - (E623+I623)) / J623, 1) * J623))</f>
        <v/>
      </c>
      <c r="V623" t="n">
        <v>52</v>
      </c>
      <c r="W623">
        <f>U623/J623</f>
        <v/>
      </c>
    </row>
    <row r="624">
      <c r="A624" t="inlineStr">
        <is>
          <t>ABA. BASICOS MP</t>
        </is>
      </c>
      <c r="C624" t="inlineStr">
        <is>
          <t>7501010775856</t>
        </is>
      </c>
      <c r="D624" t="inlineStr">
        <is>
          <t xml:space="preserve">CAFE SOLUBLE MEZCLADO  KE PRECIO 200 GRS </t>
        </is>
      </c>
      <c r="E624" t="n">
        <v>34</v>
      </c>
      <c r="F624" t="inlineStr">
        <is>
          <t>Automatico</t>
        </is>
      </c>
      <c r="G624" t="n">
        <v>0.35</v>
      </c>
      <c r="H624" t="n">
        <v>97.14</v>
      </c>
      <c r="I624" t="n">
        <v>36</v>
      </c>
      <c r="J624" t="n">
        <v>12</v>
      </c>
      <c r="K624" t="inlineStr">
        <is>
          <t>KE PRECIO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121</v>
      </c>
      <c r="Q624" t="n">
        <v>68</v>
      </c>
      <c r="R624" t="n">
        <v>7</v>
      </c>
      <c r="S624" t="n">
        <v>9</v>
      </c>
      <c r="T624" t="n">
        <v>7</v>
      </c>
      <c r="U624">
        <f>IF(S624&lt;=0,0, IF( E624+I624 &gt;= MAX((S624/30)*V624, S624*1.2), 0, CEILING( (MAX((S624/30)*V624, S624*1.2) - (E624+I624)) / J624, 1) * J624))</f>
        <v/>
      </c>
      <c r="V624" t="n">
        <v>64</v>
      </c>
      <c r="W624">
        <f>U624/J624</f>
        <v/>
      </c>
    </row>
    <row r="625">
      <c r="A625" t="inlineStr">
        <is>
          <t>ABA. BASICOS MP</t>
        </is>
      </c>
      <c r="C625" t="inlineStr">
        <is>
          <t>7506409018576</t>
        </is>
      </c>
      <c r="D625" t="inlineStr">
        <is>
          <t xml:space="preserve">OREGANO ENTERO  GOLDEN HILLS 15 GRS </t>
        </is>
      </c>
      <c r="E625" t="n">
        <v>34</v>
      </c>
      <c r="F625" t="inlineStr">
        <is>
          <t>Automatico</t>
        </is>
      </c>
      <c r="G625" t="n">
        <v>0.07000000000000001</v>
      </c>
      <c r="H625" t="n">
        <v>485.71</v>
      </c>
      <c r="I625" t="n">
        <v>0</v>
      </c>
      <c r="J625" t="n">
        <v>20</v>
      </c>
      <c r="K625" t="inlineStr">
        <is>
          <t>GOLDEN HILLS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74</v>
      </c>
      <c r="Q625" t="n">
        <v>93</v>
      </c>
      <c r="R625" t="n">
        <v>7</v>
      </c>
      <c r="S625" t="n">
        <v>7</v>
      </c>
      <c r="T625" t="n">
        <v>9</v>
      </c>
      <c r="U625">
        <f>IF(S625&lt;=0,0, IF( E625+I625 &gt;= MAX((S625/30)*V625, S625*1.2), 0, CEILING( (MAX((S625/30)*V625, S625*1.2) - (E625+I625)) / J625, 1) * J625))</f>
        <v/>
      </c>
      <c r="V625" t="n">
        <v>32</v>
      </c>
      <c r="W625">
        <f>U625/J625</f>
        <v/>
      </c>
    </row>
    <row r="626">
      <c r="A626" t="inlineStr">
        <is>
          <t>ALIMENTO Y ACCESORIOS P/MASCOTA MP IVA</t>
        </is>
      </c>
      <c r="C626" t="inlineStr">
        <is>
          <t>7503023463676</t>
        </is>
      </c>
      <c r="D626" t="inlineStr">
        <is>
          <t xml:space="preserve">PALITOS DE SALMON PARA PERRO  BARKYS 100 GRS </t>
        </is>
      </c>
      <c r="E626" t="n">
        <v>34</v>
      </c>
      <c r="F626" t="inlineStr">
        <is>
          <t>Automatico</t>
        </is>
      </c>
      <c r="G626" t="n">
        <v>0.84</v>
      </c>
      <c r="H626" t="n">
        <v>40.47</v>
      </c>
      <c r="I626" t="n">
        <v>12</v>
      </c>
      <c r="J626" t="n">
        <v>12</v>
      </c>
      <c r="K626" t="inlineStr">
        <is>
          <t>BARKYS</t>
        </is>
      </c>
      <c r="L626" t="n">
        <v>17.52380952380953</v>
      </c>
      <c r="M626" t="n">
        <v>14.72</v>
      </c>
      <c r="N626" t="n">
        <v>3.238095238095241</v>
      </c>
      <c r="O626" t="n">
        <v>2.720000000000002</v>
      </c>
      <c r="P626" t="n">
        <v>208</v>
      </c>
      <c r="Q626" t="n">
        <v>61</v>
      </c>
      <c r="R626" t="n">
        <v>20</v>
      </c>
      <c r="S626" t="n">
        <v>22</v>
      </c>
      <c r="T626" t="n">
        <v>9</v>
      </c>
      <c r="U626">
        <f>IF(S626&lt;=0,0, IF( E626+I626 &gt;= MAX((S626/30)*V626, S626*1.2), 0, CEILING( (MAX((S626/30)*V626, S626*1.2) - (E626+I626)) / J626, 1) * J626))</f>
        <v/>
      </c>
      <c r="V626" t="n">
        <v>58</v>
      </c>
      <c r="W626">
        <f>U626/J626</f>
        <v/>
      </c>
    </row>
    <row r="627">
      <c r="A627" t="inlineStr">
        <is>
          <t>ABA. BASICOS MP</t>
        </is>
      </c>
      <c r="C627" t="inlineStr">
        <is>
          <t>7501010775825</t>
        </is>
      </c>
      <c r="D627" t="inlineStr">
        <is>
          <t xml:space="preserve">CAFE SOLUBLE REGULAR  KE PRECIO 200 GRS </t>
        </is>
      </c>
      <c r="E627" t="n">
        <v>35</v>
      </c>
      <c r="F627" t="inlineStr">
        <is>
          <t>Automatico</t>
        </is>
      </c>
      <c r="G627" t="n">
        <v>0.63</v>
      </c>
      <c r="H627" t="n">
        <v>55.55</v>
      </c>
      <c r="I627" t="n">
        <v>12</v>
      </c>
      <c r="J627" t="n">
        <v>12</v>
      </c>
      <c r="K627" t="inlineStr">
        <is>
          <t>KE PRECIO</t>
        </is>
      </c>
      <c r="L627" t="n">
        <v>8.444444444444443</v>
      </c>
      <c r="M627" t="n">
        <v>5.319999999999999</v>
      </c>
      <c r="N627" t="n">
        <v>0</v>
      </c>
      <c r="O627" t="n">
        <v>0</v>
      </c>
      <c r="P627" t="n">
        <v>137</v>
      </c>
      <c r="Q627" t="n">
        <v>108</v>
      </c>
      <c r="R627" t="n">
        <v>16</v>
      </c>
      <c r="S627" t="n">
        <v>17</v>
      </c>
      <c r="T627" t="n">
        <v>18</v>
      </c>
      <c r="U627">
        <f>IF(S627&lt;=0,0, IF( E627+I627 &gt;= MAX((S627/30)*V627, S627*1.2), 0, CEILING( (MAX((S627/30)*V627, S627*1.2) - (E627+I627)) / J627, 1) * J627))</f>
        <v/>
      </c>
      <c r="V627" t="n">
        <v>64</v>
      </c>
      <c r="W627">
        <f>U627/J627</f>
        <v/>
      </c>
    </row>
    <row r="628">
      <c r="A628" t="inlineStr">
        <is>
          <t>ABA. BASICOS MP</t>
        </is>
      </c>
      <c r="C628" t="inlineStr">
        <is>
          <t>7506409019894</t>
        </is>
      </c>
      <c r="D628" t="inlineStr">
        <is>
          <t xml:space="preserve">ABLANDADOR DE CARNE  GOLDEN HILLS 126 GRS </t>
        </is>
      </c>
      <c r="E628" t="n">
        <v>35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GOLDEN HILLS</t>
        </is>
      </c>
      <c r="L628" t="n">
        <v>0</v>
      </c>
      <c r="M628" t="n">
        <v>0</v>
      </c>
      <c r="N628" t="n">
        <v>0</v>
      </c>
      <c r="O628" t="n">
        <v>0</v>
      </c>
      <c r="P628" t="n">
        <v>48</v>
      </c>
      <c r="Q628" t="n">
        <v>46</v>
      </c>
      <c r="R628" t="n">
        <v>0</v>
      </c>
      <c r="S628" t="n">
        <v>0</v>
      </c>
      <c r="T628" t="n">
        <v>4</v>
      </c>
      <c r="U628">
        <f>IF(S628&lt;=0,0, IF( E628+I628 &gt;= MAX((S628/30)*V628, S628*1.2), 0, CEILING( (MAX((S628/30)*V628, S628*1.2) - (E628+I628)) / J628, 1) * J628))</f>
        <v/>
      </c>
      <c r="V628" t="n">
        <v>52</v>
      </c>
      <c r="W628">
        <f>U628/J628</f>
        <v/>
      </c>
    </row>
    <row r="629">
      <c r="A629" t="inlineStr">
        <is>
          <t>ABA. COMESTIBLES MP IEPS</t>
        </is>
      </c>
      <c r="C629" t="inlineStr">
        <is>
          <t>7506409019542</t>
        </is>
      </c>
      <c r="D629" t="inlineStr">
        <is>
          <t xml:space="preserve">PALOMITAS MICROONDAS DOBLE MANTEQUILLA 3 PACK GOLDEN HILLS 255 GRS </t>
        </is>
      </c>
      <c r="E629" t="n">
        <v>35</v>
      </c>
      <c r="F629" t="inlineStr">
        <is>
          <t>Automatico</t>
        </is>
      </c>
      <c r="G629" t="n">
        <v>0.57</v>
      </c>
      <c r="H629" t="n">
        <v>61.4</v>
      </c>
      <c r="I629" t="n">
        <v>0</v>
      </c>
      <c r="J629" t="n">
        <v>22</v>
      </c>
      <c r="K629" t="inlineStr">
        <is>
          <t>GOLDEN HILLS</t>
        </is>
      </c>
      <c r="L629" t="n">
        <v>2.596491228070171</v>
      </c>
      <c r="M629" t="n">
        <v>1.479999999999997</v>
      </c>
      <c r="N629" t="n">
        <v>2.596491228070171</v>
      </c>
      <c r="O629" t="n">
        <v>1.479999999999997</v>
      </c>
      <c r="P629" t="n">
        <v>172</v>
      </c>
      <c r="Q629" t="n">
        <v>194</v>
      </c>
      <c r="R629" t="n">
        <v>12</v>
      </c>
      <c r="S629" t="n">
        <v>16</v>
      </c>
      <c r="T629" t="n">
        <v>30</v>
      </c>
      <c r="U629">
        <f>IF(S629&lt;=0,0, IF( E629+I629 &gt;= MAX((S629/30)*V629, S629*1.2), 0, CEILING( (MAX((S629/30)*V629, S629*1.2) - (E629+I629)) / J629, 1) * J629))</f>
        <v/>
      </c>
      <c r="V629" t="n">
        <v>64</v>
      </c>
      <c r="W629">
        <f>U629/J629</f>
        <v/>
      </c>
    </row>
    <row r="630">
      <c r="A630" t="inlineStr">
        <is>
          <t>ABA. NO COMESTIBLES MP IVA</t>
        </is>
      </c>
      <c r="C630" t="inlineStr">
        <is>
          <t>7506409015834</t>
        </is>
      </c>
      <c r="D630" t="inlineStr">
        <is>
          <t xml:space="preserve">SUAVIZANTE DE TELAS PRIMAVERA GOLDEN HILLS 5 LT. </t>
        </is>
      </c>
      <c r="E630" t="n">
        <v>35</v>
      </c>
      <c r="F630" t="inlineStr">
        <is>
          <t>Automatico</t>
        </is>
      </c>
      <c r="G630" t="n">
        <v>0.21</v>
      </c>
      <c r="H630" t="n">
        <v>166.66</v>
      </c>
      <c r="I630" t="n">
        <v>0</v>
      </c>
      <c r="J630" t="n">
        <v>4</v>
      </c>
      <c r="K630" t="inlineStr">
        <is>
          <t>GOLDEN HILLS</t>
        </is>
      </c>
      <c r="L630" t="n">
        <v>0</v>
      </c>
      <c r="M630" t="n">
        <v>0</v>
      </c>
      <c r="N630" t="n">
        <v>0</v>
      </c>
      <c r="O630" t="n">
        <v>0</v>
      </c>
      <c r="P630" t="n">
        <v>87</v>
      </c>
      <c r="Q630" t="n">
        <v>91</v>
      </c>
      <c r="R630" t="n">
        <v>5</v>
      </c>
      <c r="S630" t="n">
        <v>7</v>
      </c>
      <c r="T630" t="n">
        <v>14</v>
      </c>
      <c r="U630">
        <f>IF(S630&lt;=0,0, IF( E630+I630 &gt;= MAX((S630/30)*V630, S630*1.2), 0, CEILING( (MAX((S630/30)*V630, S630*1.2) - (E630+I630)) / J630, 1) * J630))</f>
        <v/>
      </c>
      <c r="V630" t="n">
        <v>32</v>
      </c>
      <c r="W630">
        <f>U630/J630</f>
        <v/>
      </c>
    </row>
    <row r="631">
      <c r="A631" t="inlineStr">
        <is>
          <t>ABA. COMESTIBLES MP IEPS</t>
        </is>
      </c>
      <c r="C631" t="inlineStr">
        <is>
          <t>7506409020685</t>
        </is>
      </c>
      <c r="D631" t="inlineStr">
        <is>
          <t xml:space="preserve">MALVAVISCOS CHICOS  GOLDEN HILLS 340 GRS </t>
        </is>
      </c>
      <c r="E631" t="n">
        <v>35</v>
      </c>
      <c r="F631" t="inlineStr">
        <is>
          <t>Automatico</t>
        </is>
      </c>
      <c r="G631" t="n">
        <v>2.38</v>
      </c>
      <c r="H631" t="n">
        <v>21</v>
      </c>
      <c r="I631" t="n">
        <v>0</v>
      </c>
      <c r="J631" t="n">
        <v>15</v>
      </c>
      <c r="K631" t="inlineStr">
        <is>
          <t>GOLDEN HILLS</t>
        </is>
      </c>
      <c r="L631" t="n">
        <v>37.29411764705883</v>
      </c>
      <c r="M631" t="n">
        <v>88.76000000000001</v>
      </c>
      <c r="N631" t="n">
        <v>37.29411764705883</v>
      </c>
      <c r="O631" t="n">
        <v>88.76000000000001</v>
      </c>
      <c r="P631" t="n">
        <v>253</v>
      </c>
      <c r="Q631" t="n">
        <v>455</v>
      </c>
      <c r="R631" t="n">
        <v>69</v>
      </c>
      <c r="S631" t="n">
        <v>84</v>
      </c>
      <c r="T631" t="n">
        <v>219</v>
      </c>
      <c r="U631">
        <f>IF(S631&lt;=0,0, IF( E631+I631 &gt;= MAX((S631/30)*V631, S631*1.2), 0, CEILING( (MAX((S631/30)*V631, S631*1.2) - (E631+I631)) / J631, 1) * J631))</f>
        <v/>
      </c>
      <c r="V631" t="n">
        <v>52</v>
      </c>
      <c r="W631">
        <f>U631/J631</f>
        <v/>
      </c>
    </row>
    <row r="632">
      <c r="A632" t="inlineStr">
        <is>
          <t>ABA. NO COMESTIBLES MP IVA</t>
        </is>
      </c>
      <c r="C632" t="inlineStr">
        <is>
          <t>7506409018958</t>
        </is>
      </c>
      <c r="D632" t="inlineStr">
        <is>
          <t xml:space="preserve">CARBON DE MEZQUITE  GOLDEN HILLS 3 KG. </t>
        </is>
      </c>
      <c r="E632" t="n">
        <v>35</v>
      </c>
      <c r="F632" t="inlineStr">
        <is>
          <t>Automatico</t>
        </is>
      </c>
      <c r="G632" t="n">
        <v>1.4</v>
      </c>
      <c r="H632" t="n">
        <v>26.42</v>
      </c>
      <c r="I632" t="n">
        <v>20</v>
      </c>
      <c r="J632" t="n">
        <v>5</v>
      </c>
      <c r="K632" t="inlineStr">
        <is>
          <t>GOLDEN HILLS</t>
        </is>
      </c>
      <c r="L632" t="n">
        <v>27</v>
      </c>
      <c r="M632" t="n">
        <v>37.8</v>
      </c>
      <c r="N632" t="n">
        <v>12.71428571428572</v>
      </c>
      <c r="O632" t="n">
        <v>17.8</v>
      </c>
      <c r="P632" t="n">
        <v>333</v>
      </c>
      <c r="Q632" t="n">
        <v>594</v>
      </c>
      <c r="R632" t="n">
        <v>44</v>
      </c>
      <c r="S632" t="n">
        <v>61</v>
      </c>
      <c r="T632" t="n">
        <v>52</v>
      </c>
      <c r="U632">
        <f>IF(S632&lt;=0,0, IF( E632+I632 &gt;= MAX((S632/30)*V632, S632*1.2), 0, CEILING( (MAX((S632/30)*V632, S632*1.2) - (E632+I632)) / J632, 1) * J632))</f>
        <v/>
      </c>
      <c r="V632" t="n">
        <v>52</v>
      </c>
      <c r="W632">
        <f>U632/J632</f>
        <v/>
      </c>
    </row>
    <row r="633">
      <c r="A633" t="inlineStr">
        <is>
          <t>ABA. NO COMESTIBLES MP IVA</t>
        </is>
      </c>
      <c r="C633" t="inlineStr">
        <is>
          <t>7506409015773</t>
        </is>
      </c>
      <c r="D633" t="inlineStr">
        <is>
          <t xml:space="preserve">SUAVIZANTE DE TELAS FRESCURA GOLDEN HILLS 5 LT. </t>
        </is>
      </c>
      <c r="E633" t="n">
        <v>35</v>
      </c>
      <c r="F633" t="inlineStr">
        <is>
          <t>Automatico</t>
        </is>
      </c>
      <c r="G633" t="n">
        <v>0.21</v>
      </c>
      <c r="H633" t="n">
        <v>166.66</v>
      </c>
      <c r="I633" t="n">
        <v>4</v>
      </c>
      <c r="J633" t="n">
        <v>4</v>
      </c>
      <c r="K633" t="inlineStr">
        <is>
          <t>GOLDEN HILLS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61</v>
      </c>
      <c r="Q633" t="n">
        <v>49</v>
      </c>
      <c r="R633" t="n">
        <v>3</v>
      </c>
      <c r="S633" t="n">
        <v>5</v>
      </c>
      <c r="T633" t="n">
        <v>4</v>
      </c>
      <c r="U633">
        <f>IF(S633&lt;=0,0, IF( E633+I633 &gt;= MAX((S633/30)*V633, S633*1.2), 0, CEILING( (MAX((S633/30)*V633, S633*1.2) - (E633+I633)) / J633, 1) * J633))</f>
        <v/>
      </c>
      <c r="V633" t="n">
        <v>32</v>
      </c>
      <c r="W633">
        <f>U633/J633</f>
        <v/>
      </c>
    </row>
    <row r="634">
      <c r="A634" t="inlineStr">
        <is>
          <t>ABA. NO COMESTIBLES MP IVA</t>
        </is>
      </c>
      <c r="C634" t="inlineStr">
        <is>
          <t>7506409019085</t>
        </is>
      </c>
      <c r="D634" t="inlineStr">
        <is>
          <t xml:space="preserve">TENEDOR DESECHABLE MEDIANO GOLDEN HILLS 12 PZA </t>
        </is>
      </c>
      <c r="E634" t="n">
        <v>35</v>
      </c>
      <c r="F634" t="inlineStr">
        <is>
          <t>Automatico</t>
        </is>
      </c>
      <c r="G634" t="n">
        <v>0.28</v>
      </c>
      <c r="H634" t="n">
        <v>125</v>
      </c>
      <c r="I634" t="n">
        <v>0</v>
      </c>
      <c r="J634" t="n">
        <v>30</v>
      </c>
      <c r="K634" t="inlineStr">
        <is>
          <t>GOLDEN HILLS</t>
        </is>
      </c>
      <c r="L634" t="n">
        <v>0</v>
      </c>
      <c r="M634" t="n">
        <v>0</v>
      </c>
      <c r="N634" t="n">
        <v>0</v>
      </c>
      <c r="O634" t="n">
        <v>0</v>
      </c>
      <c r="P634" t="n">
        <v>268</v>
      </c>
      <c r="Q634" t="n">
        <v>373</v>
      </c>
      <c r="R634" t="n">
        <v>5</v>
      </c>
      <c r="S634" t="n">
        <v>9</v>
      </c>
      <c r="T634" t="n">
        <v>20</v>
      </c>
      <c r="U634">
        <f>IF(S634&lt;=0,0, IF( E634+I634 &gt;= MAX((S634/30)*V634, S634*1.2), 0, CEILING( (MAX((S634/30)*V634, S634*1.2) - (E634+I634)) / J634, 1) * J634))</f>
        <v/>
      </c>
      <c r="V634" t="n">
        <v>32</v>
      </c>
      <c r="W634">
        <f>U634/J634</f>
        <v/>
      </c>
    </row>
    <row r="635">
      <c r="A635" t="inlineStr">
        <is>
          <t>ABA. COMESTIBLES MP IEPS</t>
        </is>
      </c>
      <c r="C635" t="inlineStr">
        <is>
          <t>7506409018248</t>
        </is>
      </c>
      <c r="D635" t="inlineStr">
        <is>
          <t xml:space="preserve">CHOCOLATE AMARGO  GOLDEN HILLS 100 GRS </t>
        </is>
      </c>
      <c r="E635" t="n">
        <v>35</v>
      </c>
      <c r="F635" t="inlineStr">
        <is>
          <t>Automatico</t>
        </is>
      </c>
      <c r="G635" t="n">
        <v>0.62</v>
      </c>
      <c r="H635" t="n">
        <v>56.45</v>
      </c>
      <c r="I635" t="n">
        <v>0</v>
      </c>
      <c r="J635" t="n">
        <v>12</v>
      </c>
      <c r="K635" t="inlineStr">
        <is>
          <t>GOLDEN HILLS</t>
        </is>
      </c>
      <c r="L635" t="n">
        <v>0</v>
      </c>
      <c r="M635" t="n">
        <v>0</v>
      </c>
      <c r="N635" t="n">
        <v>0</v>
      </c>
      <c r="O635" t="n">
        <v>0</v>
      </c>
      <c r="P635" t="n">
        <v>61</v>
      </c>
      <c r="Q635" t="n">
        <v>17</v>
      </c>
      <c r="R635" t="n">
        <v>6</v>
      </c>
      <c r="S635" t="n">
        <v>7</v>
      </c>
      <c r="T635" t="n">
        <v>1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ABA. NO COMESTIBLES MP IVA</t>
        </is>
      </c>
      <c r="C636" t="inlineStr">
        <is>
          <t>7506409017852</t>
        </is>
      </c>
      <c r="D636" t="inlineStr">
        <is>
          <t xml:space="preserve">VELADORA MEDIANA  GOLDEN HILLS 1 PZA </t>
        </is>
      </c>
      <c r="E636" t="n">
        <v>35</v>
      </c>
      <c r="F636" t="inlineStr">
        <is>
          <t>Automatico</t>
        </is>
      </c>
      <c r="G636" t="n">
        <v>0.5</v>
      </c>
      <c r="H636" t="n">
        <v>70</v>
      </c>
      <c r="I636" t="n">
        <v>0</v>
      </c>
      <c r="J636" t="n">
        <v>50</v>
      </c>
      <c r="K636" t="inlineStr">
        <is>
          <t>GOLDEN HILLS</t>
        </is>
      </c>
      <c r="L636" t="n">
        <v>0</v>
      </c>
      <c r="M636" t="n">
        <v>0</v>
      </c>
      <c r="N636" t="n">
        <v>0</v>
      </c>
      <c r="O636" t="n">
        <v>0</v>
      </c>
      <c r="P636" t="n">
        <v>214</v>
      </c>
      <c r="Q636" t="n">
        <v>134</v>
      </c>
      <c r="R636" t="n">
        <v>17</v>
      </c>
      <c r="S636" t="n">
        <v>20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52</v>
      </c>
      <c r="W636">
        <f>U636/J636</f>
        <v/>
      </c>
    </row>
    <row r="637">
      <c r="A637" t="inlineStr">
        <is>
          <t>ABA. COMESTIBLES MP IEPS</t>
        </is>
      </c>
      <c r="C637" t="inlineStr">
        <is>
          <t>7506409018040</t>
        </is>
      </c>
      <c r="D637" t="inlineStr">
        <is>
          <t xml:space="preserve">MANGO DESHIDRATADO ENCHILADO  GOLDEN HILLS 350 GRS </t>
        </is>
      </c>
      <c r="E637" t="n">
        <v>35</v>
      </c>
      <c r="F637" t="inlineStr">
        <is>
          <t>Automatico</t>
        </is>
      </c>
      <c r="G637" t="n">
        <v>0.9399999999999999</v>
      </c>
      <c r="H637" t="n">
        <v>38.29</v>
      </c>
      <c r="I637" t="n">
        <v>0</v>
      </c>
      <c r="J637" t="n">
        <v>20</v>
      </c>
      <c r="K637" t="inlineStr">
        <is>
          <t>GOLDEN HILLS</t>
        </is>
      </c>
      <c r="L637" t="n">
        <v>0</v>
      </c>
      <c r="M637" t="n">
        <v>0</v>
      </c>
      <c r="N637" t="n">
        <v>0</v>
      </c>
      <c r="O637" t="n">
        <v>0</v>
      </c>
      <c r="P637" t="n">
        <v>325</v>
      </c>
      <c r="Q637" t="n">
        <v>250</v>
      </c>
      <c r="R637" t="n">
        <v>16</v>
      </c>
      <c r="S637" t="n">
        <v>20</v>
      </c>
      <c r="T637" t="n">
        <v>27</v>
      </c>
      <c r="U637">
        <f>IF(S637&lt;=0,0, IF( E637+I637 &gt;= MAX((S637/30)*V637, S637*1.2), 0, CEILING( (MAX((S637/30)*V637, S637*1.2) - (E637+I637)) / J637, 1) * J637))</f>
        <v/>
      </c>
      <c r="V637" t="n">
        <v>32</v>
      </c>
      <c r="W637">
        <f>U637/J637</f>
        <v/>
      </c>
    </row>
    <row r="638">
      <c r="A638" t="inlineStr">
        <is>
          <t>ABA. BASICOS MP</t>
        </is>
      </c>
      <c r="C638" t="inlineStr">
        <is>
          <t>7506409018484</t>
        </is>
      </c>
      <c r="D638" t="inlineStr">
        <is>
          <t xml:space="preserve">CANELA ENTERA  GOLDEN HILLS 25 GRS </t>
        </is>
      </c>
      <c r="E638" t="n">
        <v>35</v>
      </c>
      <c r="F638" t="inlineStr">
        <is>
          <t>Automatico</t>
        </is>
      </c>
      <c r="G638" t="n">
        <v>1.14</v>
      </c>
      <c r="H638" t="n">
        <v>30.7</v>
      </c>
      <c r="I638" t="n">
        <v>0</v>
      </c>
      <c r="J638" t="n">
        <v>20</v>
      </c>
      <c r="K638" t="inlineStr">
        <is>
          <t>GOLDEN HILLS</t>
        </is>
      </c>
      <c r="L638" t="n">
        <v>1.298245614035086</v>
      </c>
      <c r="M638" t="n">
        <v>1.479999999999997</v>
      </c>
      <c r="N638" t="n">
        <v>1.298245614035086</v>
      </c>
      <c r="O638" t="n">
        <v>1.479999999999997</v>
      </c>
      <c r="P638" t="n">
        <v>307</v>
      </c>
      <c r="Q638" t="n">
        <v>197</v>
      </c>
      <c r="R638" t="n">
        <v>50</v>
      </c>
      <c r="S638" t="n">
        <v>60</v>
      </c>
      <c r="T638" t="n">
        <v>33</v>
      </c>
      <c r="U638">
        <f>IF(S638&lt;=0,0, IF( E638+I638 &gt;= MAX((S638/30)*V638, S638*1.2), 0, CEILING( (MAX((S638/30)*V638, S638*1.2) - (E638+I638)) / J638, 1) * J638))</f>
        <v/>
      </c>
      <c r="V638" t="n">
        <v>32</v>
      </c>
      <c r="W638">
        <f>U638/J638</f>
        <v/>
      </c>
    </row>
    <row r="639">
      <c r="A639" t="inlineStr">
        <is>
          <t>ABA. BASICOS MP</t>
        </is>
      </c>
      <c r="C639" t="inlineStr">
        <is>
          <t>7506409019887</t>
        </is>
      </c>
      <c r="D639" t="inlineStr">
        <is>
          <t xml:space="preserve">PIMIENTA NEGRA ENTERA  GOLDEN HILLS 50 GRS </t>
        </is>
      </c>
      <c r="E639" t="n">
        <v>36</v>
      </c>
      <c r="F639" t="inlineStr">
        <is>
          <t>Automatico</t>
        </is>
      </c>
      <c r="G639" t="n">
        <v>0.1</v>
      </c>
      <c r="H639" t="n">
        <v>360</v>
      </c>
      <c r="I639" t="n">
        <v>0</v>
      </c>
      <c r="J639" t="n">
        <v>12</v>
      </c>
      <c r="K639" t="inlineStr">
        <is>
          <t>GOLDEN HILLS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52</v>
      </c>
      <c r="Q639" t="n">
        <v>97</v>
      </c>
      <c r="R639" t="n">
        <v>0</v>
      </c>
      <c r="S639" t="n">
        <v>0</v>
      </c>
      <c r="T639" t="n">
        <v>4</v>
      </c>
      <c r="U639">
        <f>IF(S639&lt;=0,0, IF( E639+I639 &gt;= MAX((S639/30)*V639, S639*1.2), 0, CEILING( (MAX((S639/30)*V639, S639*1.2) - (E639+I639)) / J639, 1) * J639))</f>
        <v/>
      </c>
      <c r="V639" t="n">
        <v>52</v>
      </c>
      <c r="W639">
        <f>U639/J639</f>
        <v/>
      </c>
    </row>
    <row r="640">
      <c r="A640" t="inlineStr">
        <is>
          <t>ABA. NO COMESTIBLES MP IVA</t>
        </is>
      </c>
      <c r="C640" t="inlineStr">
        <is>
          <t>7506409015582</t>
        </is>
      </c>
      <c r="D640" t="inlineStr">
        <is>
          <t xml:space="preserve">AROMATIZANTE EN AEROSOL FLORAL GOLDEN HILLS 226 GRS </t>
        </is>
      </c>
      <c r="E640" t="n">
        <v>36</v>
      </c>
      <c r="F640" t="inlineStr">
        <is>
          <t>Automatico</t>
        </is>
      </c>
      <c r="G640" t="n">
        <v>0.37</v>
      </c>
      <c r="H640" t="n">
        <v>97.29000000000001</v>
      </c>
      <c r="I640" t="n">
        <v>0</v>
      </c>
      <c r="J640" t="n">
        <v>12</v>
      </c>
      <c r="K640" t="inlineStr">
        <is>
          <t>GOLDEN HILLS</t>
        </is>
      </c>
      <c r="L640" t="n">
        <v>0</v>
      </c>
      <c r="M640" t="n">
        <v>0</v>
      </c>
      <c r="N640" t="n">
        <v>0</v>
      </c>
      <c r="O640" t="n">
        <v>0</v>
      </c>
      <c r="P640" t="n">
        <v>173</v>
      </c>
      <c r="Q640" t="n">
        <v>134</v>
      </c>
      <c r="R640" t="n">
        <v>1</v>
      </c>
      <c r="S640" t="n">
        <v>5</v>
      </c>
      <c r="T640" t="n">
        <v>11</v>
      </c>
      <c r="U640">
        <f>IF(S640&lt;=0,0, IF( E640+I640 &gt;= MAX((S640/30)*V640, S640*1.2), 0, CEILING( (MAX((S640/30)*V640, S640*1.2) - (E640+I640)) / J640, 1) * J640))</f>
        <v/>
      </c>
      <c r="V640" t="n">
        <v>52</v>
      </c>
      <c r="W640">
        <f>U640/J640</f>
        <v/>
      </c>
    </row>
    <row r="641">
      <c r="A641" t="inlineStr">
        <is>
          <t>ALIMENTO Y ACCESORIOS P/MASCOTA MP IVA</t>
        </is>
      </c>
      <c r="C641" t="inlineStr">
        <is>
          <t>7503012967963</t>
        </is>
      </c>
      <c r="D641" t="inlineStr">
        <is>
          <t xml:space="preserve">PALITOS DENTALES PARA PERRO 3 VARIEDADES  BARKYS 5 PZA </t>
        </is>
      </c>
      <c r="E641" t="n">
        <v>36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12</v>
      </c>
      <c r="K641" t="inlineStr">
        <is>
          <t>BARKYS</t>
        </is>
      </c>
      <c r="L641" t="n">
        <v>0</v>
      </c>
      <c r="M641" t="n">
        <v>0</v>
      </c>
      <c r="N641" t="n">
        <v>0</v>
      </c>
      <c r="O641" t="n">
        <v>0</v>
      </c>
      <c r="P641" t="n">
        <v>37</v>
      </c>
      <c r="Q641" t="n">
        <v>92</v>
      </c>
      <c r="R641" t="n">
        <v>0</v>
      </c>
      <c r="S641" t="n">
        <v>0</v>
      </c>
      <c r="T641" t="n">
        <v>12</v>
      </c>
      <c r="U641">
        <f>IF(S641&lt;=0,0, IF( E641+I641 &gt;= MAX((S641/30)*V641, S641*1.2), 0, CEILING( (MAX((S641/30)*V641, S641*1.2) - (E641+I641)) / J641, 1) * J641))</f>
        <v/>
      </c>
      <c r="V641" t="n">
        <v>58</v>
      </c>
      <c r="W641">
        <f>U641/J641</f>
        <v/>
      </c>
    </row>
    <row r="642">
      <c r="A642" t="inlineStr">
        <is>
          <t>ABA. NO COMESTIBLES MP IVA</t>
        </is>
      </c>
      <c r="C642" t="inlineStr">
        <is>
          <t>7506409019061</t>
        </is>
      </c>
      <c r="D642" t="inlineStr">
        <is>
          <t xml:space="preserve">TAZON DESECHABLE 30 ONZAS GOLDEN HILLS 15 PZA </t>
        </is>
      </c>
      <c r="E642" t="n">
        <v>36</v>
      </c>
      <c r="F642" t="inlineStr">
        <is>
          <t>Automatico</t>
        </is>
      </c>
      <c r="G642" t="n">
        <v>0.07000000000000001</v>
      </c>
      <c r="H642" t="n">
        <v>514.28</v>
      </c>
      <c r="I642" t="n">
        <v>0</v>
      </c>
      <c r="J642" t="n">
        <v>40</v>
      </c>
      <c r="K642" t="inlineStr">
        <is>
          <t>GOLDEN HILLS</t>
        </is>
      </c>
      <c r="L642" t="n">
        <v>0</v>
      </c>
      <c r="M642" t="n">
        <v>0</v>
      </c>
      <c r="N642" t="n">
        <v>0</v>
      </c>
      <c r="O642" t="n">
        <v>0</v>
      </c>
      <c r="P642" t="n">
        <v>142</v>
      </c>
      <c r="Q642" t="n">
        <v>236</v>
      </c>
      <c r="R642" t="n">
        <v>0</v>
      </c>
      <c r="S642" t="n">
        <v>0</v>
      </c>
      <c r="T642" t="n">
        <v>16</v>
      </c>
      <c r="U642">
        <f>IF(S642&lt;=0,0, IF( E642+I642 &gt;= MAX((S642/30)*V642, S642*1.2), 0, CEILING( (MAX((S642/30)*V642, S642*1.2) - (E642+I642)) / J642, 1) * J642))</f>
        <v/>
      </c>
      <c r="V642" t="n">
        <v>32</v>
      </c>
      <c r="W642">
        <f>U642/J642</f>
        <v/>
      </c>
    </row>
    <row r="643">
      <c r="A643" t="inlineStr">
        <is>
          <t>ABA. BASICOS MP</t>
        </is>
      </c>
      <c r="C643" t="inlineStr">
        <is>
          <t>7506409020197</t>
        </is>
      </c>
      <c r="D643" t="inlineStr">
        <is>
          <t xml:space="preserve">SAL CON CEBOLLA  GOLDEN HILLS 125 GRS </t>
        </is>
      </c>
      <c r="E643" t="n">
        <v>36</v>
      </c>
      <c r="F643" t="inlineStr">
        <is>
          <t>Automatico</t>
        </is>
      </c>
      <c r="G643" t="n">
        <v>0.71</v>
      </c>
      <c r="H643" t="n">
        <v>50.7</v>
      </c>
      <c r="I643" t="n">
        <v>0</v>
      </c>
      <c r="J643" t="n">
        <v>12</v>
      </c>
      <c r="K643" t="inlineStr">
        <is>
          <t>GOLDEN HILLS</t>
        </is>
      </c>
      <c r="L643" t="n">
        <v>1.29577464788732</v>
      </c>
      <c r="M643" t="n">
        <v>0.9199999999999975</v>
      </c>
      <c r="N643" t="n">
        <v>1.29577464788732</v>
      </c>
      <c r="O643" t="n">
        <v>0.9199999999999975</v>
      </c>
      <c r="P643" t="n">
        <v>92</v>
      </c>
      <c r="Q643" t="n">
        <v>62</v>
      </c>
      <c r="R643" t="n">
        <v>6</v>
      </c>
      <c r="S643" t="n">
        <v>11</v>
      </c>
      <c r="T643" t="n">
        <v>2</v>
      </c>
      <c r="U643">
        <f>IF(S643&lt;=0,0, IF( E643+I643 &gt;= MAX((S643/30)*V643, S643*1.2), 0, CEILING( (MAX((S643/30)*V643, S643*1.2) - (E643+I643)) / J643, 1) * J643))</f>
        <v/>
      </c>
      <c r="V643" t="n">
        <v>52</v>
      </c>
      <c r="W643">
        <f>U643/J643</f>
        <v/>
      </c>
    </row>
    <row r="644">
      <c r="A644" t="inlineStr">
        <is>
          <t>ABA. BASICOS MP</t>
        </is>
      </c>
      <c r="C644" t="inlineStr">
        <is>
          <t>7506409020388</t>
        </is>
      </c>
      <c r="D644" t="inlineStr">
        <is>
          <t xml:space="preserve">CAFE PURO SOLUBLE COLOMBIANO  GOLDEN HILLS 200 GRS </t>
        </is>
      </c>
      <c r="E644" t="n">
        <v>36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52</v>
      </c>
      <c r="Q644" t="n">
        <v>32</v>
      </c>
      <c r="R644" t="n">
        <v>2</v>
      </c>
      <c r="S644" t="n">
        <v>2</v>
      </c>
      <c r="T644" t="n">
        <v>11</v>
      </c>
      <c r="U644">
        <f>IF(S644&lt;=0,0, IF( E644+I644 &gt;= MAX((S644/30)*V644, S644*1.2), 0, CEILING( (MAX((S644/30)*V644, S644*1.2) - (E644+I644)) / J644, 1) * J644))</f>
        <v/>
      </c>
      <c r="V644" t="n">
        <v>64</v>
      </c>
      <c r="W644">
        <f>U644/J644</f>
        <v/>
      </c>
    </row>
    <row r="645">
      <c r="A645" t="inlineStr">
        <is>
          <t>ABA. BASICOS MP</t>
        </is>
      </c>
      <c r="C645" t="inlineStr">
        <is>
          <t>7506409019917</t>
        </is>
      </c>
      <c r="D645" t="inlineStr">
        <is>
          <t xml:space="preserve">AJO EN HOJUELAS  GOLDEN HILLS 65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12</v>
      </c>
      <c r="K645" t="inlineStr">
        <is>
          <t>GOLDEN HILLS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126</v>
      </c>
      <c r="Q645" t="n">
        <v>108</v>
      </c>
      <c r="R645" t="n">
        <v>7</v>
      </c>
      <c r="S645" t="n">
        <v>7</v>
      </c>
      <c r="T645" t="n">
        <v>6</v>
      </c>
      <c r="U645">
        <f>IF(S645&lt;=0,0, IF( E645+I645 &gt;= MAX((S645/30)*V645, S645*1.2), 0, CEILING( (MAX((S645/30)*V645, S645*1.2) - (E645+I645)) / J645, 1) * J645))</f>
        <v/>
      </c>
      <c r="V645" t="n">
        <v>52</v>
      </c>
      <c r="W645">
        <f>U645/J645</f>
        <v/>
      </c>
    </row>
    <row r="646">
      <c r="A646" t="inlineStr">
        <is>
          <t>ABA. NO COMESTIBLES MP IVA</t>
        </is>
      </c>
      <c r="C646" t="inlineStr">
        <is>
          <t>7506409017746</t>
        </is>
      </c>
      <c r="D646" t="inlineStr">
        <is>
          <t xml:space="preserve">VELADORA VASO 100 COLORES GOLDEN HILLS 1 PZA </t>
        </is>
      </c>
      <c r="E646" t="n">
        <v>36</v>
      </c>
      <c r="F646" t="inlineStr">
        <is>
          <t>Automatico</t>
        </is>
      </c>
      <c r="G646" t="n">
        <v>0.67</v>
      </c>
      <c r="H646" t="n">
        <v>53.73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112</v>
      </c>
      <c r="Q646" t="n">
        <v>54</v>
      </c>
      <c r="R646" t="n">
        <v>12</v>
      </c>
      <c r="S646" t="n">
        <v>19</v>
      </c>
      <c r="T646" t="n">
        <v>7</v>
      </c>
      <c r="U646">
        <f>IF(S646&lt;=0,0, IF( E646+I646 &gt;= MAX((S646/30)*V646, S646*1.2), 0, CEILING( (MAX((S646/30)*V646, S646*1.2) - (E646+I646)) / J646, 1) * J646))</f>
        <v/>
      </c>
      <c r="V646" t="n">
        <v>52</v>
      </c>
      <c r="W646">
        <f>U646/J646</f>
        <v/>
      </c>
    </row>
    <row r="647">
      <c r="A647" t="inlineStr">
        <is>
          <t>ABA. NO COMESTIBLES MP IVA</t>
        </is>
      </c>
      <c r="C647" t="inlineStr">
        <is>
          <t>7501010777898</t>
        </is>
      </c>
      <c r="D647" t="inlineStr">
        <is>
          <t xml:space="preserve">LIMPIADOR MULTIUSOS LAVANDA KE PRECIO 1 LT. </t>
        </is>
      </c>
      <c r="E647" t="n">
        <v>36</v>
      </c>
      <c r="F647" t="inlineStr">
        <is>
          <t>Automatico</t>
        </is>
      </c>
      <c r="G647" t="n">
        <v>1.37</v>
      </c>
      <c r="H647" t="n">
        <v>26.27</v>
      </c>
      <c r="I647" t="n">
        <v>36</v>
      </c>
      <c r="J647" t="n">
        <v>12</v>
      </c>
      <c r="K647" t="inlineStr">
        <is>
          <t>KE PRECIO</t>
        </is>
      </c>
      <c r="L647" t="n">
        <v>5.722627737226279</v>
      </c>
      <c r="M647" t="n">
        <v>7.840000000000003</v>
      </c>
      <c r="N647" t="n">
        <v>0</v>
      </c>
      <c r="O647" t="n">
        <v>0</v>
      </c>
      <c r="P647" t="n">
        <v>274</v>
      </c>
      <c r="Q647" t="n">
        <v>299</v>
      </c>
      <c r="R647" t="n">
        <v>18</v>
      </c>
      <c r="S647" t="n">
        <v>24</v>
      </c>
      <c r="T647" t="n">
        <v>21</v>
      </c>
      <c r="U647">
        <f>IF(S647&lt;=0,0, IF( E647+I647 &gt;= MAX((S647/30)*V647, S647*1.2), 0, CEILING( (MAX((S647/30)*V647, S647*1.2) - (E647+I647)) / J647, 1) * J647))</f>
        <v/>
      </c>
      <c r="V647" t="n">
        <v>32</v>
      </c>
      <c r="W647">
        <f>U647/J647</f>
        <v/>
      </c>
    </row>
    <row r="648">
      <c r="A648" t="inlineStr">
        <is>
          <t>ABA. BASICOS MP</t>
        </is>
      </c>
      <c r="C648" t="inlineStr">
        <is>
          <t>7506409019993</t>
        </is>
      </c>
      <c r="D648" t="inlineStr">
        <is>
          <t xml:space="preserve">COMINO ENTERO  GOLDEN HILLS 58 GRS </t>
        </is>
      </c>
      <c r="E648" t="n">
        <v>37</v>
      </c>
      <c r="F648" t="inlineStr">
        <is>
          <t>Automatico</t>
        </is>
      </c>
      <c r="G648" t="n">
        <v>0.06</v>
      </c>
      <c r="H648" t="n">
        <v>616.66</v>
      </c>
      <c r="I648" t="n">
        <v>0</v>
      </c>
      <c r="J648" t="n">
        <v>12</v>
      </c>
      <c r="K648" t="inlineStr">
        <is>
          <t>GOLDEN HILLS</t>
        </is>
      </c>
      <c r="L648" t="n">
        <v>0</v>
      </c>
      <c r="M648" t="n">
        <v>0</v>
      </c>
      <c r="N648" t="n">
        <v>0</v>
      </c>
      <c r="O648" t="n">
        <v>0</v>
      </c>
      <c r="P648" t="n">
        <v>115</v>
      </c>
      <c r="Q648" t="n">
        <v>68</v>
      </c>
      <c r="R648" t="n">
        <v>9</v>
      </c>
      <c r="S648" t="n">
        <v>10</v>
      </c>
      <c r="T648" t="n">
        <v>9</v>
      </c>
      <c r="U648">
        <f>IF(S648&lt;=0,0, IF( E648+I648 &gt;= MAX((S648/30)*V648, S648*1.2), 0, CEILING( (MAX((S648/30)*V648, S648*1.2) - (E648+I648)) / J648, 1) * J648))</f>
        <v/>
      </c>
      <c r="V648" t="n">
        <v>52</v>
      </c>
      <c r="W648">
        <f>U648/J648</f>
        <v/>
      </c>
    </row>
    <row r="649">
      <c r="A649" t="inlineStr">
        <is>
          <t>ABA. NO COMESTIBLES MP IVA</t>
        </is>
      </c>
      <c r="C649" t="inlineStr">
        <is>
          <t>7501010793447</t>
        </is>
      </c>
      <c r="D649" t="inlineStr">
        <is>
          <t xml:space="preserve">VELADORA EN VASO LISO SAN JUDAS TADEO GRANDE KE PRECIO 1 PZA </t>
        </is>
      </c>
      <c r="E649" t="n">
        <v>37</v>
      </c>
      <c r="F649" t="inlineStr">
        <is>
          <t>Automatico</t>
        </is>
      </c>
      <c r="G649" t="n">
        <v>0.35</v>
      </c>
      <c r="H649" t="n">
        <v>105.71</v>
      </c>
      <c r="I649" t="n">
        <v>36</v>
      </c>
      <c r="J649" t="n">
        <v>12</v>
      </c>
      <c r="K649" t="inlineStr">
        <is>
          <t>KE PRECIO</t>
        </is>
      </c>
      <c r="L649" t="n">
        <v>0</v>
      </c>
      <c r="M649" t="n">
        <v>0</v>
      </c>
      <c r="N649" t="n">
        <v>0</v>
      </c>
      <c r="O649" t="n">
        <v>0</v>
      </c>
      <c r="P649" t="n">
        <v>71</v>
      </c>
      <c r="Q649" t="n">
        <v>50</v>
      </c>
      <c r="R649" t="n">
        <v>5</v>
      </c>
      <c r="S649" t="n">
        <v>7</v>
      </c>
      <c r="T649" t="n">
        <v>6</v>
      </c>
      <c r="U649">
        <f>IF(S649&lt;=0,0, IF( E649+I649 &gt;= MAX((S649/30)*V649, S649*1.2), 0, CEILING( (MAX((S649/30)*V649, S649*1.2) - (E649+I649)) / J649, 1) * J649))</f>
        <v/>
      </c>
      <c r="V649" t="n">
        <v>52</v>
      </c>
      <c r="W649">
        <f>U649/J649</f>
        <v/>
      </c>
    </row>
    <row r="650">
      <c r="A650" t="inlineStr">
        <is>
          <t>ABA. NO COMESTIBLES MP IVA</t>
        </is>
      </c>
      <c r="C650" t="inlineStr">
        <is>
          <t>7506409010013</t>
        </is>
      </c>
      <c r="D650" t="inlineStr">
        <is>
          <t xml:space="preserve">BOLSA TERMICA AZUL GOLDEN HILLS 1 PZA </t>
        </is>
      </c>
      <c r="E650" t="n">
        <v>37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20</v>
      </c>
      <c r="K650" t="inlineStr">
        <is>
          <t>GOLDEN HILLS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1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ABA. NO COMESTIBLES MP IVA</t>
        </is>
      </c>
      <c r="C651" t="inlineStr">
        <is>
          <t>7506409016275</t>
        </is>
      </c>
      <c r="D651" t="inlineStr">
        <is>
          <t xml:space="preserve">LIMPIADOR LIQUIDO ANTIHONGOS  GOLDEN HILLS 1 LT. </t>
        </is>
      </c>
      <c r="E651" t="n">
        <v>37</v>
      </c>
      <c r="F651" t="inlineStr">
        <is>
          <t>Automatico</t>
        </is>
      </c>
      <c r="G651" t="n">
        <v>0.06</v>
      </c>
      <c r="H651" t="n">
        <v>616.66</v>
      </c>
      <c r="I651" t="n">
        <v>0</v>
      </c>
      <c r="J651" t="n">
        <v>12</v>
      </c>
      <c r="K651" t="inlineStr">
        <is>
          <t>GOLDEN HILLS</t>
        </is>
      </c>
      <c r="L651" t="n">
        <v>0</v>
      </c>
      <c r="M651" t="n">
        <v>0</v>
      </c>
      <c r="N651" t="n">
        <v>0</v>
      </c>
      <c r="O651" t="n">
        <v>0</v>
      </c>
      <c r="P651" t="n">
        <v>86</v>
      </c>
      <c r="Q651" t="n">
        <v>94</v>
      </c>
      <c r="R651" t="n">
        <v>2</v>
      </c>
      <c r="S651" t="n">
        <v>2</v>
      </c>
      <c r="T651" t="n">
        <v>9</v>
      </c>
      <c r="U651">
        <f>IF(S651&lt;=0,0, IF( E651+I651 &gt;= MAX((S651/30)*V651, S651*1.2), 0, CEILING( (MAX((S651/30)*V651, S651*1.2) - (E651+I651)) / J651, 1) * J651))</f>
        <v/>
      </c>
      <c r="V651" t="n">
        <v>52</v>
      </c>
      <c r="W651">
        <f>U651/J651</f>
        <v/>
      </c>
    </row>
    <row r="652">
      <c r="A652" t="inlineStr">
        <is>
          <t>ABA. NO COMESTIBLES MP IVA</t>
        </is>
      </c>
      <c r="C652" t="inlineStr">
        <is>
          <t>7506409022931</t>
        </is>
      </c>
      <c r="D652" t="inlineStr">
        <is>
          <t xml:space="preserve">AROMATIZANTE EN AEROSOL FRUTOS ROJOS REPUESTO GOLDEN HILLS 180 GRS </t>
        </is>
      </c>
      <c r="E652" t="n">
        <v>37</v>
      </c>
      <c r="F652" t="inlineStr">
        <is>
          <t>Automatico</t>
        </is>
      </c>
      <c r="G652" t="n">
        <v>0.14</v>
      </c>
      <c r="H652" t="n">
        <v>264.28</v>
      </c>
      <c r="I652" t="n">
        <v>0</v>
      </c>
      <c r="J652" t="n">
        <v>12</v>
      </c>
      <c r="K652" t="inlineStr">
        <is>
          <t>GOLDEN HILLS</t>
        </is>
      </c>
      <c r="L652" t="n">
        <v>0</v>
      </c>
      <c r="M652" t="n">
        <v>0</v>
      </c>
      <c r="N652" t="n">
        <v>0</v>
      </c>
      <c r="O652" t="n">
        <v>0</v>
      </c>
      <c r="P652" t="n">
        <v>94</v>
      </c>
      <c r="Q652" t="n">
        <v>9</v>
      </c>
      <c r="R652" t="n">
        <v>3</v>
      </c>
      <c r="S652" t="n">
        <v>4</v>
      </c>
      <c r="T652" t="n">
        <v>8</v>
      </c>
      <c r="U652">
        <f>IF(S652&lt;=0,0, IF( E652+I652 &gt;= MAX((S652/30)*V652, S652*1.2), 0, CEILING( (MAX((S652/30)*V652, S652*1.2) - (E652+I652)) / J652, 1) * J652))</f>
        <v/>
      </c>
      <c r="V652" t="n">
        <v>52</v>
      </c>
      <c r="W652">
        <f>U652/J652</f>
        <v/>
      </c>
    </row>
    <row r="653">
      <c r="A653" t="inlineStr">
        <is>
          <t>ABA. NO COMESTIBLES MP IVA</t>
        </is>
      </c>
      <c r="C653" t="inlineStr">
        <is>
          <t>7506409015988</t>
        </is>
      </c>
      <c r="D653" t="inlineStr">
        <is>
          <t xml:space="preserve">LIMPIADOR MULTIUSOS DESINFECTANTE  GOLDEN HILLS 5 LT. </t>
        </is>
      </c>
      <c r="E653" t="n">
        <v>38</v>
      </c>
      <c r="F653" t="inlineStr">
        <is>
          <t>Automatico</t>
        </is>
      </c>
      <c r="G653" t="n">
        <v>0.71</v>
      </c>
      <c r="H653" t="n">
        <v>53.52</v>
      </c>
      <c r="I653" t="n">
        <v>0</v>
      </c>
      <c r="J653" t="n">
        <v>4</v>
      </c>
      <c r="K653" t="inlineStr">
        <is>
          <t>GOLDEN HILLS</t>
        </is>
      </c>
      <c r="L653" t="n">
        <v>0</v>
      </c>
      <c r="M653" t="n">
        <v>0</v>
      </c>
      <c r="N653" t="n">
        <v>0</v>
      </c>
      <c r="O653" t="n">
        <v>0</v>
      </c>
      <c r="P653" t="n">
        <v>81</v>
      </c>
      <c r="Q653" t="n">
        <v>77</v>
      </c>
      <c r="R653" t="n">
        <v>17</v>
      </c>
      <c r="S653" t="n">
        <v>20</v>
      </c>
      <c r="T653" t="n">
        <v>2</v>
      </c>
      <c r="U653">
        <f>IF(S653&lt;=0,0, IF( E653+I653 &gt;= MAX((S653/30)*V653, S653*1.2), 0, CEILING( (MAX((S653/30)*V653, S653*1.2) - (E653+I653)) / J653, 1) * J653))</f>
        <v/>
      </c>
      <c r="V653" t="n">
        <v>52</v>
      </c>
      <c r="W653">
        <f>U653/J653</f>
        <v/>
      </c>
    </row>
    <row r="654">
      <c r="A654" t="inlineStr">
        <is>
          <t>ABA. NO COMESTIBLES MP IVA</t>
        </is>
      </c>
      <c r="C654" t="inlineStr">
        <is>
          <t>7506409015766</t>
        </is>
      </c>
      <c r="D654" t="inlineStr">
        <is>
          <t xml:space="preserve">SUAVIZANTE DE TELAS FLORAL GOLDEN HILLS 5 LT. </t>
        </is>
      </c>
      <c r="E654" t="n">
        <v>38</v>
      </c>
      <c r="F654" t="inlineStr">
        <is>
          <t>Automatico</t>
        </is>
      </c>
      <c r="G654" t="n">
        <v>0.14</v>
      </c>
      <c r="H654" t="n">
        <v>271.42</v>
      </c>
      <c r="I654" t="n">
        <v>0</v>
      </c>
      <c r="J654" t="n">
        <v>4</v>
      </c>
      <c r="K654" t="inlineStr">
        <is>
          <t>GOLDEN HILLS</t>
        </is>
      </c>
      <c r="L654" t="n">
        <v>0</v>
      </c>
      <c r="M654" t="n">
        <v>0</v>
      </c>
      <c r="N654" t="n">
        <v>0</v>
      </c>
      <c r="O654" t="n">
        <v>0</v>
      </c>
      <c r="P654" t="n">
        <v>66</v>
      </c>
      <c r="Q654" t="n">
        <v>86</v>
      </c>
      <c r="R654" t="n">
        <v>3</v>
      </c>
      <c r="S654" t="n">
        <v>4</v>
      </c>
      <c r="T654" t="n">
        <v>7</v>
      </c>
      <c r="U654">
        <f>IF(S654&lt;=0,0, IF( E654+I654 &gt;= MAX((S654/30)*V654, S654*1.2), 0, CEILING( (MAX((S654/30)*V654, S654*1.2) - (E654+I654)) / J654, 1) * J654))</f>
        <v/>
      </c>
      <c r="V654" t="n">
        <v>32</v>
      </c>
      <c r="W654">
        <f>U654/J654</f>
        <v/>
      </c>
    </row>
    <row r="655">
      <c r="A655" t="inlineStr">
        <is>
          <t>ABA. NO COMESTIBLES MP IVA</t>
        </is>
      </c>
      <c r="C655" t="inlineStr">
        <is>
          <t>7506409022436</t>
        </is>
      </c>
      <c r="D655" t="inlineStr">
        <is>
          <t xml:space="preserve">PLATO DESECHABLE CUADRADO 3 OZ /98 ML GOLDEN HILLS 18 PZA </t>
        </is>
      </c>
      <c r="E655" t="n">
        <v>38</v>
      </c>
      <c r="F655" t="inlineStr">
        <is>
          <t>Automatico</t>
        </is>
      </c>
      <c r="G655" t="n">
        <v>0.14</v>
      </c>
      <c r="H655" t="n">
        <v>271.42</v>
      </c>
      <c r="I655" t="n">
        <v>0</v>
      </c>
      <c r="J655" t="n">
        <v>28</v>
      </c>
      <c r="K655" t="inlineStr">
        <is>
          <t>GOLDEN HILLS</t>
        </is>
      </c>
      <c r="L655" t="n">
        <v>0</v>
      </c>
      <c r="M655" t="n">
        <v>0</v>
      </c>
      <c r="N655" t="n">
        <v>0</v>
      </c>
      <c r="O655" t="n">
        <v>0</v>
      </c>
      <c r="P655" t="n">
        <v>106</v>
      </c>
      <c r="Q655" t="n">
        <v>26</v>
      </c>
      <c r="R655" t="n">
        <v>2</v>
      </c>
      <c r="S655" t="n">
        <v>5</v>
      </c>
      <c r="T655" t="n">
        <v>15</v>
      </c>
      <c r="U655">
        <f>IF(S655&lt;=0,0, IF( E655+I655 &gt;= MAX((S655/30)*V655, S655*1.2), 0, CEILING( (MAX((S655/30)*V655, S655*1.2) - (E655+I655)) / J655, 1) * J655))</f>
        <v/>
      </c>
      <c r="V655" t="n">
        <v>64</v>
      </c>
      <c r="W655">
        <f>U655/J655</f>
        <v/>
      </c>
    </row>
    <row r="656">
      <c r="A656" t="inlineStr">
        <is>
          <t>ABA. BASICOS MP</t>
        </is>
      </c>
      <c r="C656" t="inlineStr">
        <is>
          <t>7506409017265</t>
        </is>
      </c>
      <c r="D656" t="inlineStr">
        <is>
          <t xml:space="preserve">CIRUELA PASA SIN HUESO  GOLDEN HILLS 400 GRS </t>
        </is>
      </c>
      <c r="E656" t="n">
        <v>38</v>
      </c>
      <c r="F656" t="inlineStr">
        <is>
          <t>Automatico</t>
        </is>
      </c>
      <c r="G656" t="n">
        <v>0.71</v>
      </c>
      <c r="H656" t="n">
        <v>53.52</v>
      </c>
      <c r="I656" t="n">
        <v>0</v>
      </c>
      <c r="J656" t="n">
        <v>20</v>
      </c>
      <c r="K656" t="inlineStr">
        <is>
          <t>GOLDEN HILLS</t>
        </is>
      </c>
      <c r="L656" t="n">
        <v>0</v>
      </c>
      <c r="M656" t="n">
        <v>0</v>
      </c>
      <c r="N656" t="n">
        <v>0</v>
      </c>
      <c r="O656" t="n">
        <v>0</v>
      </c>
      <c r="P656" t="n">
        <v>224</v>
      </c>
      <c r="Q656" t="n">
        <v>126</v>
      </c>
      <c r="R656" t="n">
        <v>32</v>
      </c>
      <c r="S656" t="n">
        <v>39</v>
      </c>
      <c r="T656" t="n">
        <v>53</v>
      </c>
      <c r="U656">
        <f>IF(S656&lt;=0,0, IF( E656+I656 &gt;= MAX((S656/30)*V656, S656*1.2), 0, CEILING( (MAX((S656/30)*V656, S656*1.2) - (E656+I656)) / J656, 1) * J656))</f>
        <v/>
      </c>
      <c r="V656" t="n">
        <v>32</v>
      </c>
      <c r="W656">
        <f>U656/J656</f>
        <v/>
      </c>
    </row>
    <row r="657">
      <c r="A657" t="inlineStr">
        <is>
          <t>ABA. NO COMESTIBLES MP IVA</t>
        </is>
      </c>
      <c r="C657" t="inlineStr">
        <is>
          <t>7506409015780</t>
        </is>
      </c>
      <c r="D657" t="inlineStr">
        <is>
          <t xml:space="preserve">SUAVIZANTE DE TELAS LAVANDA GOLDEN HILLS 5 LT. </t>
        </is>
      </c>
      <c r="E657" t="n">
        <v>39</v>
      </c>
      <c r="F657" t="inlineStr">
        <is>
          <t>Automatico</t>
        </is>
      </c>
      <c r="G657" t="n">
        <v>0</v>
      </c>
      <c r="H657" t="n">
        <v>0</v>
      </c>
      <c r="I657" t="n">
        <v>4</v>
      </c>
      <c r="J657" t="n">
        <v>4</v>
      </c>
      <c r="K657" t="inlineStr">
        <is>
          <t>GOLDEN HILLS</t>
        </is>
      </c>
      <c r="L657" t="n">
        <v>0</v>
      </c>
      <c r="M657" t="n">
        <v>0</v>
      </c>
      <c r="N657" t="n">
        <v>0</v>
      </c>
      <c r="O657" t="n">
        <v>0</v>
      </c>
      <c r="P657" t="n">
        <v>89</v>
      </c>
      <c r="Q657" t="n">
        <v>94</v>
      </c>
      <c r="R657" t="n">
        <v>0</v>
      </c>
      <c r="S657" t="n">
        <v>2</v>
      </c>
      <c r="T657" t="n">
        <v>4</v>
      </c>
      <c r="U657">
        <f>IF(S657&lt;=0,0, IF( E657+I657 &gt;= MAX((S657/30)*V657, S657*1.2), 0, CEILING( (MAX((S657/30)*V657, S657*1.2) - (E657+I657)) / J657, 1) * J657))</f>
        <v/>
      </c>
      <c r="V657" t="n">
        <v>32</v>
      </c>
      <c r="W657">
        <f>U657/J657</f>
        <v/>
      </c>
    </row>
    <row r="658">
      <c r="A658" t="inlineStr">
        <is>
          <t>ABA. NO COMESTIBLES MP IVA</t>
        </is>
      </c>
      <c r="C658" t="inlineStr">
        <is>
          <t>7506409022924</t>
        </is>
      </c>
      <c r="D658" t="inlineStr">
        <is>
          <t xml:space="preserve">AROMATIZANTE EN AEREOSOL MANZANA CANELA REPUESTO GOLDEN HILLS 180 GRS </t>
        </is>
      </c>
      <c r="E658" t="n">
        <v>39</v>
      </c>
      <c r="F658" t="inlineStr">
        <is>
          <t>Automatico</t>
        </is>
      </c>
      <c r="G658" t="n">
        <v>0.64</v>
      </c>
      <c r="H658" t="n">
        <v>60.93</v>
      </c>
      <c r="I658" t="n">
        <v>0</v>
      </c>
      <c r="J658" t="n">
        <v>12</v>
      </c>
      <c r="K658" t="inlineStr">
        <is>
          <t>GOLDEN HILLS</t>
        </is>
      </c>
      <c r="L658" t="n">
        <v>0</v>
      </c>
      <c r="M658" t="n">
        <v>0</v>
      </c>
      <c r="N658" t="n">
        <v>0</v>
      </c>
      <c r="O658" t="n">
        <v>0</v>
      </c>
      <c r="P658" t="n">
        <v>110</v>
      </c>
      <c r="Q658" t="n">
        <v>64</v>
      </c>
      <c r="R658" t="n">
        <v>9</v>
      </c>
      <c r="S658" t="n">
        <v>14</v>
      </c>
      <c r="T658" t="n">
        <v>17</v>
      </c>
      <c r="U658">
        <f>IF(S658&lt;=0,0, IF( E658+I658 &gt;= MAX((S658/30)*V658, S658*1.2), 0, CEILING( (MAX((S658/30)*V658, S658*1.2) - (E658+I658)) / J658, 1) * J658))</f>
        <v/>
      </c>
      <c r="V658" t="n">
        <v>52</v>
      </c>
      <c r="W658">
        <f>U658/J658</f>
        <v/>
      </c>
    </row>
    <row r="659">
      <c r="A659" t="inlineStr">
        <is>
          <t>ABA. NO COMESTIBLES MP IVA</t>
        </is>
      </c>
      <c r="C659" t="inlineStr">
        <is>
          <t>7506409015957</t>
        </is>
      </c>
      <c r="D659" t="inlineStr">
        <is>
          <t xml:space="preserve">LIMPIADOR DESENGRASANTE REPUESTO  GOLDEN HILLS 1 LT. </t>
        </is>
      </c>
      <c r="E659" t="n">
        <v>40</v>
      </c>
      <c r="F659" t="inlineStr">
        <is>
          <t>Automatico</t>
        </is>
      </c>
      <c r="G659" t="n">
        <v>0.21</v>
      </c>
      <c r="H659" t="n">
        <v>190.47</v>
      </c>
      <c r="I659" t="n">
        <v>0</v>
      </c>
      <c r="J659" t="n">
        <v>12</v>
      </c>
      <c r="K659" t="inlineStr">
        <is>
          <t>GOLDEN HILLS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126</v>
      </c>
      <c r="Q659" t="n">
        <v>88</v>
      </c>
      <c r="R659" t="n">
        <v>8</v>
      </c>
      <c r="S659" t="n">
        <v>9</v>
      </c>
      <c r="T659" t="n">
        <v>12</v>
      </c>
      <c r="U659">
        <f>IF(S659&lt;=0,0, IF( E659+I659 &gt;= MAX((S659/30)*V659, S659*1.2), 0, CEILING( (MAX((S659/30)*V659, S659*1.2) - (E659+I659)) / J659, 1) * J659))</f>
        <v/>
      </c>
      <c r="V659" t="n">
        <v>52</v>
      </c>
      <c r="W659">
        <f>U659/J659</f>
        <v/>
      </c>
    </row>
    <row r="660">
      <c r="A660" t="inlineStr">
        <is>
          <t>ABA. COMESTIBLES MP IEPS</t>
        </is>
      </c>
      <c r="C660" t="inlineStr">
        <is>
          <t>7506409018118</t>
        </is>
      </c>
      <c r="D660" t="inlineStr">
        <is>
          <t xml:space="preserve">CHISPAS SABOR CHOCOLATE SEMIAMARGO PARA HORNEAR GOLDEN HILLS 300 GRS </t>
        </is>
      </c>
      <c r="E660" t="n">
        <v>40</v>
      </c>
      <c r="F660" t="inlineStr">
        <is>
          <t>Automatico</t>
        </is>
      </c>
      <c r="G660" t="n">
        <v>0.27</v>
      </c>
      <c r="H660" t="n">
        <v>151.85</v>
      </c>
      <c r="I660" t="n">
        <v>0</v>
      </c>
      <c r="J660" t="n">
        <v>12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43</v>
      </c>
      <c r="Q660" t="n">
        <v>227</v>
      </c>
      <c r="R660" t="n">
        <v>23</v>
      </c>
      <c r="S660" t="n">
        <v>27</v>
      </c>
      <c r="T660" t="n">
        <v>33</v>
      </c>
      <c r="U660">
        <f>IF(S660&lt;=0,0, IF( E660+I660 &gt;= MAX((S660/30)*V660, S660*1.2), 0, CEILING( (MAX((S660/30)*V660, S660*1.2) - (E660+I660)) / J660, 1) * J660))</f>
        <v/>
      </c>
      <c r="V660" t="n">
        <v>64</v>
      </c>
      <c r="W660">
        <f>U660/J660</f>
        <v/>
      </c>
    </row>
    <row r="661">
      <c r="A661" t="inlineStr">
        <is>
          <t>ABA. NO COMESTIBLES MP IVA</t>
        </is>
      </c>
      <c r="C661" t="inlineStr">
        <is>
          <t>7506409019115</t>
        </is>
      </c>
      <c r="D661" t="inlineStr">
        <is>
          <t xml:space="preserve">PLATO PASTELERO DESECHABLE CHICO GOLDEN HILLS 18 PZA </t>
        </is>
      </c>
      <c r="E661" t="n">
        <v>40</v>
      </c>
      <c r="F661" t="inlineStr">
        <is>
          <t>Automatico</t>
        </is>
      </c>
      <c r="G661" t="n">
        <v>0.52</v>
      </c>
      <c r="H661" t="n">
        <v>76.92</v>
      </c>
      <c r="I661" t="n">
        <v>0</v>
      </c>
      <c r="J661" t="n">
        <v>28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232</v>
      </c>
      <c r="Q661" t="n">
        <v>232</v>
      </c>
      <c r="R661" t="n">
        <v>19</v>
      </c>
      <c r="S661" t="n">
        <v>19</v>
      </c>
      <c r="T661" t="n">
        <v>21</v>
      </c>
      <c r="U661">
        <f>IF(S661&lt;=0,0, IF( E661+I661 &gt;= MAX((S661/30)*V661, S661*1.2), 0, CEILING( (MAX((S661/30)*V661, S661*1.2) - (E661+I661)) / J661, 1) * J661))</f>
        <v/>
      </c>
      <c r="V661" t="n">
        <v>64</v>
      </c>
      <c r="W661">
        <f>U661/J661</f>
        <v/>
      </c>
    </row>
    <row r="662">
      <c r="A662" t="inlineStr">
        <is>
          <t>ABA. NO COMESTIBLES MP IVA</t>
        </is>
      </c>
      <c r="C662" t="inlineStr">
        <is>
          <t>7506409018828</t>
        </is>
      </c>
      <c r="D662" t="inlineStr">
        <is>
          <t xml:space="preserve">ENCENDEDOR MULTIUSOS MINI  GOLDEN HILLS 1 PZA </t>
        </is>
      </c>
      <c r="E662" t="n">
        <v>40</v>
      </c>
      <c r="F662" t="inlineStr">
        <is>
          <t>Automatico</t>
        </is>
      </c>
      <c r="G662" t="n">
        <v>2.85</v>
      </c>
      <c r="H662" t="n">
        <v>14.38</v>
      </c>
      <c r="I662" t="n">
        <v>100</v>
      </c>
      <c r="J662" t="n">
        <v>25</v>
      </c>
      <c r="K662" t="inlineStr">
        <is>
          <t>GOLDEN HILLS</t>
        </is>
      </c>
      <c r="L662" t="n">
        <v>37.96491228070175</v>
      </c>
      <c r="M662" t="n">
        <v>108.2</v>
      </c>
      <c r="N662" t="n">
        <v>2.877192982456144</v>
      </c>
      <c r="O662" t="n">
        <v>8.20000000000001</v>
      </c>
      <c r="P662" t="n">
        <v>553</v>
      </c>
      <c r="Q662" t="n">
        <v>489</v>
      </c>
      <c r="R662" t="n">
        <v>66</v>
      </c>
      <c r="S662" t="n">
        <v>77</v>
      </c>
      <c r="T662" t="n">
        <v>49</v>
      </c>
      <c r="U662">
        <f>IF(S662&lt;=0,0, IF( E662+I662 &gt;= MAX((S662/30)*V662, S662*1.2), 0, CEILING( (MAX((S662/30)*V662, S662*1.2) - (E662+I662)) / J662, 1) * J662))</f>
        <v/>
      </c>
      <c r="V662" t="n">
        <v>52</v>
      </c>
      <c r="W662">
        <f>U662/J662</f>
        <v/>
      </c>
    </row>
    <row r="663">
      <c r="A663" t="inlineStr">
        <is>
          <t>ABA. BASICOS MP</t>
        </is>
      </c>
      <c r="C663" t="inlineStr">
        <is>
          <t>7506409023976</t>
        </is>
      </c>
      <c r="D663" t="inlineStr">
        <is>
          <t xml:space="preserve">JUGO AMARILLO DE CONCENTRADO  GOLDEN HILLS 946 ML. </t>
        </is>
      </c>
      <c r="E663" t="n">
        <v>40</v>
      </c>
      <c r="F663" t="inlineStr">
        <is>
          <t>SIN RESURTIDO</t>
        </is>
      </c>
      <c r="G663" t="n">
        <v>1</v>
      </c>
      <c r="H663" t="n">
        <v>40</v>
      </c>
      <c r="I663" t="n">
        <v>0</v>
      </c>
      <c r="J663" t="n">
        <v>12</v>
      </c>
      <c r="K663" t="inlineStr">
        <is>
          <t>GOLDEN HILLS</t>
        </is>
      </c>
      <c r="L663" t="n">
        <v>0</v>
      </c>
      <c r="M663" t="n">
        <v>0</v>
      </c>
      <c r="N663" t="n">
        <v>0</v>
      </c>
      <c r="O663" t="n">
        <v>0</v>
      </c>
      <c r="P663" t="n">
        <v>405</v>
      </c>
      <c r="Q663" t="n">
        <v>199</v>
      </c>
      <c r="R663" t="n">
        <v>22</v>
      </c>
      <c r="S663" t="n">
        <v>33</v>
      </c>
      <c r="T663" t="n">
        <v>28</v>
      </c>
      <c r="U663">
        <f>IF(S663&lt;=0,0, IF( E663+I663 &gt;= MAX((S663/30)*V663, S663*1.2), 0, CEILING( (MAX((S663/30)*V663, S663*1.2) - (E663+I663)) / J663, 1) * J663))</f>
        <v/>
      </c>
      <c r="V663" t="n">
        <v>0</v>
      </c>
      <c r="W663">
        <f>U663/J663</f>
        <v/>
      </c>
    </row>
    <row r="664">
      <c r="A664" t="inlineStr">
        <is>
          <t>ABA. BASICOS MP</t>
        </is>
      </c>
      <c r="C664" t="inlineStr">
        <is>
          <t>7506409016978</t>
        </is>
      </c>
      <c r="D664" t="inlineStr">
        <is>
          <t xml:space="preserve">ARROZ GRANO GRUESO SUPER EXTRA  GOLDEN HILLS 900 GRS </t>
        </is>
      </c>
      <c r="E664" t="n">
        <v>40</v>
      </c>
      <c r="F664" t="inlineStr">
        <is>
          <t>Automatico</t>
        </is>
      </c>
      <c r="G664" t="n">
        <v>1.49</v>
      </c>
      <c r="H664" t="n">
        <v>26.84</v>
      </c>
      <c r="I664" t="n">
        <v>30</v>
      </c>
      <c r="J664" t="n">
        <v>30</v>
      </c>
      <c r="K664" t="inlineStr">
        <is>
          <t>GOLDEN HILLS</t>
        </is>
      </c>
      <c r="L664" t="n">
        <v>5.154362416107382</v>
      </c>
      <c r="M664" t="n">
        <v>7.68</v>
      </c>
      <c r="N664" t="n">
        <v>0</v>
      </c>
      <c r="O664" t="n">
        <v>0</v>
      </c>
      <c r="P664" t="n">
        <v>402</v>
      </c>
      <c r="Q664" t="n">
        <v>369</v>
      </c>
      <c r="R664" t="n">
        <v>30</v>
      </c>
      <c r="S664" t="n">
        <v>35</v>
      </c>
      <c r="T664" t="n">
        <v>30</v>
      </c>
      <c r="U664">
        <f>IF(S664&lt;=0,0, IF( E664+I664 &gt;= MAX((S664/30)*V664, S664*1.2), 0, CEILING( (MAX((S664/30)*V664, S664*1.2) - (E664+I664)) / J664, 1) * J664))</f>
        <v/>
      </c>
      <c r="V664" t="n">
        <v>32</v>
      </c>
      <c r="W664">
        <f>U664/J664</f>
        <v/>
      </c>
    </row>
    <row r="665">
      <c r="A665" t="inlineStr">
        <is>
          <t>ABA. NO COMESTIBLES MP IVA</t>
        </is>
      </c>
      <c r="C665" t="inlineStr">
        <is>
          <t>7506409019030</t>
        </is>
      </c>
      <c r="D665" t="inlineStr">
        <is>
          <t xml:space="preserve">PLATO DESECHABLE LISO GRANDE GOLDEN HILLS 15 PZA </t>
        </is>
      </c>
      <c r="E665" t="n">
        <v>40</v>
      </c>
      <c r="F665" t="inlineStr">
        <is>
          <t>Automatico</t>
        </is>
      </c>
      <c r="G665" t="n">
        <v>2.55</v>
      </c>
      <c r="H665" t="n">
        <v>15.68</v>
      </c>
      <c r="I665" t="n">
        <v>40</v>
      </c>
      <c r="J665" t="n">
        <v>40</v>
      </c>
      <c r="K665" t="inlineStr">
        <is>
          <t>GOLDEN HILLS</t>
        </is>
      </c>
      <c r="L665" t="n">
        <v>16.31372549019608</v>
      </c>
      <c r="M665" t="n">
        <v>41.59999999999999</v>
      </c>
      <c r="N665" t="n">
        <v>0.6274509803921546</v>
      </c>
      <c r="O665" t="n">
        <v>1.599999999999994</v>
      </c>
      <c r="P665" t="n">
        <v>637</v>
      </c>
      <c r="Q665" t="n">
        <v>996</v>
      </c>
      <c r="R665" t="n">
        <v>44</v>
      </c>
      <c r="S665" t="n">
        <v>62</v>
      </c>
      <c r="T665" t="n">
        <v>39</v>
      </c>
      <c r="U665">
        <f>IF(S665&lt;=0,0, IF( E665+I665 &gt;= MAX((S665/30)*V665, S665*1.2), 0, CEILING( (MAX((S665/30)*V665, S665*1.2) - (E665+I665)) / J665, 1) * J665))</f>
        <v/>
      </c>
      <c r="V665" t="n">
        <v>32</v>
      </c>
      <c r="W665">
        <f>U665/J665</f>
        <v/>
      </c>
    </row>
    <row r="666">
      <c r="A666" t="inlineStr">
        <is>
          <t>ABA. COMESTIBLES MP IEPS</t>
        </is>
      </c>
      <c r="C666" t="inlineStr">
        <is>
          <t>7506409019641</t>
        </is>
      </c>
      <c r="D666" t="inlineStr">
        <is>
          <t xml:space="preserve">FRITURA DE TRIGO EN DONITAS LIMON Y SAL  GOLDEN HILLS 110 GRS </t>
        </is>
      </c>
      <c r="E666" t="n">
        <v>41</v>
      </c>
      <c r="F666" t="inlineStr">
        <is>
          <t>Automatico</t>
        </is>
      </c>
      <c r="G666" t="n">
        <v>0.21</v>
      </c>
      <c r="H666" t="n">
        <v>195.23</v>
      </c>
      <c r="I666" t="n">
        <v>0</v>
      </c>
      <c r="J666" t="n">
        <v>16</v>
      </c>
      <c r="K666" t="inlineStr">
        <is>
          <t>GOLDEN HILLS</t>
        </is>
      </c>
      <c r="L666" t="n">
        <v>0</v>
      </c>
      <c r="M666" t="n">
        <v>0</v>
      </c>
      <c r="N666" t="n">
        <v>0</v>
      </c>
      <c r="O666" t="n">
        <v>0</v>
      </c>
      <c r="P666" t="n">
        <v>40</v>
      </c>
      <c r="Q666" t="n">
        <v>210</v>
      </c>
      <c r="R666" t="n">
        <v>5</v>
      </c>
      <c r="S666" t="n">
        <v>5</v>
      </c>
      <c r="T666" t="n">
        <v>0</v>
      </c>
      <c r="U666">
        <f>IF(S666&lt;=0,0, IF( E666+I666 &gt;= MAX((S666/30)*V666, S666*1.2), 0, CEILING( (MAX((S666/30)*V666, S666*1.2) - (E666+I666)) / J666, 1) * J666))</f>
        <v/>
      </c>
      <c r="V666" t="n">
        <v>52</v>
      </c>
      <c r="W666">
        <f>U666/J666</f>
        <v/>
      </c>
    </row>
    <row r="667">
      <c r="A667" t="inlineStr">
        <is>
          <t>ABA. BASICOS MP</t>
        </is>
      </c>
      <c r="C667" t="inlineStr">
        <is>
          <t>7506409017012</t>
        </is>
      </c>
      <c r="D667" t="inlineStr">
        <is>
          <t xml:space="preserve">TE DE LIMON  GOLDEN HILLS 30 GRS </t>
        </is>
      </c>
      <c r="E667" t="n">
        <v>41</v>
      </c>
      <c r="F667" t="inlineStr">
        <is>
          <t>SIN RESURTIDO</t>
        </is>
      </c>
      <c r="G667" t="n">
        <v>0.21</v>
      </c>
      <c r="H667" t="n">
        <v>195.23</v>
      </c>
      <c r="I667" t="n">
        <v>0</v>
      </c>
      <c r="J667" t="n">
        <v>30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141</v>
      </c>
      <c r="Q667" t="n">
        <v>67</v>
      </c>
      <c r="R667" t="n">
        <v>8</v>
      </c>
      <c r="S667" t="n">
        <v>9</v>
      </c>
      <c r="T667" t="n">
        <v>10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ABA. COMESTIBLES MP IEPS</t>
        </is>
      </c>
      <c r="C668" t="inlineStr">
        <is>
          <t>7506409018279</t>
        </is>
      </c>
      <c r="D668" t="inlineStr">
        <is>
          <t xml:space="preserve">CHOCOLATE DE MESA  GOLDEN HILLS 540 GRS </t>
        </is>
      </c>
      <c r="E668" t="n">
        <v>41</v>
      </c>
      <c r="F668" t="inlineStr">
        <is>
          <t>SIN RESURTIDO</t>
        </is>
      </c>
      <c r="G668" t="n">
        <v>0.58</v>
      </c>
      <c r="H668" t="n">
        <v>70.68000000000001</v>
      </c>
      <c r="I668" t="n">
        <v>0</v>
      </c>
      <c r="J668" t="n">
        <v>12</v>
      </c>
      <c r="K668" t="inlineStr">
        <is>
          <t>GOLDEN HILLS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48</v>
      </c>
      <c r="R668" t="n">
        <v>11</v>
      </c>
      <c r="S668" t="n">
        <v>12</v>
      </c>
      <c r="T668" t="n">
        <v>13</v>
      </c>
      <c r="U668">
        <f>IF(S668&lt;=0,0, IF( E668+I668 &gt;= MAX((S668/30)*V668, S668*1.2), 0, CEILING( (MAX((S668/30)*V668, S668*1.2) - (E668+I668)) / J668, 1) * J668))</f>
        <v/>
      </c>
      <c r="V668" t="n">
        <v>0</v>
      </c>
      <c r="W668">
        <f>U668/J668</f>
        <v/>
      </c>
    </row>
    <row r="669">
      <c r="A669" t="inlineStr">
        <is>
          <t>ABA. NO COMESTIBLES MP IVA</t>
        </is>
      </c>
      <c r="C669" t="inlineStr">
        <is>
          <t>7506409023457</t>
        </is>
      </c>
      <c r="D669" t="inlineStr">
        <is>
          <t xml:space="preserve">BOLSAS PARA BASURA ROLLO JUMBO 75CMX90CM GOLDEN HILLS 20 PZA </t>
        </is>
      </c>
      <c r="E669" t="n">
        <v>41</v>
      </c>
      <c r="F669" t="inlineStr">
        <is>
          <t>Automatico</t>
        </is>
      </c>
      <c r="G669" t="n">
        <v>0.35</v>
      </c>
      <c r="H669" t="n">
        <v>117.14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149</v>
      </c>
      <c r="Q669" t="n">
        <v>83</v>
      </c>
      <c r="R669" t="n">
        <v>17</v>
      </c>
      <c r="S669" t="n">
        <v>19</v>
      </c>
      <c r="T669" t="n">
        <v>26</v>
      </c>
      <c r="U669">
        <f>IF(S669&lt;=0,0, IF( E669+I669 &gt;= MAX((S669/30)*V669, S669*1.2), 0, CEILING( (MAX((S669/30)*V669, S669*1.2) - (E669+I669)) / J669, 1) * J669))</f>
        <v/>
      </c>
      <c r="V669" t="n">
        <v>32</v>
      </c>
      <c r="W669">
        <f>U669/J669</f>
        <v/>
      </c>
    </row>
    <row r="670">
      <c r="A670" t="inlineStr">
        <is>
          <t>ABA. COMESTIBLES MP IEPS</t>
        </is>
      </c>
      <c r="C670" t="inlineStr">
        <is>
          <t>7501010783684</t>
        </is>
      </c>
      <c r="D670" t="inlineStr">
        <is>
          <t xml:space="preserve">CAJETA QUEMADA  KE PRECIO 250 GRS </t>
        </is>
      </c>
      <c r="E670" t="n">
        <v>42</v>
      </c>
      <c r="F670" t="inlineStr">
        <is>
          <t>Automatico</t>
        </is>
      </c>
      <c r="G670" t="n">
        <v>0.15</v>
      </c>
      <c r="H670" t="n">
        <v>280</v>
      </c>
      <c r="I670" t="n">
        <v>30</v>
      </c>
      <c r="J670" t="n">
        <v>30</v>
      </c>
      <c r="K670" t="inlineStr">
        <is>
          <t>KE PRECIO</t>
        </is>
      </c>
      <c r="L670" t="n">
        <v>0</v>
      </c>
      <c r="M670" t="n">
        <v>0</v>
      </c>
      <c r="N670" t="n">
        <v>0</v>
      </c>
      <c r="O670" t="n">
        <v>0</v>
      </c>
      <c r="P670" t="n">
        <v>107</v>
      </c>
      <c r="Q670" t="n">
        <v>194</v>
      </c>
      <c r="R670" t="n">
        <v>4</v>
      </c>
      <c r="S670" t="n">
        <v>6</v>
      </c>
      <c r="T670" t="n">
        <v>15</v>
      </c>
      <c r="U670">
        <f>IF(S670&lt;=0,0, IF( E670+I670 &gt;= MAX((S670/30)*V670, S670*1.2), 0, CEILING( (MAX((S670/30)*V670, S670*1.2) - (E670+I670)) / J670, 1) * J670))</f>
        <v/>
      </c>
      <c r="V670" t="n">
        <v>52</v>
      </c>
      <c r="W670">
        <f>U670/J670</f>
        <v/>
      </c>
    </row>
    <row r="671">
      <c r="A671" t="inlineStr">
        <is>
          <t>ABA. COMESTIBLES MP IEPS</t>
        </is>
      </c>
      <c r="C671" t="inlineStr">
        <is>
          <t>7506409019467</t>
        </is>
      </c>
      <c r="D671" t="inlineStr">
        <is>
          <t xml:space="preserve">PAPAS FRITAS SABOR CHILE Y LIMÓN  GOLDEN HILLS 160 GRS </t>
        </is>
      </c>
      <c r="E671" t="n">
        <v>42</v>
      </c>
      <c r="F671" t="inlineStr">
        <is>
          <t>Automatico</t>
        </is>
      </c>
      <c r="G671" t="n">
        <v>0.92</v>
      </c>
      <c r="H671" t="n">
        <v>45.65</v>
      </c>
      <c r="I671" t="n">
        <v>0</v>
      </c>
      <c r="J671" t="n">
        <v>14</v>
      </c>
      <c r="K671" t="inlineStr">
        <is>
          <t>GOLDEN HILLS</t>
        </is>
      </c>
      <c r="L671" t="n">
        <v>6.347826086956523</v>
      </c>
      <c r="M671" t="n">
        <v>5.840000000000002</v>
      </c>
      <c r="N671" t="n">
        <v>6.347826086956523</v>
      </c>
      <c r="O671" t="n">
        <v>5.840000000000002</v>
      </c>
      <c r="P671" t="n">
        <v>448</v>
      </c>
      <c r="Q671" t="n">
        <v>1510</v>
      </c>
      <c r="R671" t="n">
        <v>26</v>
      </c>
      <c r="S671" t="n">
        <v>35</v>
      </c>
      <c r="T671" t="n">
        <v>116</v>
      </c>
      <c r="U671">
        <f>IF(S671&lt;=0,0, IF( E671+I671 &gt;= MAX((S671/30)*V671, S671*1.2), 0, CEILING( (MAX((S671/30)*V671, S671*1.2) - (E671+I671)) / J671, 1) * J671))</f>
        <v/>
      </c>
      <c r="V671" t="n">
        <v>52</v>
      </c>
      <c r="W671">
        <f>U671/J671</f>
        <v/>
      </c>
    </row>
    <row r="672">
      <c r="A672" t="inlineStr">
        <is>
          <t>ABA. BASICOS MP</t>
        </is>
      </c>
      <c r="C672" t="inlineStr">
        <is>
          <t>7506409019955</t>
        </is>
      </c>
      <c r="D672" t="inlineStr">
        <is>
          <t xml:space="preserve">CEBOLLA EN POLVO  GOLDEN HILLS 70 GRS </t>
        </is>
      </c>
      <c r="E672" t="n">
        <v>43</v>
      </c>
      <c r="F672" t="inlineStr">
        <is>
          <t>Automatico</t>
        </is>
      </c>
      <c r="G672" t="n">
        <v>1.17</v>
      </c>
      <c r="H672" t="n">
        <v>37.6</v>
      </c>
      <c r="I672" t="n">
        <v>0</v>
      </c>
      <c r="J672" t="n">
        <v>12</v>
      </c>
      <c r="K672" t="inlineStr">
        <is>
          <t>GOLDEN HILLS</t>
        </is>
      </c>
      <c r="L672" t="n">
        <v>15.24786324786324</v>
      </c>
      <c r="M672" t="n">
        <v>17.83999999999999</v>
      </c>
      <c r="N672" t="n">
        <v>15.24786324786324</v>
      </c>
      <c r="O672" t="n">
        <v>17.83999999999999</v>
      </c>
      <c r="P672" t="n">
        <v>422</v>
      </c>
      <c r="Q672" t="n">
        <v>320</v>
      </c>
      <c r="R672" t="n">
        <v>30</v>
      </c>
      <c r="S672" t="n">
        <v>40</v>
      </c>
      <c r="T672" t="n">
        <v>33</v>
      </c>
      <c r="U672">
        <f>IF(S672&lt;=0,0, IF( E672+I672 &gt;= MAX((S672/30)*V672, S672*1.2), 0, CEILING( (MAX((S672/30)*V672, S672*1.2) - (E672+I672)) / J672, 1) * J672))</f>
        <v/>
      </c>
      <c r="V672" t="n">
        <v>52</v>
      </c>
      <c r="W672">
        <f>U672/J672</f>
        <v/>
      </c>
    </row>
    <row r="673">
      <c r="A673" t="inlineStr">
        <is>
          <t>ABA. COMESTIBLES MP</t>
        </is>
      </c>
      <c r="C673" t="inlineStr">
        <is>
          <t>7506409018088</t>
        </is>
      </c>
      <c r="D673" t="inlineStr">
        <is>
          <t xml:space="preserve">AZÚCAR MASCABADO  GOLDEN HILLS 500 GRS </t>
        </is>
      </c>
      <c r="E673" t="n">
        <v>43</v>
      </c>
      <c r="F673" t="inlineStr">
        <is>
          <t>Automatico</t>
        </is>
      </c>
      <c r="G673" t="n">
        <v>1.05</v>
      </c>
      <c r="H673" t="n">
        <v>41.9</v>
      </c>
      <c r="I673" t="n">
        <v>12</v>
      </c>
      <c r="J673" t="n">
        <v>12</v>
      </c>
      <c r="K673" t="inlineStr">
        <is>
          <t>GOLDEN HILLS</t>
        </is>
      </c>
      <c r="L673" t="n">
        <v>11.04761904761905</v>
      </c>
      <c r="M673" t="n">
        <v>11.6</v>
      </c>
      <c r="N673" t="n">
        <v>0</v>
      </c>
      <c r="O673" t="n">
        <v>0</v>
      </c>
      <c r="P673" t="n">
        <v>312</v>
      </c>
      <c r="Q673" t="n">
        <v>217</v>
      </c>
      <c r="R673" t="n">
        <v>38</v>
      </c>
      <c r="S673" t="n">
        <v>44</v>
      </c>
      <c r="T673" t="n">
        <v>50</v>
      </c>
      <c r="U673">
        <f>IF(S673&lt;=0,0, IF( E673+I673 &gt;= MAX((S673/30)*V673, S673*1.2), 0, CEILING( (MAX((S673/30)*V673, S673*1.2) - (E673+I673)) / J673, 1) * J673))</f>
        <v/>
      </c>
      <c r="V673" t="n">
        <v>52</v>
      </c>
      <c r="W673">
        <f>U673/J673</f>
        <v/>
      </c>
    </row>
    <row r="674">
      <c r="A674" t="inlineStr">
        <is>
          <t>ABA. BASICOS MP</t>
        </is>
      </c>
      <c r="C674" t="inlineStr">
        <is>
          <t>7506409018590</t>
        </is>
      </c>
      <c r="D674" t="inlineStr">
        <is>
          <t xml:space="preserve">SAL CON AJO  GOLDEN HILLS 70 GRS </t>
        </is>
      </c>
      <c r="E674" t="n">
        <v>43</v>
      </c>
      <c r="F674" t="inlineStr">
        <is>
          <t>Automatico</t>
        </is>
      </c>
      <c r="G674" t="n">
        <v>0.07000000000000001</v>
      </c>
      <c r="H674" t="n">
        <v>614.28</v>
      </c>
      <c r="I674" t="n">
        <v>0</v>
      </c>
      <c r="J674" t="n">
        <v>20</v>
      </c>
      <c r="K674" t="inlineStr">
        <is>
          <t>GOLDEN HILLS</t>
        </is>
      </c>
      <c r="L674" t="n">
        <v>0</v>
      </c>
      <c r="M674" t="n">
        <v>0</v>
      </c>
      <c r="N674" t="n">
        <v>0</v>
      </c>
      <c r="O674" t="n">
        <v>0</v>
      </c>
      <c r="P674" t="n">
        <v>76</v>
      </c>
      <c r="Q674" t="n">
        <v>98</v>
      </c>
      <c r="R674" t="n">
        <v>2</v>
      </c>
      <c r="S674" t="n">
        <v>2</v>
      </c>
      <c r="T674" t="n">
        <v>7</v>
      </c>
      <c r="U674">
        <f>IF(S674&lt;=0,0, IF( E674+I674 &gt;= MAX((S674/30)*V674, S674*1.2), 0, CEILING( (MAX((S674/30)*V674, S674*1.2) - (E674+I674)) / J674, 1) * J674))</f>
        <v/>
      </c>
      <c r="V674" t="n">
        <v>32</v>
      </c>
      <c r="W674">
        <f>U674/J674</f>
        <v/>
      </c>
    </row>
    <row r="675">
      <c r="A675" t="inlineStr">
        <is>
          <t>ABA. BASICOS MP</t>
        </is>
      </c>
      <c r="C675" t="inlineStr">
        <is>
          <t>7506409018569</t>
        </is>
      </c>
      <c r="D675" t="inlineStr">
        <is>
          <t xml:space="preserve">HOJAS DE PEREJIL  GOLDEN HILLS 26 GRS </t>
        </is>
      </c>
      <c r="E675" t="n">
        <v>43</v>
      </c>
      <c r="F675" t="inlineStr">
        <is>
          <t>Automatico</t>
        </is>
      </c>
      <c r="G675" t="n">
        <v>0.13</v>
      </c>
      <c r="H675" t="n">
        <v>330.76</v>
      </c>
      <c r="I675" t="n">
        <v>0</v>
      </c>
      <c r="J675" t="n">
        <v>20</v>
      </c>
      <c r="K675" t="inlineStr">
        <is>
          <t>GOLDEN HILLS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</v>
      </c>
      <c r="Q675" t="n">
        <v>79</v>
      </c>
      <c r="R675" t="n">
        <v>4</v>
      </c>
      <c r="S675" t="n">
        <v>5</v>
      </c>
      <c r="T675" t="n">
        <v>11</v>
      </c>
      <c r="U675">
        <f>IF(S675&lt;=0,0, IF( E675+I675 &gt;= MAX((S675/30)*V675, S675*1.2), 0, CEILING( (MAX((S675/30)*V675, S675*1.2) - (E675+I675)) / J675, 1) * J675))</f>
        <v/>
      </c>
      <c r="V675" t="n">
        <v>32</v>
      </c>
      <c r="W675">
        <f>U675/J675</f>
        <v/>
      </c>
    </row>
    <row r="676">
      <c r="A676" t="inlineStr">
        <is>
          <t>ALIMENTO Y ACCESORIOS P/MASCOTA MP IVA</t>
        </is>
      </c>
      <c r="C676" t="inlineStr">
        <is>
          <t>7506409022573</t>
        </is>
      </c>
      <c r="D676" t="inlineStr">
        <is>
          <t xml:space="preserve">BOLSAS COMPOSTABLES PARA DESECHOS  PET S CLUB 5 PZA </t>
        </is>
      </c>
      <c r="E676" t="n">
        <v>43</v>
      </c>
      <c r="F676" t="inlineStr">
        <is>
          <t>Automatico</t>
        </is>
      </c>
      <c r="G676" t="n">
        <v>0.55</v>
      </c>
      <c r="H676" t="n">
        <v>78.18000000000001</v>
      </c>
      <c r="I676" t="n">
        <v>0</v>
      </c>
      <c r="J676" t="n">
        <v>32</v>
      </c>
      <c r="K676" t="inlineStr">
        <is>
          <t>PET S CLUB</t>
        </is>
      </c>
      <c r="L676" t="n">
        <v>0</v>
      </c>
      <c r="M676" t="n">
        <v>0</v>
      </c>
      <c r="N676" t="n">
        <v>0</v>
      </c>
      <c r="O676" t="n">
        <v>0</v>
      </c>
      <c r="P676" t="n">
        <v>55</v>
      </c>
      <c r="Q676" t="n">
        <v>124</v>
      </c>
      <c r="R676" t="n">
        <v>8</v>
      </c>
      <c r="S676" t="n">
        <v>9</v>
      </c>
      <c r="T676" t="n">
        <v>11</v>
      </c>
      <c r="U676">
        <f>IF(S676&lt;=0,0, IF( E676+I676 &gt;= MAX((S676/30)*V676, S676*1.2), 0, CEILING( (MAX((S676/30)*V676, S676*1.2) - (E676+I676)) / J676, 1) * J676))</f>
        <v/>
      </c>
      <c r="V676" t="n">
        <v>70</v>
      </c>
      <c r="W676">
        <f>U676/J676</f>
        <v/>
      </c>
    </row>
    <row r="677">
      <c r="A677" t="inlineStr">
        <is>
          <t>ABA. BASICOS MP</t>
        </is>
      </c>
      <c r="C677" t="inlineStr">
        <is>
          <t>7506409019924</t>
        </is>
      </c>
      <c r="D677" t="inlineStr">
        <is>
          <t xml:space="preserve">ALBAHACA  GOLDEN HILLS 22 GRS </t>
        </is>
      </c>
      <c r="E677" t="n">
        <v>43</v>
      </c>
      <c r="F677" t="inlineStr">
        <is>
          <t>Automatico</t>
        </is>
      </c>
      <c r="G677" t="n">
        <v>0.28</v>
      </c>
      <c r="H677" t="n">
        <v>153.57</v>
      </c>
      <c r="I677" t="n">
        <v>0</v>
      </c>
      <c r="J677" t="n">
        <v>12</v>
      </c>
      <c r="K677" t="inlineStr">
        <is>
          <t>GOLDEN HILLS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157</v>
      </c>
      <c r="Q677" t="n">
        <v>141</v>
      </c>
      <c r="R677" t="n">
        <v>23</v>
      </c>
      <c r="S677" t="n">
        <v>24</v>
      </c>
      <c r="T677" t="n">
        <v>10</v>
      </c>
      <c r="U677">
        <f>IF(S677&lt;=0,0, IF( E677+I677 &gt;= MAX((S677/30)*V677, S677*1.2), 0, CEILING( (MAX((S677/30)*V677, S677*1.2) - (E677+I677)) / J677, 1) * J677))</f>
        <v/>
      </c>
      <c r="V677" t="n">
        <v>52</v>
      </c>
      <c r="W677">
        <f>U677/J677</f>
        <v/>
      </c>
    </row>
    <row r="678">
      <c r="A678" t="inlineStr">
        <is>
          <t>ABA. NO COMESTIBLES MP IVA</t>
        </is>
      </c>
      <c r="C678" t="inlineStr">
        <is>
          <t>7506409023297</t>
        </is>
      </c>
      <c r="D678" t="inlineStr">
        <is>
          <t xml:space="preserve">BOLSAS PARA BASURA ROLLO EXTRA JUMBO 80CMX105CM GOLDEN HILLS 10 PZA </t>
        </is>
      </c>
      <c r="E678" t="n">
        <v>43</v>
      </c>
      <c r="F678" t="inlineStr">
        <is>
          <t>Automatico</t>
        </is>
      </c>
      <c r="G678" t="n">
        <v>0.48</v>
      </c>
      <c r="H678" t="n">
        <v>89.58</v>
      </c>
      <c r="I678" t="n">
        <v>24</v>
      </c>
      <c r="J678" t="n">
        <v>24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229</v>
      </c>
      <c r="Q678" t="n">
        <v>71</v>
      </c>
      <c r="R678" t="n">
        <v>18</v>
      </c>
      <c r="S678" t="n">
        <v>21</v>
      </c>
      <c r="T678" t="n">
        <v>7</v>
      </c>
      <c r="U678">
        <f>IF(S678&lt;=0,0, IF( E678+I678 &gt;= MAX((S678/30)*V678, S678*1.2), 0, CEILING( (MAX((S678/30)*V678, S678*1.2) - (E678+I678)) / J678, 1) * J678))</f>
        <v/>
      </c>
      <c r="V678" t="n">
        <v>32</v>
      </c>
      <c r="W678">
        <f>U678/J678</f>
        <v/>
      </c>
    </row>
    <row r="679">
      <c r="A679" t="inlineStr">
        <is>
          <t>ALIMENTO Y ACCESORIOS P/MASCOTA MP IVA</t>
        </is>
      </c>
      <c r="C679" t="inlineStr">
        <is>
          <t>80136413202</t>
        </is>
      </c>
      <c r="D679" t="inlineStr">
        <is>
          <t xml:space="preserve">GALLETAS PARA MASCOTA  BARKYS 1.5 KG. </t>
        </is>
      </c>
      <c r="E679" t="n">
        <v>44</v>
      </c>
      <c r="F679" t="inlineStr">
        <is>
          <t>Automatico</t>
        </is>
      </c>
      <c r="G679" t="n">
        <v>0.37</v>
      </c>
      <c r="H679" t="n">
        <v>118.91</v>
      </c>
      <c r="I679" t="n">
        <v>0</v>
      </c>
      <c r="J679" t="n">
        <v>8</v>
      </c>
      <c r="K679" t="inlineStr">
        <is>
          <t>BARKYS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132</v>
      </c>
      <c r="Q679" t="n">
        <v>0</v>
      </c>
      <c r="R679" t="n">
        <v>6</v>
      </c>
      <c r="S679" t="n">
        <v>12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58</v>
      </c>
      <c r="W679">
        <f>U679/J679</f>
        <v/>
      </c>
    </row>
    <row r="680">
      <c r="A680" t="inlineStr">
        <is>
          <t>ABA. NO COMESTIBLES MP IVA</t>
        </is>
      </c>
      <c r="C680" t="inlineStr">
        <is>
          <t>7501010793454</t>
        </is>
      </c>
      <c r="D680" t="inlineStr">
        <is>
          <t xml:space="preserve">VELADORA EN VASO CAFETERO DECORADO CHICA KE PRECIO 1 PZA </t>
        </is>
      </c>
      <c r="E680" t="n">
        <v>44</v>
      </c>
      <c r="F680" t="inlineStr">
        <is>
          <t>Automatico</t>
        </is>
      </c>
      <c r="G680" t="n">
        <v>0.14</v>
      </c>
      <c r="H680" t="n">
        <v>314.28</v>
      </c>
      <c r="I680" t="n">
        <v>20</v>
      </c>
      <c r="J680" t="n">
        <v>20</v>
      </c>
      <c r="K680" t="inlineStr">
        <is>
          <t>KE PRECIO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23</v>
      </c>
      <c r="Q680" t="n">
        <v>90</v>
      </c>
      <c r="R680" t="n">
        <v>2</v>
      </c>
      <c r="S680" t="n">
        <v>2</v>
      </c>
      <c r="T680" t="n">
        <v>12</v>
      </c>
      <c r="U680">
        <f>IF(S680&lt;=0,0, IF( E680+I680 &gt;= MAX((S680/30)*V680, S680*1.2), 0, CEILING( (MAX((S680/30)*V680, S680*1.2) - (E680+I680)) / J680, 1) * J680))</f>
        <v/>
      </c>
      <c r="V680" t="n">
        <v>52</v>
      </c>
      <c r="W680">
        <f>U680/J680</f>
        <v/>
      </c>
    </row>
    <row r="681">
      <c r="A681" t="inlineStr">
        <is>
          <t>ABA. BASICOS MP</t>
        </is>
      </c>
      <c r="C681" t="inlineStr">
        <is>
          <t>7506409016497</t>
        </is>
      </c>
      <c r="D681" t="inlineStr">
        <is>
          <t xml:space="preserve">ACEITE DE COCO ORGANICO EXTRA VIRGEN  GOLDEN HILLS 450 ML. </t>
        </is>
      </c>
      <c r="E681" t="n">
        <v>44</v>
      </c>
      <c r="F681" t="inlineStr">
        <is>
          <t>Automatico</t>
        </is>
      </c>
      <c r="G681" t="n">
        <v>0.49</v>
      </c>
      <c r="H681" t="n">
        <v>89.79000000000001</v>
      </c>
      <c r="I681" t="n">
        <v>0</v>
      </c>
      <c r="J681" t="n">
        <v>12</v>
      </c>
      <c r="K681" t="inlineStr">
        <is>
          <t>GOLDEN HILLS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197</v>
      </c>
      <c r="Q681" t="n">
        <v>235</v>
      </c>
      <c r="R681" t="n">
        <v>9</v>
      </c>
      <c r="S681" t="n">
        <v>14</v>
      </c>
      <c r="T681" t="n">
        <v>9</v>
      </c>
      <c r="U681">
        <f>IF(S681&lt;=0,0, IF( E681+I681 &gt;= MAX((S681/30)*V681, S681*1.2), 0, CEILING( (MAX((S681/30)*V681, S681*1.2) - (E681+I681)) / J681, 1) * J681))</f>
        <v/>
      </c>
      <c r="V681" t="n">
        <v>64</v>
      </c>
      <c r="W681">
        <f>U681/J681</f>
        <v/>
      </c>
    </row>
    <row r="682">
      <c r="A682" t="inlineStr">
        <is>
          <t>ALIMENTO Y ACCESORIOS P/MASCOTA MP IVA</t>
        </is>
      </c>
      <c r="C682" t="inlineStr">
        <is>
          <t>80136401049</t>
        </is>
      </c>
      <c r="D682" t="inlineStr">
        <is>
          <t xml:space="preserve">PALITOS DE POLLO PARA MASCOTA  BARKYS 100 GRS </t>
        </is>
      </c>
      <c r="E682" t="n">
        <v>44</v>
      </c>
      <c r="F682" t="inlineStr">
        <is>
          <t>Automatico</t>
        </is>
      </c>
      <c r="G682" t="n">
        <v>0.98</v>
      </c>
      <c r="H682" t="n">
        <v>44.89</v>
      </c>
      <c r="I682" t="n">
        <v>12</v>
      </c>
      <c r="J682" t="n">
        <v>12</v>
      </c>
      <c r="K682" t="inlineStr">
        <is>
          <t>BARKYS</t>
        </is>
      </c>
      <c r="L682" t="n">
        <v>13.10204081632653</v>
      </c>
      <c r="M682" t="n">
        <v>12.84</v>
      </c>
      <c r="N682" t="n">
        <v>0.8571428571428541</v>
      </c>
      <c r="O682" t="n">
        <v>0.839999999999997</v>
      </c>
      <c r="P682" t="n">
        <v>173</v>
      </c>
      <c r="Q682" t="n">
        <v>83</v>
      </c>
      <c r="R682" t="n">
        <v>12</v>
      </c>
      <c r="S682" t="n">
        <v>14</v>
      </c>
      <c r="T682" t="n">
        <v>5</v>
      </c>
      <c r="U682">
        <f>IF(S682&lt;=0,0, IF( E682+I682 &gt;= MAX((S682/30)*V682, S682*1.2), 0, CEILING( (MAX((S682/30)*V682, S682*1.2) - (E682+I682)) / J682, 1) * J682))</f>
        <v/>
      </c>
      <c r="V682" t="n">
        <v>58</v>
      </c>
      <c r="W682">
        <f>U682/J682</f>
        <v/>
      </c>
    </row>
    <row r="683">
      <c r="A683" t="inlineStr">
        <is>
          <t>ABA. COMESTIBLES MP IEPS</t>
        </is>
      </c>
      <c r="C683" t="inlineStr">
        <is>
          <t>7506409019283</t>
        </is>
      </c>
      <c r="D683" t="inlineStr">
        <is>
          <t xml:space="preserve">PALOMITAS MICROONDAS NATURAL 3 PACK GOLDEN HILLS 255 GRS </t>
        </is>
      </c>
      <c r="E683" t="n">
        <v>44</v>
      </c>
      <c r="F683" t="inlineStr">
        <is>
          <t>Automatico</t>
        </is>
      </c>
      <c r="G683" t="n">
        <v>0.07000000000000001</v>
      </c>
      <c r="H683" t="n">
        <v>628.5700000000001</v>
      </c>
      <c r="I683" t="n">
        <v>22</v>
      </c>
      <c r="J683" t="n">
        <v>22</v>
      </c>
      <c r="K683" t="inlineStr">
        <is>
          <t>GOLDEN HILLS</t>
        </is>
      </c>
      <c r="L683" t="n">
        <v>0</v>
      </c>
      <c r="M683" t="n">
        <v>0</v>
      </c>
      <c r="N683" t="n">
        <v>0</v>
      </c>
      <c r="O683" t="n">
        <v>0</v>
      </c>
      <c r="P683" t="n">
        <v>402</v>
      </c>
      <c r="Q683" t="n">
        <v>319</v>
      </c>
      <c r="R683" t="n">
        <v>12</v>
      </c>
      <c r="S683" t="n">
        <v>16</v>
      </c>
      <c r="T683" t="n">
        <v>41</v>
      </c>
      <c r="U683">
        <f>IF(S683&lt;=0,0, IF( E683+I683 &gt;= MAX((S683/30)*V683, S683*1.2), 0, CEILING( (MAX((S683/30)*V683, S683*1.2) - (E683+I683)) / J683, 1) * J683))</f>
        <v/>
      </c>
      <c r="V683" t="n">
        <v>64</v>
      </c>
      <c r="W683">
        <f>U683/J683</f>
        <v/>
      </c>
    </row>
    <row r="684">
      <c r="A684" t="inlineStr">
        <is>
          <t>ABA. BASICOS MP</t>
        </is>
      </c>
      <c r="C684" t="inlineStr">
        <is>
          <t>7506409018491</t>
        </is>
      </c>
      <c r="D684" t="inlineStr">
        <is>
          <t xml:space="preserve">CANELA ENTERA  GOLDEN HILLS 85 GRS </t>
        </is>
      </c>
      <c r="E684" t="n">
        <v>44</v>
      </c>
      <c r="F684" t="inlineStr">
        <is>
          <t>Automatico</t>
        </is>
      </c>
      <c r="G684" t="n">
        <v>0.43</v>
      </c>
      <c r="H684" t="n">
        <v>104.65</v>
      </c>
      <c r="I684" t="n">
        <v>0</v>
      </c>
      <c r="J684" t="n">
        <v>40</v>
      </c>
      <c r="K684" t="inlineStr">
        <is>
          <t>GOLDEN HILLS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320</v>
      </c>
      <c r="Q684" t="n">
        <v>239</v>
      </c>
      <c r="R684" t="n">
        <v>28</v>
      </c>
      <c r="S684" t="n">
        <v>30</v>
      </c>
      <c r="T684" t="n">
        <v>41</v>
      </c>
      <c r="U684">
        <f>IF(S684&lt;=0,0, IF( E684+I684 &gt;= MAX((S684/30)*V684, S684*1.2), 0, CEILING( (MAX((S684/30)*V684, S684*1.2) - (E684+I684)) / J684, 1) * J684))</f>
        <v/>
      </c>
      <c r="V684" t="n">
        <v>32</v>
      </c>
      <c r="W684">
        <f>U684/J684</f>
        <v/>
      </c>
    </row>
    <row r="685">
      <c r="A685" t="inlineStr">
        <is>
          <t>ABA. NO COMESTIBLES MP IVA</t>
        </is>
      </c>
      <c r="C685" t="inlineStr">
        <is>
          <t>7506409017975</t>
        </is>
      </c>
      <c r="D685" t="inlineStr">
        <is>
          <t xml:space="preserve">TOALLITAS DESINFECTANTES FRUTAS CITRICAS GOLDEN HILLS 35 PZA </t>
        </is>
      </c>
      <c r="E685" t="n">
        <v>44</v>
      </c>
      <c r="F685" t="inlineStr">
        <is>
          <t>Automatico</t>
        </is>
      </c>
      <c r="G685" t="n">
        <v>0.57</v>
      </c>
      <c r="H685" t="n">
        <v>77.19</v>
      </c>
      <c r="I685" t="n">
        <v>0</v>
      </c>
      <c r="J685" t="n">
        <v>12</v>
      </c>
      <c r="K685" t="inlineStr">
        <is>
          <t>GOLDEN HILLS</t>
        </is>
      </c>
      <c r="L685" t="n">
        <v>0</v>
      </c>
      <c r="M685" t="n">
        <v>0</v>
      </c>
      <c r="N685" t="n">
        <v>0</v>
      </c>
      <c r="O685" t="n">
        <v>0</v>
      </c>
      <c r="P685" t="n">
        <v>264</v>
      </c>
      <c r="Q685" t="n">
        <v>330</v>
      </c>
      <c r="R685" t="n">
        <v>31</v>
      </c>
      <c r="S685" t="n">
        <v>35</v>
      </c>
      <c r="T685" t="n">
        <v>13</v>
      </c>
      <c r="U685">
        <f>IF(S685&lt;=0,0, IF( E685+I685 &gt;= MAX((S685/30)*V685, S685*1.2), 0, CEILING( (MAX((S685/30)*V685, S685*1.2) - (E685+I685)) / J685, 1) * J685))</f>
        <v/>
      </c>
      <c r="V685" t="n">
        <v>52</v>
      </c>
      <c r="W685">
        <f>U685/J685</f>
        <v/>
      </c>
    </row>
    <row r="686">
      <c r="A686" t="inlineStr">
        <is>
          <t>ABA. NO COMESTIBLES MP IVA</t>
        </is>
      </c>
      <c r="C686" t="inlineStr">
        <is>
          <t>7506409017807</t>
        </is>
      </c>
      <c r="D686" t="inlineStr">
        <is>
          <t xml:space="preserve">VELITAS TEA LIGHT  GOLDEN HILLS 10 PZA </t>
        </is>
      </c>
      <c r="E686" t="n">
        <v>45</v>
      </c>
      <c r="F686" t="inlineStr">
        <is>
          <t>Automatico</t>
        </is>
      </c>
      <c r="G686" t="n">
        <v>0.15</v>
      </c>
      <c r="H686" t="n">
        <v>300</v>
      </c>
      <c r="I686" t="n">
        <v>0</v>
      </c>
      <c r="J686" t="n">
        <v>25</v>
      </c>
      <c r="K686" t="inlineStr">
        <is>
          <t>GOLDEN HILLS</t>
        </is>
      </c>
      <c r="L686" t="n">
        <v>0</v>
      </c>
      <c r="M686" t="n">
        <v>0</v>
      </c>
      <c r="N686" t="n">
        <v>0</v>
      </c>
      <c r="O686" t="n">
        <v>0</v>
      </c>
      <c r="P686" t="n">
        <v>32</v>
      </c>
      <c r="Q686" t="n">
        <v>57</v>
      </c>
      <c r="R686" t="n">
        <v>3</v>
      </c>
      <c r="S686" t="n">
        <v>4</v>
      </c>
      <c r="T686" t="n">
        <v>22</v>
      </c>
      <c r="U686">
        <f>IF(S686&lt;=0,0, IF( E686+I686 &gt;= MAX((S686/30)*V686, S686*1.2), 0, CEILING( (MAX((S686/30)*V686, S686*1.2) - (E686+I686)) / J686, 1) * J686))</f>
        <v/>
      </c>
      <c r="V686" t="n">
        <v>52</v>
      </c>
      <c r="W686">
        <f>U686/J686</f>
        <v/>
      </c>
    </row>
    <row r="687">
      <c r="A687" t="inlineStr">
        <is>
          <t>ABA. NO COMESTIBLES MP IVA</t>
        </is>
      </c>
      <c r="C687" t="inlineStr">
        <is>
          <t>7506409017814</t>
        </is>
      </c>
      <c r="D687" t="inlineStr">
        <is>
          <t xml:space="preserve">VELADORA VASO LISO  GOLDEN HILLS 1 PZA </t>
        </is>
      </c>
      <c r="E687" t="n">
        <v>45</v>
      </c>
      <c r="F687" t="inlineStr">
        <is>
          <t>Automatico</t>
        </is>
      </c>
      <c r="G687" t="n">
        <v>1.24</v>
      </c>
      <c r="H687" t="n">
        <v>36.29</v>
      </c>
      <c r="I687" t="n">
        <v>12</v>
      </c>
      <c r="J687" t="n">
        <v>12</v>
      </c>
      <c r="K687" t="inlineStr">
        <is>
          <t>GOLDEN HILLS</t>
        </is>
      </c>
      <c r="L687" t="n">
        <v>15.70967741935484</v>
      </c>
      <c r="M687" t="n">
        <v>19.48</v>
      </c>
      <c r="N687" t="n">
        <v>6.032258064516128</v>
      </c>
      <c r="O687" t="n">
        <v>7.479999999999999</v>
      </c>
      <c r="P687" t="n">
        <v>304</v>
      </c>
      <c r="Q687" t="n">
        <v>170</v>
      </c>
      <c r="R687" t="n">
        <v>31</v>
      </c>
      <c r="S687" t="n">
        <v>45</v>
      </c>
      <c r="T687" t="n">
        <v>14</v>
      </c>
      <c r="U687">
        <f>IF(S687&lt;=0,0, IF( E687+I687 &gt;= MAX((S687/30)*V687, S687*1.2), 0, CEILING( (MAX((S687/30)*V687, S687*1.2) - (E687+I687)) / J687, 1) * J687))</f>
        <v/>
      </c>
      <c r="V687" t="n">
        <v>52</v>
      </c>
      <c r="W687">
        <f>U687/J687</f>
        <v/>
      </c>
    </row>
    <row r="688">
      <c r="A688" t="inlineStr">
        <is>
          <t>ABA. COMESTIBLES MP IEPS</t>
        </is>
      </c>
      <c r="C688" t="inlineStr">
        <is>
          <t>7506409019665</t>
        </is>
      </c>
      <c r="D688" t="inlineStr">
        <is>
          <t xml:space="preserve">GOMITAS ENCHILADAS SABOR SANDIA EN FORMA DE AROS GOLDEN HILLS 350 GRS </t>
        </is>
      </c>
      <c r="E688" t="n">
        <v>46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20</v>
      </c>
      <c r="K688" t="inlineStr">
        <is>
          <t>GOLDEN HILLS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134</v>
      </c>
      <c r="Q688" t="n">
        <v>200</v>
      </c>
      <c r="R688" t="n">
        <v>0</v>
      </c>
      <c r="S688" t="n">
        <v>0</v>
      </c>
      <c r="T688" t="n">
        <v>16</v>
      </c>
      <c r="U688">
        <f>IF(S688&lt;=0,0, IF( E688+I688 &gt;= MAX((S688/30)*V688, S688*1.2), 0, CEILING( (MAX((S688/30)*V688, S688*1.2) - (E688+I688)) / J688, 1) * J688))</f>
        <v/>
      </c>
      <c r="V688" t="n">
        <v>32</v>
      </c>
      <c r="W688">
        <f>U688/J688</f>
        <v/>
      </c>
    </row>
    <row r="689">
      <c r="A689" t="inlineStr">
        <is>
          <t>ABA. NO COMESTIBLES MP IVA</t>
        </is>
      </c>
      <c r="C689" t="inlineStr">
        <is>
          <t>7506409015964</t>
        </is>
      </c>
      <c r="D689" t="inlineStr">
        <is>
          <t xml:space="preserve">DESINFECTANTE ANTIBACTERIAL EN AEREOSOL CAMPESTRE GOLDEN HILLS 226 GRS </t>
        </is>
      </c>
      <c r="E689" t="n">
        <v>46</v>
      </c>
      <c r="F689" t="inlineStr">
        <is>
          <t>Automatico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GOLDEN HILLS</t>
        </is>
      </c>
      <c r="L689" t="n">
        <v>0</v>
      </c>
      <c r="M689" t="n">
        <v>0</v>
      </c>
      <c r="N689" t="n">
        <v>0</v>
      </c>
      <c r="O689" t="n">
        <v>0</v>
      </c>
      <c r="P689" t="n">
        <v>49</v>
      </c>
      <c r="Q689" t="n">
        <v>45</v>
      </c>
      <c r="R689" t="n">
        <v>2</v>
      </c>
      <c r="S689" t="n">
        <v>2</v>
      </c>
      <c r="T689" t="n">
        <v>9</v>
      </c>
      <c r="U689">
        <f>IF(S689&lt;=0,0, IF( E689+I689 &gt;= MAX((S689/30)*V689, S689*1.2), 0, CEILING( (MAX((S689/30)*V689, S689*1.2) - (E689+I689)) / J689, 1) * J689))</f>
        <v/>
      </c>
      <c r="V689" t="n">
        <v>52</v>
      </c>
      <c r="W689">
        <f>U689/J689</f>
        <v/>
      </c>
    </row>
    <row r="690">
      <c r="A690" t="inlineStr">
        <is>
          <t>ABA. BASICOS MP</t>
        </is>
      </c>
      <c r="C690" t="inlineStr">
        <is>
          <t>7506409019740</t>
        </is>
      </c>
      <c r="D690" t="inlineStr">
        <is>
          <t xml:space="preserve">MOLE ALMENDRADO EN PASTA  GOLDEN HILLS 240 GRS </t>
        </is>
      </c>
      <c r="E690" t="n">
        <v>46</v>
      </c>
      <c r="F690" t="inlineStr">
        <is>
          <t>Automatico</t>
        </is>
      </c>
      <c r="G690" t="n">
        <v>0.71</v>
      </c>
      <c r="H690" t="n">
        <v>64.78</v>
      </c>
      <c r="I690" t="n">
        <v>0</v>
      </c>
      <c r="J690" t="n">
        <v>10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228</v>
      </c>
      <c r="Q690" t="n">
        <v>162</v>
      </c>
      <c r="R690" t="n">
        <v>13</v>
      </c>
      <c r="S690" t="n">
        <v>20</v>
      </c>
      <c r="T690" t="n">
        <v>16</v>
      </c>
      <c r="U690">
        <f>IF(S690&lt;=0,0, IF( E690+I690 &gt;= MAX((S690/30)*V690, S690*1.2), 0, CEILING( (MAX((S690/30)*V690, S690*1.2) - (E690+I690)) / J690, 1) * J690))</f>
        <v/>
      </c>
      <c r="V690" t="n">
        <v>52</v>
      </c>
      <c r="W690">
        <f>U690/J690</f>
        <v/>
      </c>
    </row>
    <row r="691">
      <c r="A691" t="inlineStr">
        <is>
          <t>ABA. NO COMESTIBLES MP IVA</t>
        </is>
      </c>
      <c r="C691" t="inlineStr">
        <is>
          <t>7506409019047</t>
        </is>
      </c>
      <c r="D691" t="inlineStr">
        <is>
          <t xml:space="preserve">PLATO DESECHABLE 3 DIVISIONES  GOLDEN HILLS 15 PZA </t>
        </is>
      </c>
      <c r="E691" t="n">
        <v>47</v>
      </c>
      <c r="F691" t="inlineStr">
        <is>
          <t>Automatico</t>
        </is>
      </c>
      <c r="G691" t="n">
        <v>0.28</v>
      </c>
      <c r="H691" t="n">
        <v>167.85</v>
      </c>
      <c r="I691" t="n">
        <v>0</v>
      </c>
      <c r="J691" t="n">
        <v>40</v>
      </c>
      <c r="K691" t="inlineStr">
        <is>
          <t>GOLDEN HILLS</t>
        </is>
      </c>
      <c r="L691" t="n">
        <v>0</v>
      </c>
      <c r="M691" t="n">
        <v>0</v>
      </c>
      <c r="N691" t="n">
        <v>0</v>
      </c>
      <c r="O691" t="n">
        <v>0</v>
      </c>
      <c r="P691" t="n">
        <v>137</v>
      </c>
      <c r="Q691" t="n">
        <v>163</v>
      </c>
      <c r="R691" t="n">
        <v>2</v>
      </c>
      <c r="S691" t="n">
        <v>8</v>
      </c>
      <c r="T691" t="n">
        <v>28</v>
      </c>
      <c r="U691">
        <f>IF(S691&lt;=0,0, IF( E691+I691 &gt;= MAX((S691/30)*V691, S691*1.2), 0, CEILING( (MAX((S691/30)*V691, S691*1.2) - (E691+I691)) / J691, 1) * J691))</f>
        <v/>
      </c>
      <c r="V691" t="n">
        <v>32</v>
      </c>
      <c r="W691">
        <f>U691/J691</f>
        <v/>
      </c>
    </row>
    <row r="692">
      <c r="A692" t="inlineStr">
        <is>
          <t>ABA. COMESTIBLES MP IEPS</t>
        </is>
      </c>
      <c r="C692" t="inlineStr">
        <is>
          <t>7506409018200</t>
        </is>
      </c>
      <c r="D692" t="inlineStr">
        <is>
          <t xml:space="preserve">COCOA NATURAL  GOLDEN HILLS 300 GRS </t>
        </is>
      </c>
      <c r="E692" t="n">
        <v>47</v>
      </c>
      <c r="F692" t="inlineStr">
        <is>
          <t>Automatico</t>
        </is>
      </c>
      <c r="G692" t="n">
        <v>0.43</v>
      </c>
      <c r="H692" t="n">
        <v>113.95</v>
      </c>
      <c r="I692" t="n">
        <v>0</v>
      </c>
      <c r="J692" t="n">
        <v>12</v>
      </c>
      <c r="K692" t="inlineStr">
        <is>
          <t>GOLDEN HILLS</t>
        </is>
      </c>
      <c r="L692" t="n">
        <v>0</v>
      </c>
      <c r="M692" t="n">
        <v>0</v>
      </c>
      <c r="N692" t="n">
        <v>0</v>
      </c>
      <c r="O692" t="n">
        <v>0</v>
      </c>
      <c r="P692" t="n">
        <v>69</v>
      </c>
      <c r="Q692" t="n">
        <v>188</v>
      </c>
      <c r="R692" t="n">
        <v>16</v>
      </c>
      <c r="S692" t="n">
        <v>18</v>
      </c>
      <c r="T692" t="n">
        <v>23</v>
      </c>
      <c r="U692">
        <f>IF(S692&lt;=0,0, IF( E692+I692 &gt;= MAX((S692/30)*V692, S692*1.2), 0, CEILING( (MAX((S692/30)*V692, S692*1.2) - (E692+I692)) / J692, 1) * J692))</f>
        <v/>
      </c>
      <c r="V692" t="n">
        <v>64</v>
      </c>
      <c r="W692">
        <f>U692/J692</f>
        <v/>
      </c>
    </row>
    <row r="693">
      <c r="A693" t="inlineStr">
        <is>
          <t>ABA. BASICOS MP</t>
        </is>
      </c>
      <c r="C693" t="inlineStr">
        <is>
          <t>7506409020036</t>
        </is>
      </c>
      <c r="D693" t="inlineStr">
        <is>
          <t xml:space="preserve">HIERBAS FINAS  GOLDEN HILLS 20 GRS </t>
        </is>
      </c>
      <c r="E693" t="n">
        <v>47</v>
      </c>
      <c r="F693" t="inlineStr">
        <is>
          <t>Automatico</t>
        </is>
      </c>
      <c r="G693" t="n">
        <v>0.5</v>
      </c>
      <c r="H693" t="n">
        <v>94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159</v>
      </c>
      <c r="Q693" t="n">
        <v>106</v>
      </c>
      <c r="R693" t="n">
        <v>20</v>
      </c>
      <c r="S693" t="n">
        <v>25</v>
      </c>
      <c r="T693" t="n">
        <v>14</v>
      </c>
      <c r="U693">
        <f>IF(S693&lt;=0,0, IF( E693+I693 &gt;= MAX((S693/30)*V693, S693*1.2), 0, CEILING( (MAX((S693/30)*V693, S693*1.2) - (E693+I693)) / J693, 1) * J693))</f>
        <v/>
      </c>
      <c r="V693" t="n">
        <v>52</v>
      </c>
      <c r="W693">
        <f>U693/J693</f>
        <v/>
      </c>
    </row>
    <row r="694">
      <c r="A694" t="inlineStr">
        <is>
          <t>ABA. COMESTIBLES MP</t>
        </is>
      </c>
      <c r="C694" t="inlineStr">
        <is>
          <t>7506409019351</t>
        </is>
      </c>
      <c r="D694" t="inlineStr">
        <is>
          <t xml:space="preserve">EDULCORANTE DE MESA A BASE DE STEVIA  GOLDEN HILLS 300 GRS </t>
        </is>
      </c>
      <c r="E694" t="n">
        <v>47</v>
      </c>
      <c r="F694" t="inlineStr">
        <is>
          <t>Automatico</t>
        </is>
      </c>
      <c r="G694" t="n">
        <v>0.22</v>
      </c>
      <c r="H694" t="n">
        <v>218.18</v>
      </c>
      <c r="I694" t="n">
        <v>0</v>
      </c>
      <c r="J694" t="n">
        <v>24</v>
      </c>
      <c r="K694" t="inlineStr">
        <is>
          <t>GOLDEN HILLS</t>
        </is>
      </c>
      <c r="L694" t="n">
        <v>0</v>
      </c>
      <c r="M694" t="n">
        <v>0</v>
      </c>
      <c r="N694" t="n">
        <v>0</v>
      </c>
      <c r="O694" t="n">
        <v>0</v>
      </c>
      <c r="P694" t="n">
        <v>99</v>
      </c>
      <c r="Q694" t="n">
        <v>105</v>
      </c>
      <c r="R694" t="n">
        <v>8</v>
      </c>
      <c r="S694" t="n">
        <v>10</v>
      </c>
      <c r="T694" t="n">
        <v>10</v>
      </c>
      <c r="U694">
        <f>IF(S694&lt;=0,0, IF( E694+I694 &gt;= MAX((S694/30)*V694, S694*1.2), 0, CEILING( (MAX((S694/30)*V694, S694*1.2) - (E694+I694)) / J694, 1) * J694))</f>
        <v/>
      </c>
      <c r="V694" t="n">
        <v>52</v>
      </c>
      <c r="W694">
        <f>U694/J694</f>
        <v/>
      </c>
    </row>
    <row r="695">
      <c r="A695" t="inlineStr">
        <is>
          <t>ABA. BASICOS MP</t>
        </is>
      </c>
      <c r="C695" t="inlineStr">
        <is>
          <t>7506409019900</t>
        </is>
      </c>
      <c r="D695" t="inlineStr">
        <is>
          <t xml:space="preserve">AJO EN POLVO  GOLDEN HILLS 77 GRS </t>
        </is>
      </c>
      <c r="E695" t="n">
        <v>47</v>
      </c>
      <c r="F695" t="inlineStr">
        <is>
          <t>Automatico</t>
        </is>
      </c>
      <c r="G695" t="n">
        <v>1.46</v>
      </c>
      <c r="H695" t="n">
        <v>32.19</v>
      </c>
      <c r="I695" t="n">
        <v>12</v>
      </c>
      <c r="J695" t="n">
        <v>12</v>
      </c>
      <c r="K695" t="inlineStr">
        <is>
          <t>GOLDEN HILLS</t>
        </is>
      </c>
      <c r="L695" t="n">
        <v>19.80821917808219</v>
      </c>
      <c r="M695" t="n">
        <v>28.92</v>
      </c>
      <c r="N695" t="n">
        <v>11.58904109589041</v>
      </c>
      <c r="O695" t="n">
        <v>16.91999999999999</v>
      </c>
      <c r="P695" t="n">
        <v>474</v>
      </c>
      <c r="Q695" t="n">
        <v>389</v>
      </c>
      <c r="R695" t="n">
        <v>40</v>
      </c>
      <c r="S695" t="n">
        <v>49</v>
      </c>
      <c r="T695" t="n">
        <v>54</v>
      </c>
      <c r="U695">
        <f>IF(S695&lt;=0,0, IF( E695+I695 &gt;= MAX((S695/30)*V695, S695*1.2), 0, CEILING( (MAX((S695/30)*V695, S695*1.2) - (E695+I695)) / J695, 1) * J695))</f>
        <v/>
      </c>
      <c r="V695" t="n">
        <v>52</v>
      </c>
      <c r="W695">
        <f>U695/J695</f>
        <v/>
      </c>
    </row>
    <row r="696">
      <c r="A696" t="inlineStr">
        <is>
          <t>ABA. NO COMESTIBLES MP IVA</t>
        </is>
      </c>
      <c r="C696" t="inlineStr">
        <is>
          <t>7506409017524</t>
        </is>
      </c>
      <c r="D696" t="inlineStr">
        <is>
          <t xml:space="preserve">PAPEL HIGIENICO PREMIUM  GOLDEN HILLS 6 PZA </t>
        </is>
      </c>
      <c r="E696" t="n">
        <v>48</v>
      </c>
      <c r="F696" t="inlineStr">
        <is>
          <t>Automatico</t>
        </is>
      </c>
      <c r="G696" t="n">
        <v>0.98</v>
      </c>
      <c r="H696" t="n">
        <v>50</v>
      </c>
      <c r="I696" t="n">
        <v>35</v>
      </c>
      <c r="J696" t="n">
        <v>5</v>
      </c>
      <c r="K696" t="inlineStr">
        <is>
          <t>GOLDEN HILLS</t>
        </is>
      </c>
      <c r="L696" t="n">
        <v>3.020408163265309</v>
      </c>
      <c r="M696" t="n">
        <v>2.960000000000002</v>
      </c>
      <c r="N696" t="n">
        <v>0</v>
      </c>
      <c r="O696" t="n">
        <v>0</v>
      </c>
      <c r="P696" t="n">
        <v>922</v>
      </c>
      <c r="Q696" t="n">
        <v>777</v>
      </c>
      <c r="R696" t="n">
        <v>41</v>
      </c>
      <c r="S696" t="n">
        <v>45</v>
      </c>
      <c r="T696" t="n">
        <v>76</v>
      </c>
      <c r="U696">
        <f>IF(S696&lt;=0,0, IF( E696+I696 &gt;= MAX((S696/30)*V696, S696*1.2), 0, CEILING( (MAX((S696/30)*V696, S696*1.2) - (E696+I696)) / J696, 1) * J696))</f>
        <v/>
      </c>
      <c r="V696" t="n">
        <v>52</v>
      </c>
      <c r="W696">
        <f>U696/J696</f>
        <v/>
      </c>
    </row>
    <row r="697">
      <c r="A697" t="inlineStr">
        <is>
          <t>ABA. BASICOS MP</t>
        </is>
      </c>
      <c r="C697" t="inlineStr">
        <is>
          <t>7506409020289</t>
        </is>
      </c>
      <c r="D697" t="inlineStr">
        <is>
          <t xml:space="preserve">MEZCLA DE PIMIENTAS  GOLDEN HILLS 45 GRS </t>
        </is>
      </c>
      <c r="E697" t="n">
        <v>48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12</v>
      </c>
      <c r="K697" t="inlineStr">
        <is>
          <t>GOLDEN HILLS</t>
        </is>
      </c>
      <c r="L697" t="n">
        <v>0</v>
      </c>
      <c r="M697" t="n">
        <v>0</v>
      </c>
      <c r="N697" t="n">
        <v>0</v>
      </c>
      <c r="O697" t="n">
        <v>0</v>
      </c>
      <c r="P697" t="n">
        <v>48</v>
      </c>
      <c r="Q697" t="n">
        <v>105</v>
      </c>
      <c r="R697" t="n">
        <v>0</v>
      </c>
      <c r="S697" t="n">
        <v>0</v>
      </c>
      <c r="T697" t="n">
        <v>14</v>
      </c>
      <c r="U697">
        <f>IF(S697&lt;=0,0, IF( E697+I697 &gt;= MAX((S697/30)*V697, S697*1.2), 0, CEILING( (MAX((S697/30)*V697, S697*1.2) - (E697+I697)) / J697, 1) * J697))</f>
        <v/>
      </c>
      <c r="V697" t="n">
        <v>52</v>
      </c>
      <c r="W697">
        <f>U697/J697</f>
        <v/>
      </c>
    </row>
    <row r="698">
      <c r="A698" t="inlineStr">
        <is>
          <t>ABA. NO COMESTIBLES MP IVA</t>
        </is>
      </c>
      <c r="C698" t="inlineStr">
        <is>
          <t>7506409019221</t>
        </is>
      </c>
      <c r="D698" t="inlineStr">
        <is>
          <t xml:space="preserve">VELITAS TEA LIGHT CITRONELA  GOLDEN HILLS 10 PZA </t>
        </is>
      </c>
      <c r="E698" t="n">
        <v>48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25</v>
      </c>
      <c r="K698" t="inlineStr">
        <is>
          <t>GOLDEN HILLS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20</v>
      </c>
      <c r="Q698" t="n">
        <v>17</v>
      </c>
      <c r="R698" t="n">
        <v>1</v>
      </c>
      <c r="S698" t="n">
        <v>1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52</v>
      </c>
      <c r="W698">
        <f>U698/J698</f>
        <v/>
      </c>
    </row>
    <row r="699">
      <c r="A699" t="inlineStr">
        <is>
          <t>ABA. BASICOS MP</t>
        </is>
      </c>
      <c r="C699" t="inlineStr">
        <is>
          <t>7506409016770</t>
        </is>
      </c>
      <c r="D699" t="inlineStr">
        <is>
          <t xml:space="preserve">TISANA SABOR AVELLANA  GOLDEN HILLS 200 GRS </t>
        </is>
      </c>
      <c r="E699" t="n">
        <v>48</v>
      </c>
      <c r="F699" t="inlineStr">
        <is>
          <t>Automatico</t>
        </is>
      </c>
      <c r="G699" t="n">
        <v>0.07000000000000001</v>
      </c>
      <c r="H699" t="n">
        <v>685.71</v>
      </c>
      <c r="I699" t="n">
        <v>0</v>
      </c>
      <c r="J699" t="n">
        <v>15</v>
      </c>
      <c r="K699" t="inlineStr">
        <is>
          <t>GOLDEN HILLS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</v>
      </c>
      <c r="Q699" t="n">
        <v>14</v>
      </c>
      <c r="R699" t="n">
        <v>1</v>
      </c>
      <c r="S699" t="n">
        <v>2</v>
      </c>
      <c r="T699" t="n">
        <v>2</v>
      </c>
      <c r="U699">
        <f>IF(S699&lt;=0,0, IF( E699+I699 &gt;= MAX((S699/30)*V699, S699*1.2), 0, CEILING( (MAX((S699/30)*V699, S699*1.2) - (E699+I699)) / J699, 1) * J699))</f>
        <v/>
      </c>
      <c r="V699" t="n">
        <v>64</v>
      </c>
      <c r="W699">
        <f>U699/J699</f>
        <v/>
      </c>
    </row>
    <row r="700">
      <c r="A700" t="inlineStr">
        <is>
          <t>ABA. BASICOS MP</t>
        </is>
      </c>
      <c r="C700" t="inlineStr">
        <is>
          <t>7506409016558</t>
        </is>
      </c>
      <c r="D700" t="inlineStr">
        <is>
          <t xml:space="preserve">CAFE PURO SOLUBLE DESCAFEINADO  GOLDEN HILLS 100 GRS </t>
        </is>
      </c>
      <c r="E700" t="n">
        <v>48</v>
      </c>
      <c r="F700" t="inlineStr">
        <is>
          <t>Automatico</t>
        </is>
      </c>
      <c r="G700" t="n">
        <v>0.19</v>
      </c>
      <c r="H700" t="n">
        <v>252.63</v>
      </c>
      <c r="I700" t="n">
        <v>0</v>
      </c>
      <c r="J700" t="n">
        <v>12</v>
      </c>
      <c r="K700" t="inlineStr">
        <is>
          <t>GOLDEN HILLS</t>
        </is>
      </c>
      <c r="L700" t="n">
        <v>0</v>
      </c>
      <c r="M700" t="n">
        <v>0</v>
      </c>
      <c r="N700" t="n">
        <v>0</v>
      </c>
      <c r="O700" t="n">
        <v>0</v>
      </c>
      <c r="P700" t="n">
        <v>83</v>
      </c>
      <c r="Q700" t="n">
        <v>80</v>
      </c>
      <c r="R700" t="n">
        <v>5</v>
      </c>
      <c r="S700" t="n">
        <v>6</v>
      </c>
      <c r="T700" t="n">
        <v>8</v>
      </c>
      <c r="U700">
        <f>IF(S700&lt;=0,0, IF( E700+I700 &gt;= MAX((S700/30)*V700, S700*1.2), 0, CEILING( (MAX((S700/30)*V700, S700*1.2) - (E700+I700)) / J700, 1) * J700))</f>
        <v/>
      </c>
      <c r="V700" t="n">
        <v>64</v>
      </c>
      <c r="W700">
        <f>U700/J700</f>
        <v/>
      </c>
    </row>
    <row r="701">
      <c r="A701" t="inlineStr">
        <is>
          <t>ABA. NO COMESTIBLES MP IVA</t>
        </is>
      </c>
      <c r="C701" t="inlineStr">
        <is>
          <t>7501010775344</t>
        </is>
      </c>
      <c r="D701" t="inlineStr">
        <is>
          <t xml:space="preserve">PASTILLA SANITARIA DENTRO DE TANQUE AZUL KE PRECIO 48 GRS </t>
        </is>
      </c>
      <c r="E701" t="n">
        <v>48</v>
      </c>
      <c r="F701" t="inlineStr">
        <is>
          <t>Automatico</t>
        </is>
      </c>
      <c r="G701" t="n">
        <v>1.26</v>
      </c>
      <c r="H701" t="n">
        <v>38.09</v>
      </c>
      <c r="I701" t="n">
        <v>72</v>
      </c>
      <c r="J701" t="n">
        <v>24</v>
      </c>
      <c r="K701" t="inlineStr">
        <is>
          <t>KE PRECIO</t>
        </is>
      </c>
      <c r="L701" t="n">
        <v>13.90476190476191</v>
      </c>
      <c r="M701" t="n">
        <v>17.52</v>
      </c>
      <c r="N701" t="n">
        <v>0</v>
      </c>
      <c r="O701" t="n">
        <v>0</v>
      </c>
      <c r="P701" t="n">
        <v>266</v>
      </c>
      <c r="Q701" t="n">
        <v>238</v>
      </c>
      <c r="R701" t="n">
        <v>25</v>
      </c>
      <c r="S701" t="n">
        <v>31</v>
      </c>
      <c r="T701" t="n">
        <v>34</v>
      </c>
      <c r="U701">
        <f>IF(S701&lt;=0,0, IF( E701+I701 &gt;= MAX((S701/30)*V701, S701*1.2), 0, CEILING( (MAX((S701/30)*V701, S701*1.2) - (E701+I701)) / J701, 1) * J701))</f>
        <v/>
      </c>
      <c r="V701" t="n">
        <v>52</v>
      </c>
      <c r="W701">
        <f>U701/J701</f>
        <v/>
      </c>
    </row>
    <row r="702">
      <c r="A702" t="inlineStr">
        <is>
          <t>ABA. COMESTIBLES MP IEPS</t>
        </is>
      </c>
      <c r="C702" t="inlineStr">
        <is>
          <t>7506409019627</t>
        </is>
      </c>
      <c r="D702" t="inlineStr">
        <is>
          <t xml:space="preserve">BARRAS DE CEREAL CON FRESA  GOLDEN HILLS 150 GRS </t>
        </is>
      </c>
      <c r="E702" t="n">
        <v>49</v>
      </c>
      <c r="F702" t="inlineStr">
        <is>
          <t>Automatico</t>
        </is>
      </c>
      <c r="G702" t="n">
        <v>0.11</v>
      </c>
      <c r="H702" t="n">
        <v>445.45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62</v>
      </c>
      <c r="Q702" t="n">
        <v>41</v>
      </c>
      <c r="R702" t="n">
        <v>1</v>
      </c>
      <c r="S702" t="n">
        <v>1</v>
      </c>
      <c r="T702" t="n">
        <v>4</v>
      </c>
      <c r="U702">
        <f>IF(S702&lt;=0,0, IF( E702+I702 &gt;= MAX((S702/30)*V702, S702*1.2), 0, CEILING( (MAX((S702/30)*V702, S702*1.2) - (E702+I702)) / J702, 1) * J702))</f>
        <v/>
      </c>
      <c r="V702" t="n">
        <v>52</v>
      </c>
      <c r="W702">
        <f>U702/J702</f>
        <v/>
      </c>
    </row>
    <row r="703">
      <c r="A703" t="inlineStr">
        <is>
          <t>ABA. NO COMESTIBLES MP IVA</t>
        </is>
      </c>
      <c r="C703" t="inlineStr">
        <is>
          <t>7506409018897</t>
        </is>
      </c>
      <c r="D703" t="inlineStr">
        <is>
          <t xml:space="preserve">TRONCOS DE CARBON VEGETAL DE ENCINO PREMIUM GOLDEN HILLS 5 KG. </t>
        </is>
      </c>
      <c r="E703" t="n">
        <v>49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GOLDEN HILLS</t>
        </is>
      </c>
      <c r="L703" t="n">
        <v>0</v>
      </c>
      <c r="M703" t="n">
        <v>0</v>
      </c>
      <c r="N703" t="n">
        <v>0</v>
      </c>
      <c r="O703" t="n">
        <v>0</v>
      </c>
      <c r="P703" t="n">
        <v>7</v>
      </c>
      <c r="Q703" t="n">
        <v>4</v>
      </c>
      <c r="R703" t="n">
        <v>3</v>
      </c>
      <c r="S703" t="n">
        <v>3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ABA. NO COMESTIBLES MP IVA</t>
        </is>
      </c>
      <c r="C704" t="inlineStr">
        <is>
          <t>7506409015612</t>
        </is>
      </c>
      <c r="D704" t="inlineStr">
        <is>
          <t xml:space="preserve">AROMATIZANTE EN AEROSOL LAVANDA GOLDEN HILLS 226 GRS </t>
        </is>
      </c>
      <c r="E704" t="n">
        <v>50</v>
      </c>
      <c r="F704" t="inlineStr">
        <is>
          <t>Automatico</t>
        </is>
      </c>
      <c r="G704" t="n">
        <v>0.8</v>
      </c>
      <c r="H704" t="n">
        <v>62.5</v>
      </c>
      <c r="I704" t="n">
        <v>12</v>
      </c>
      <c r="J704" t="n">
        <v>12</v>
      </c>
      <c r="K704" t="inlineStr">
        <is>
          <t>GOLDEN HILLS</t>
        </is>
      </c>
      <c r="L704" t="n">
        <v>0</v>
      </c>
      <c r="M704" t="n">
        <v>0</v>
      </c>
      <c r="N704" t="n">
        <v>0</v>
      </c>
      <c r="O704" t="n">
        <v>0</v>
      </c>
      <c r="P704" t="n">
        <v>301</v>
      </c>
      <c r="Q704" t="n">
        <v>231</v>
      </c>
      <c r="R704" t="n">
        <v>9</v>
      </c>
      <c r="S704" t="n">
        <v>20</v>
      </c>
      <c r="T704" t="n">
        <v>22</v>
      </c>
      <c r="U704">
        <f>IF(S704&lt;=0,0, IF( E704+I704 &gt;= MAX((S704/30)*V704, S704*1.2), 0, CEILING( (MAX((S704/30)*V704, S704*1.2) - (E704+I704)) / J704, 1) * J704))</f>
        <v/>
      </c>
      <c r="V704" t="n">
        <v>52</v>
      </c>
      <c r="W704">
        <f>U704/J704</f>
        <v/>
      </c>
    </row>
    <row r="705">
      <c r="A705" t="inlineStr">
        <is>
          <t>ABA. COMESTIBLES MP</t>
        </is>
      </c>
      <c r="C705" t="inlineStr">
        <is>
          <t>7506409019337</t>
        </is>
      </c>
      <c r="D705" t="inlineStr">
        <is>
          <t xml:space="preserve">EDULCORANTE DE MESA A BASE DE STEVIA  GOLDEN HILLS 100 PZA </t>
        </is>
      </c>
      <c r="E705" t="n">
        <v>50</v>
      </c>
      <c r="F705" t="inlineStr">
        <is>
          <t>Automatico</t>
        </is>
      </c>
      <c r="G705" t="n">
        <v>0.14</v>
      </c>
      <c r="H705" t="n">
        <v>357.14</v>
      </c>
      <c r="I705" t="n">
        <v>0</v>
      </c>
      <c r="J705" t="n">
        <v>12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47</v>
      </c>
      <c r="Q705" t="n">
        <v>57</v>
      </c>
      <c r="R705" t="n">
        <v>6</v>
      </c>
      <c r="S705" t="n">
        <v>6</v>
      </c>
      <c r="T705" t="n">
        <v>9</v>
      </c>
      <c r="U705">
        <f>IF(S705&lt;=0,0, IF( E705+I705 &gt;= MAX((S705/30)*V705, S705*1.2), 0, CEILING( (MAX((S705/30)*V705, S705*1.2) - (E705+I705)) / J705, 1) * J705))</f>
        <v/>
      </c>
      <c r="V705" t="n">
        <v>52</v>
      </c>
      <c r="W705">
        <f>U705/J705</f>
        <v/>
      </c>
    </row>
    <row r="706">
      <c r="A706" t="inlineStr">
        <is>
          <t>ABA. BASICOS MP</t>
        </is>
      </c>
      <c r="C706" t="inlineStr">
        <is>
          <t>7506409020258</t>
        </is>
      </c>
      <c r="D706" t="inlineStr">
        <is>
          <t xml:space="preserve">SAZONADOR PARA CARNE DE POLLO  GOLDEN HILLS 72 GRS </t>
        </is>
      </c>
      <c r="E706" t="n">
        <v>50</v>
      </c>
      <c r="F706" t="inlineStr">
        <is>
          <t>Automatico</t>
        </is>
      </c>
      <c r="G706" t="n">
        <v>0.28</v>
      </c>
      <c r="H706" t="n">
        <v>178.57</v>
      </c>
      <c r="I706" t="n">
        <v>0</v>
      </c>
      <c r="J706" t="n">
        <v>12</v>
      </c>
      <c r="K706" t="inlineStr">
        <is>
          <t>GOLDEN HILLS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84</v>
      </c>
      <c r="Q706" t="n">
        <v>68</v>
      </c>
      <c r="R706" t="n">
        <v>5</v>
      </c>
      <c r="S706" t="n">
        <v>6</v>
      </c>
      <c r="T706" t="n">
        <v>8</v>
      </c>
      <c r="U706">
        <f>IF(S706&lt;=0,0, IF( E706+I706 &gt;= MAX((S706/30)*V706, S706*1.2), 0, CEILING( (MAX((S706/30)*V706, S706*1.2) - (E706+I706)) / J706, 1) * J706))</f>
        <v/>
      </c>
      <c r="V706" t="n">
        <v>52</v>
      </c>
      <c r="W706">
        <f>U706/J706</f>
        <v/>
      </c>
    </row>
    <row r="707">
      <c r="A707" t="inlineStr">
        <is>
          <t>ABA. BASICOS MP</t>
        </is>
      </c>
      <c r="C707" t="inlineStr">
        <is>
          <t>7506409020203</t>
        </is>
      </c>
      <c r="D707" t="inlineStr">
        <is>
          <t xml:space="preserve">SAL CON PIMIENTA  GOLDEN HILLS 115 GRS </t>
        </is>
      </c>
      <c r="E707" t="n">
        <v>50</v>
      </c>
      <c r="F707" t="inlineStr">
        <is>
          <t>Automatico</t>
        </is>
      </c>
      <c r="G707" t="n">
        <v>0.14</v>
      </c>
      <c r="H707" t="n">
        <v>357.14</v>
      </c>
      <c r="I707" t="n">
        <v>0</v>
      </c>
      <c r="J707" t="n">
        <v>12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99</v>
      </c>
      <c r="Q707" t="n">
        <v>78</v>
      </c>
      <c r="R707" t="n">
        <v>6</v>
      </c>
      <c r="S707" t="n">
        <v>7</v>
      </c>
      <c r="T707" t="n">
        <v>7</v>
      </c>
      <c r="U707">
        <f>IF(S707&lt;=0,0, IF( E707+I707 &gt;= MAX((S707/30)*V707, S707*1.2), 0, CEILING( (MAX((S707/30)*V707, S707*1.2) - (E707+I707)) / J707, 1) * J707))</f>
        <v/>
      </c>
      <c r="V707" t="n">
        <v>52</v>
      </c>
      <c r="W707">
        <f>U707/J707</f>
        <v/>
      </c>
    </row>
    <row r="708">
      <c r="A708" t="inlineStr">
        <is>
          <t>ABA. NO COMESTIBLES MP IVA</t>
        </is>
      </c>
      <c r="C708" t="inlineStr">
        <is>
          <t>7501010777874</t>
        </is>
      </c>
      <c r="D708" t="inlineStr">
        <is>
          <t xml:space="preserve">LIMPIADOR MULTIUSOS LIMON KE PRECIO 1 LT. </t>
        </is>
      </c>
      <c r="E708" t="n">
        <v>50</v>
      </c>
      <c r="F708" t="inlineStr">
        <is>
          <t>Automatico</t>
        </is>
      </c>
      <c r="G708" t="n">
        <v>0</v>
      </c>
      <c r="H708" t="n">
        <v>0</v>
      </c>
      <c r="I708" t="n">
        <v>48</v>
      </c>
      <c r="J708" t="n">
        <v>12</v>
      </c>
      <c r="K708" t="inlineStr">
        <is>
          <t>KE PRECIO</t>
        </is>
      </c>
      <c r="L708" t="n">
        <v>0</v>
      </c>
      <c r="M708" t="n">
        <v>0</v>
      </c>
      <c r="N708" t="n">
        <v>0</v>
      </c>
      <c r="O708" t="n">
        <v>0</v>
      </c>
      <c r="P708" t="n">
        <v>235</v>
      </c>
      <c r="Q708" t="n">
        <v>304</v>
      </c>
      <c r="R708" t="n">
        <v>8</v>
      </c>
      <c r="S708" t="n">
        <v>9</v>
      </c>
      <c r="T708" t="n">
        <v>11</v>
      </c>
      <c r="U708">
        <f>IF(S708&lt;=0,0, IF( E708+I708 &gt;= MAX((S708/30)*V708, S708*1.2), 0, CEILING( (MAX((S708/30)*V708, S708*1.2) - (E708+I708)) / J708, 1) * J708))</f>
        <v/>
      </c>
      <c r="V708" t="n">
        <v>32</v>
      </c>
      <c r="W708">
        <f>U708/J708</f>
        <v/>
      </c>
    </row>
    <row r="709">
      <c r="A709" t="inlineStr">
        <is>
          <t>ABA. BASICOS MP</t>
        </is>
      </c>
      <c r="C709" t="inlineStr">
        <is>
          <t>7501010775801</t>
        </is>
      </c>
      <c r="D709" t="inlineStr">
        <is>
          <t xml:space="preserve">CAFE SOLUBLE REGULAR  KE PRECIO 50 GRS </t>
        </is>
      </c>
      <c r="E709" t="n">
        <v>50</v>
      </c>
      <c r="F709" t="inlineStr">
        <is>
          <t>Automatico</t>
        </is>
      </c>
      <c r="G709" t="n">
        <v>0.28</v>
      </c>
      <c r="H709" t="n">
        <v>178.57</v>
      </c>
      <c r="I709" t="n">
        <v>24</v>
      </c>
      <c r="J709" t="n">
        <v>12</v>
      </c>
      <c r="K709" t="inlineStr">
        <is>
          <t>KE PRECIO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114</v>
      </c>
      <c r="Q709" t="n">
        <v>173</v>
      </c>
      <c r="R709" t="n">
        <v>7</v>
      </c>
      <c r="S709" t="n">
        <v>11</v>
      </c>
      <c r="T709" t="n">
        <v>9</v>
      </c>
      <c r="U709">
        <f>IF(S709&lt;=0,0, IF( E709+I709 &gt;= MAX((S709/30)*V709, S709*1.2), 0, CEILING( (MAX((S709/30)*V709, S709*1.2) - (E709+I709)) / J709, 1) * J709))</f>
        <v/>
      </c>
      <c r="V709" t="n">
        <v>64</v>
      </c>
      <c r="W709">
        <f>U709/J709</f>
        <v/>
      </c>
    </row>
    <row r="710">
      <c r="A710" t="inlineStr">
        <is>
          <t>ABA. NO COMESTIBLES MP IVA</t>
        </is>
      </c>
      <c r="C710" t="inlineStr">
        <is>
          <t>7501010799623</t>
        </is>
      </c>
      <c r="D710" t="inlineStr">
        <is>
          <t xml:space="preserve">BLANQUEADOR  KE PRECIO 2 LT. </t>
        </is>
      </c>
      <c r="E710" t="n">
        <v>50</v>
      </c>
      <c r="F710" t="inlineStr">
        <is>
          <t>Automatico</t>
        </is>
      </c>
      <c r="G710" t="n">
        <v>0.66</v>
      </c>
      <c r="H710" t="n">
        <v>75.75</v>
      </c>
      <c r="I710" t="n">
        <v>72</v>
      </c>
      <c r="J710" t="n">
        <v>8</v>
      </c>
      <c r="K710" t="inlineStr">
        <is>
          <t>KE PRECIO</t>
        </is>
      </c>
      <c r="L710" t="n">
        <v>0</v>
      </c>
      <c r="M710" t="n">
        <v>0</v>
      </c>
      <c r="N710" t="n">
        <v>0</v>
      </c>
      <c r="O710" t="n">
        <v>0</v>
      </c>
      <c r="P710" t="n">
        <v>270</v>
      </c>
      <c r="Q710" t="n">
        <v>225</v>
      </c>
      <c r="R710" t="n">
        <v>14</v>
      </c>
      <c r="S710" t="n">
        <v>21</v>
      </c>
      <c r="T710" t="n">
        <v>14</v>
      </c>
      <c r="U710">
        <f>IF(S710&lt;=0,0, IF( E710+I710 &gt;= MAX((S710/30)*V710, S710*1.2), 0, CEILING( (MAX((S710/30)*V710, S710*1.2) - (E710+I710)) / J710, 1) * J710))</f>
        <v/>
      </c>
      <c r="V710" t="n">
        <v>52</v>
      </c>
      <c r="W710">
        <f>U710/J710</f>
        <v/>
      </c>
    </row>
    <row r="711">
      <c r="A711" t="inlineStr">
        <is>
          <t>ABA. NO COMESTIBLES MP IVA</t>
        </is>
      </c>
      <c r="C711" t="inlineStr">
        <is>
          <t>7506409015919</t>
        </is>
      </c>
      <c r="D711" t="inlineStr">
        <is>
          <t xml:space="preserve">ABRILLANTADOR DE MUEBLES EN AEROSOL  GOLDEN HILLS 226 GRS </t>
        </is>
      </c>
      <c r="E711" t="n">
        <v>51</v>
      </c>
      <c r="F711" t="inlineStr">
        <is>
          <t>Automatico</t>
        </is>
      </c>
      <c r="G711" t="n">
        <v>1</v>
      </c>
      <c r="H711" t="n">
        <v>51</v>
      </c>
      <c r="I711" t="n">
        <v>48</v>
      </c>
      <c r="J711" t="n">
        <v>12</v>
      </c>
      <c r="K711" t="inlineStr">
        <is>
          <t>GOLDEN HILLS</t>
        </is>
      </c>
      <c r="L711" t="n">
        <v>1</v>
      </c>
      <c r="M711" t="n">
        <v>1</v>
      </c>
      <c r="N711" t="n">
        <v>0</v>
      </c>
      <c r="O711" t="n">
        <v>0</v>
      </c>
      <c r="P711" t="n">
        <v>197</v>
      </c>
      <c r="Q711" t="n">
        <v>176</v>
      </c>
      <c r="R711" t="n">
        <v>17</v>
      </c>
      <c r="S711" t="n">
        <v>23</v>
      </c>
      <c r="T711" t="n">
        <v>26</v>
      </c>
      <c r="U711">
        <f>IF(S711&lt;=0,0, IF( E711+I711 &gt;= MAX((S711/30)*V711, S711*1.2), 0, CEILING( (MAX((S711/30)*V711, S711*1.2) - (E711+I711)) / J711, 1) * J711))</f>
        <v/>
      </c>
      <c r="V711" t="n">
        <v>52</v>
      </c>
      <c r="W711">
        <f>U711/J711</f>
        <v/>
      </c>
    </row>
    <row r="712">
      <c r="A712" t="inlineStr">
        <is>
          <t>ABA. BASICOS MP</t>
        </is>
      </c>
      <c r="C712" t="inlineStr">
        <is>
          <t>7506409017357</t>
        </is>
      </c>
      <c r="D712" t="inlineStr">
        <is>
          <t xml:space="preserve">CAFE CAPUCHINO EN CAPSULAS  GOLDEN HILLS 160 GRS </t>
        </is>
      </c>
      <c r="E712" t="n">
        <v>51</v>
      </c>
      <c r="F712" t="inlineStr">
        <is>
          <t>SIN RESURTIDO</t>
        </is>
      </c>
      <c r="G712" t="n">
        <v>0.43</v>
      </c>
      <c r="H712" t="n">
        <v>118.6</v>
      </c>
      <c r="I712" t="n">
        <v>0</v>
      </c>
      <c r="J712" t="n">
        <v>12</v>
      </c>
      <c r="K712" t="inlineStr">
        <is>
          <t>GOLDEN HILLS</t>
        </is>
      </c>
      <c r="L712" t="n">
        <v>0</v>
      </c>
      <c r="M712" t="n">
        <v>0</v>
      </c>
      <c r="N712" t="n">
        <v>0</v>
      </c>
      <c r="O712" t="n">
        <v>0</v>
      </c>
      <c r="P712" t="n">
        <v>85</v>
      </c>
      <c r="Q712" t="n">
        <v>146</v>
      </c>
      <c r="R712" t="n">
        <v>8</v>
      </c>
      <c r="S712" t="n">
        <v>12</v>
      </c>
      <c r="T712" t="n">
        <v>12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ABA. NO COMESTIBLES MP IVA</t>
        </is>
      </c>
      <c r="C713" t="inlineStr">
        <is>
          <t>7501010775399</t>
        </is>
      </c>
      <c r="D713" t="inlineStr">
        <is>
          <t xml:space="preserve">PASTILLA SANITARIA BORDE DE TAZA LAVANDA KE PRECIO 70 GRS </t>
        </is>
      </c>
      <c r="E713" t="n">
        <v>51</v>
      </c>
      <c r="F713" t="inlineStr">
        <is>
          <t>Automatico</t>
        </is>
      </c>
      <c r="G713" t="n">
        <v>1.39</v>
      </c>
      <c r="H713" t="n">
        <v>36.69</v>
      </c>
      <c r="I713" t="n">
        <v>100</v>
      </c>
      <c r="J713" t="n">
        <v>50</v>
      </c>
      <c r="K713" t="inlineStr">
        <is>
          <t>KE PRECIO</t>
        </is>
      </c>
      <c r="L713" t="n">
        <v>15.30935251798561</v>
      </c>
      <c r="M713" t="n">
        <v>21.27999999999999</v>
      </c>
      <c r="N713" t="n">
        <v>0</v>
      </c>
      <c r="O713" t="n">
        <v>0</v>
      </c>
      <c r="P713" t="n">
        <v>370</v>
      </c>
      <c r="Q713" t="n">
        <v>402</v>
      </c>
      <c r="R713" t="n">
        <v>35</v>
      </c>
      <c r="S713" t="n">
        <v>35</v>
      </c>
      <c r="T713" t="n">
        <v>19</v>
      </c>
      <c r="U713">
        <f>IF(S713&lt;=0,0, IF( E713+I713 &gt;= MAX((S713/30)*V713, S713*1.2), 0, CEILING( (MAX((S713/30)*V713, S713*1.2) - (E713+I713)) / J713, 1) * J713))</f>
        <v/>
      </c>
      <c r="V713" t="n">
        <v>52</v>
      </c>
      <c r="W713">
        <f>U713/J713</f>
        <v/>
      </c>
    </row>
    <row r="714">
      <c r="A714" t="inlineStr">
        <is>
          <t>ABA. BASICOS MP</t>
        </is>
      </c>
      <c r="C714" t="inlineStr">
        <is>
          <t>7506409019764</t>
        </is>
      </c>
      <c r="D714" t="inlineStr">
        <is>
          <t xml:space="preserve">MOLE ROJO EN PASTA  GOLDEN HILLS 240 GRS </t>
        </is>
      </c>
      <c r="E714" t="n">
        <v>52</v>
      </c>
      <c r="F714" t="inlineStr">
        <is>
          <t>Automatico</t>
        </is>
      </c>
      <c r="G714" t="n">
        <v>0.01</v>
      </c>
      <c r="H714" t="n">
        <v>5200</v>
      </c>
      <c r="I714" t="n">
        <v>0</v>
      </c>
      <c r="J714" t="n">
        <v>10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91</v>
      </c>
      <c r="Q714" t="n">
        <v>136</v>
      </c>
      <c r="R714" t="n">
        <v>2</v>
      </c>
      <c r="S714" t="n">
        <v>2</v>
      </c>
      <c r="T714" t="n">
        <v>14</v>
      </c>
      <c r="U714">
        <f>IF(S714&lt;=0,0, IF( E714+I714 &gt;= MAX((S714/30)*V714, S714*1.2), 0, CEILING( (MAX((S714/30)*V714, S714*1.2) - (E714+I714)) / J714, 1) * J714))</f>
        <v/>
      </c>
      <c r="V714" t="n">
        <v>52</v>
      </c>
      <c r="W714">
        <f>U714/J714</f>
        <v/>
      </c>
    </row>
    <row r="715">
      <c r="A715" t="inlineStr">
        <is>
          <t>ABA. NO COMESTIBLES MP IVA</t>
        </is>
      </c>
      <c r="C715" t="inlineStr">
        <is>
          <t>7506409017661</t>
        </is>
      </c>
      <c r="D715" t="inlineStr">
        <is>
          <t xml:space="preserve">PELICULA PLASTICA AUTOADHERIBLE 30MX30CM GOLDEN HILLS 1 PZA </t>
        </is>
      </c>
      <c r="E715" t="n">
        <v>53</v>
      </c>
      <c r="F715" t="inlineStr">
        <is>
          <t>Automatico</t>
        </is>
      </c>
      <c r="G715" t="n">
        <v>0.33</v>
      </c>
      <c r="H715" t="n">
        <v>166.66</v>
      </c>
      <c r="I715" t="n">
        <v>0</v>
      </c>
      <c r="J715" t="n">
        <v>24</v>
      </c>
      <c r="K715" t="inlineStr">
        <is>
          <t>GOLDEN HILLS</t>
        </is>
      </c>
      <c r="L715" t="n">
        <v>0</v>
      </c>
      <c r="M715" t="n">
        <v>0</v>
      </c>
      <c r="N715" t="n">
        <v>0</v>
      </c>
      <c r="O715" t="n">
        <v>0</v>
      </c>
      <c r="P715" t="n">
        <v>192</v>
      </c>
      <c r="Q715" t="n">
        <v>197</v>
      </c>
      <c r="R715" t="n">
        <v>33</v>
      </c>
      <c r="S715" t="n">
        <v>33</v>
      </c>
      <c r="T715" t="n">
        <v>32</v>
      </c>
      <c r="U715">
        <f>IF(S715&lt;=0,0, IF( E715+I715 &gt;= MAX((S715/30)*V715, S715*1.2), 0, CEILING( (MAX((S715/30)*V715, S715*1.2) - (E715+I715)) / J715, 1) * J715))</f>
        <v/>
      </c>
      <c r="V715" t="n">
        <v>32</v>
      </c>
      <c r="W715">
        <f>U715/J715</f>
        <v/>
      </c>
    </row>
    <row r="716">
      <c r="A716" t="inlineStr">
        <is>
          <t>ABA. BASICOS MP</t>
        </is>
      </c>
      <c r="C716" t="inlineStr">
        <is>
          <t>7501010775818</t>
        </is>
      </c>
      <c r="D716" t="inlineStr">
        <is>
          <t xml:space="preserve">CAFE SOLUBLE REGULAR  KE PRECIO 100 GRS </t>
        </is>
      </c>
      <c r="E716" t="n">
        <v>53</v>
      </c>
      <c r="F716" t="inlineStr">
        <is>
          <t>Automatico</t>
        </is>
      </c>
      <c r="G716" t="n">
        <v>0.21</v>
      </c>
      <c r="H716" t="n">
        <v>252.38</v>
      </c>
      <c r="I716" t="n">
        <v>60</v>
      </c>
      <c r="J716" t="n">
        <v>12</v>
      </c>
      <c r="K716" t="inlineStr">
        <is>
          <t>KE PRECIO</t>
        </is>
      </c>
      <c r="L716" t="n">
        <v>0</v>
      </c>
      <c r="M716" t="n">
        <v>0</v>
      </c>
      <c r="N716" t="n">
        <v>0</v>
      </c>
      <c r="O716" t="n">
        <v>0</v>
      </c>
      <c r="P716" t="n">
        <v>141</v>
      </c>
      <c r="Q716" t="n">
        <v>146</v>
      </c>
      <c r="R716" t="n">
        <v>7</v>
      </c>
      <c r="S716" t="n">
        <v>9</v>
      </c>
      <c r="T716" t="n">
        <v>18</v>
      </c>
      <c r="U716">
        <f>IF(S716&lt;=0,0, IF( E716+I716 &gt;= MAX((S716/30)*V716, S716*1.2), 0, CEILING( (MAX((S716/30)*V716, S716*1.2) - (E716+I716)) / J716, 1) * J716))</f>
        <v/>
      </c>
      <c r="V716" t="n">
        <v>64</v>
      </c>
      <c r="W716">
        <f>U716/J716</f>
        <v/>
      </c>
    </row>
    <row r="717">
      <c r="A717" t="inlineStr">
        <is>
          <t>ABA. COMESTIBLES MP IEPS</t>
        </is>
      </c>
      <c r="C717" t="inlineStr">
        <is>
          <t>7506409018057</t>
        </is>
      </c>
      <c r="D717" t="inlineStr">
        <is>
          <t xml:space="preserve">PIÑA DESHIDRATADA ENCHILADA  GOLDEN HILLS 450 GRS </t>
        </is>
      </c>
      <c r="E717" t="n">
        <v>53</v>
      </c>
      <c r="F717" t="inlineStr">
        <is>
          <t>Automatico</t>
        </is>
      </c>
      <c r="G717" t="n">
        <v>0.21</v>
      </c>
      <c r="H717" t="n">
        <v>257.14</v>
      </c>
      <c r="I717" t="n">
        <v>0</v>
      </c>
      <c r="J717" t="n">
        <v>20</v>
      </c>
      <c r="K717" t="inlineStr">
        <is>
          <t>GOLDEN HILLS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105</v>
      </c>
      <c r="Q717" t="n">
        <v>185</v>
      </c>
      <c r="R717" t="n">
        <v>6</v>
      </c>
      <c r="S717" t="n">
        <v>9</v>
      </c>
      <c r="T717" t="n">
        <v>11</v>
      </c>
      <c r="U717">
        <f>IF(S717&lt;=0,0, IF( E717+I717 &gt;= MAX((S717/30)*V717, S717*1.2), 0, CEILING( (MAX((S717/30)*V717, S717*1.2) - (E717+I717)) / J717, 1) * J717))</f>
        <v/>
      </c>
      <c r="V717" t="n">
        <v>32</v>
      </c>
      <c r="W717">
        <f>U717/J717</f>
        <v/>
      </c>
    </row>
    <row r="718">
      <c r="A718" t="inlineStr">
        <is>
          <t>ABA. BASICOS MP</t>
        </is>
      </c>
      <c r="C718" t="inlineStr">
        <is>
          <t>7506409018477</t>
        </is>
      </c>
      <c r="D718" t="inlineStr">
        <is>
          <t xml:space="preserve">AJO EN POLVO  GOLDEN HILLS 40 GRS </t>
        </is>
      </c>
      <c r="E718" t="n">
        <v>54</v>
      </c>
      <c r="F718" t="inlineStr">
        <is>
          <t>Automatico</t>
        </is>
      </c>
      <c r="G718" t="n">
        <v>0.02</v>
      </c>
      <c r="H718" t="n">
        <v>2700</v>
      </c>
      <c r="I718" t="n">
        <v>0</v>
      </c>
      <c r="J718" t="n">
        <v>20</v>
      </c>
      <c r="K718" t="inlineStr">
        <is>
          <t>GOLDEN HILLS</t>
        </is>
      </c>
      <c r="L718" t="n">
        <v>0</v>
      </c>
      <c r="M718" t="n">
        <v>0</v>
      </c>
      <c r="N718" t="n">
        <v>0</v>
      </c>
      <c r="O718" t="n">
        <v>0</v>
      </c>
      <c r="P718" t="n">
        <v>163</v>
      </c>
      <c r="Q718" t="n">
        <v>161</v>
      </c>
      <c r="R718" t="n">
        <v>4</v>
      </c>
      <c r="S718" t="n">
        <v>4</v>
      </c>
      <c r="T718" t="n">
        <v>10</v>
      </c>
      <c r="U718">
        <f>IF(S718&lt;=0,0, IF( E718+I718 &gt;= MAX((S718/30)*V718, S718*1.2), 0, CEILING( (MAX((S718/30)*V718, S718*1.2) - (E718+I718)) / J718, 1) * J718))</f>
        <v/>
      </c>
      <c r="V718" t="n">
        <v>32</v>
      </c>
      <c r="W718">
        <f>U718/J718</f>
        <v/>
      </c>
    </row>
    <row r="719">
      <c r="A719" t="inlineStr">
        <is>
          <t>ABA. NO COMESTIBLES MP IVA</t>
        </is>
      </c>
      <c r="C719" t="inlineStr">
        <is>
          <t>7506409019016</t>
        </is>
      </c>
      <c r="D719" t="inlineStr">
        <is>
          <t xml:space="preserve">CUCHARA DESECHABLE MEDIANA GOLDEN HILLS 12 PZA </t>
        </is>
      </c>
      <c r="E719" t="n">
        <v>54</v>
      </c>
      <c r="F719" t="inlineStr">
        <is>
          <t>Automatico</t>
        </is>
      </c>
      <c r="G719" t="n">
        <v>0.72</v>
      </c>
      <c r="H719" t="n">
        <v>75</v>
      </c>
      <c r="I719" t="n">
        <v>0</v>
      </c>
      <c r="J719" t="n">
        <v>30</v>
      </c>
      <c r="K719" t="inlineStr">
        <is>
          <t>GOLDEN HILLS</t>
        </is>
      </c>
      <c r="L719" t="n">
        <v>0</v>
      </c>
      <c r="M719" t="n">
        <v>0</v>
      </c>
      <c r="N719" t="n">
        <v>0</v>
      </c>
      <c r="O719" t="n">
        <v>0</v>
      </c>
      <c r="P719" t="n">
        <v>219</v>
      </c>
      <c r="Q719" t="n">
        <v>177</v>
      </c>
      <c r="R719" t="n">
        <v>10</v>
      </c>
      <c r="S719" t="n">
        <v>13</v>
      </c>
      <c r="T719" t="n">
        <v>28</v>
      </c>
      <c r="U719">
        <f>IF(S719&lt;=0,0, IF( E719+I719 &gt;= MAX((S719/30)*V719, S719*1.2), 0, CEILING( (MAX((S719/30)*V719, S719*1.2) - (E719+I719)) / J719, 1) * J719))</f>
        <v/>
      </c>
      <c r="V719" t="n">
        <v>32</v>
      </c>
      <c r="W719">
        <f>U719/J719</f>
        <v/>
      </c>
    </row>
    <row r="720">
      <c r="A720" t="inlineStr">
        <is>
          <t>ABA. BASICOS MP</t>
        </is>
      </c>
      <c r="C720" t="inlineStr">
        <is>
          <t>7506409018538</t>
        </is>
      </c>
      <c r="D720" t="inlineStr">
        <is>
          <t xml:space="preserve">EPAZOTE  GOLDEN HILLS 15 GRS </t>
        </is>
      </c>
      <c r="E720" t="n">
        <v>54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20</v>
      </c>
      <c r="K720" t="inlineStr">
        <is>
          <t>GOLDEN HILLS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117</v>
      </c>
      <c r="Q720" t="n">
        <v>146</v>
      </c>
      <c r="R720" t="n">
        <v>8</v>
      </c>
      <c r="S720" t="n">
        <v>8</v>
      </c>
      <c r="T720" t="n">
        <v>18</v>
      </c>
      <c r="U720">
        <f>IF(S720&lt;=0,0, IF( E720+I720 &gt;= MAX((S720/30)*V720, S720*1.2), 0, CEILING( (MAX((S720/30)*V720, S720*1.2) - (E720+I720)) / J720, 1) * J720))</f>
        <v/>
      </c>
      <c r="V720" t="n">
        <v>32</v>
      </c>
      <c r="W720">
        <f>U720/J720</f>
        <v/>
      </c>
    </row>
    <row r="721">
      <c r="A721" t="inlineStr">
        <is>
          <t>ABA. BASICOS MP</t>
        </is>
      </c>
      <c r="C721" t="inlineStr">
        <is>
          <t>7506409019979</t>
        </is>
      </c>
      <c r="D721" t="inlineStr">
        <is>
          <t xml:space="preserve">CLAVO ENTERO  GOLDEN HILLS 35 GRS </t>
        </is>
      </c>
      <c r="E721" t="n">
        <v>54</v>
      </c>
      <c r="F721" t="inlineStr">
        <is>
          <t>SIN RESURTIDO</t>
        </is>
      </c>
      <c r="G721" t="n">
        <v>0.07000000000000001</v>
      </c>
      <c r="H721" t="n">
        <v>771.42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84</v>
      </c>
      <c r="Q721" t="n">
        <v>70</v>
      </c>
      <c r="R721" t="n">
        <v>10</v>
      </c>
      <c r="S721" t="n">
        <v>12</v>
      </c>
      <c r="T721" t="n">
        <v>7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ABA. COMESTIBLES MP</t>
        </is>
      </c>
      <c r="C722" t="inlineStr">
        <is>
          <t>7506409017890</t>
        </is>
      </c>
      <c r="D722" t="inlineStr">
        <is>
          <t xml:space="preserve">DURAZNOS EN ALMÍBAR MITADES KE PRECIO 820 GRS </t>
        </is>
      </c>
      <c r="E722" t="n">
        <v>54</v>
      </c>
      <c r="F722" t="inlineStr">
        <is>
          <t>SIN RESURTIDO</t>
        </is>
      </c>
      <c r="G722" t="n">
        <v>0.95</v>
      </c>
      <c r="H722" t="n">
        <v>58.94</v>
      </c>
      <c r="I722" t="n">
        <v>0</v>
      </c>
      <c r="J722" t="n">
        <v>24</v>
      </c>
      <c r="K722" t="inlineStr">
        <is>
          <t>KE PRECIO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109</v>
      </c>
      <c r="Q722" t="n">
        <v>180</v>
      </c>
      <c r="R722" t="n">
        <v>24</v>
      </c>
      <c r="S722" t="n">
        <v>41</v>
      </c>
      <c r="T722" t="n">
        <v>18</v>
      </c>
      <c r="U722">
        <f>IF(S722&lt;=0,0, IF( E722+I722 &gt;= MAX((S722/30)*V722, S722*1.2), 0, CEILING( (MAX((S722/30)*V722, S722*1.2) - (E722+I722)) / J722, 1) * J722))</f>
        <v/>
      </c>
      <c r="V722" t="n">
        <v>0</v>
      </c>
      <c r="W722">
        <f>U722/J722</f>
        <v/>
      </c>
    </row>
    <row r="723">
      <c r="A723" t="inlineStr">
        <is>
          <t>ABA. BASICOS MP</t>
        </is>
      </c>
      <c r="C723" t="inlineStr">
        <is>
          <t>7501010775832</t>
        </is>
      </c>
      <c r="D723" t="inlineStr">
        <is>
          <t xml:space="preserve">CAFE SOLUBLE MEZCLADO  KE PRECIO 50 GRS </t>
        </is>
      </c>
      <c r="E723" t="n">
        <v>55</v>
      </c>
      <c r="F723" t="inlineStr">
        <is>
          <t>Automatico</t>
        </is>
      </c>
      <c r="G723" t="n">
        <v>0.44</v>
      </c>
      <c r="H723" t="n">
        <v>125</v>
      </c>
      <c r="I723" t="n">
        <v>48</v>
      </c>
      <c r="J723" t="n">
        <v>12</v>
      </c>
      <c r="K723" t="inlineStr">
        <is>
          <t>KE PRECIO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200</v>
      </c>
      <c r="Q723" t="n">
        <v>226</v>
      </c>
      <c r="R723" t="n">
        <v>9</v>
      </c>
      <c r="S723" t="n">
        <v>14</v>
      </c>
      <c r="T723" t="n">
        <v>21</v>
      </c>
      <c r="U723">
        <f>IF(S723&lt;=0,0, IF( E723+I723 &gt;= MAX((S723/30)*V723, S723*1.2), 0, CEILING( (MAX((S723/30)*V723, S723*1.2) - (E723+I723)) / J723, 1) * J723))</f>
        <v/>
      </c>
      <c r="V723" t="n">
        <v>64</v>
      </c>
      <c r="W723">
        <f>U723/J723</f>
        <v/>
      </c>
    </row>
    <row r="724">
      <c r="A724" t="inlineStr">
        <is>
          <t>ABA. NO COMESTIBLES MP IVA</t>
        </is>
      </c>
      <c r="C724" t="inlineStr">
        <is>
          <t>7506409018996</t>
        </is>
      </c>
      <c r="D724" t="inlineStr">
        <is>
          <t xml:space="preserve">CHAROLA DESECHABLE MEDIANA GOLDEN HILLS 15 PZA </t>
        </is>
      </c>
      <c r="E724" t="n">
        <v>55</v>
      </c>
      <c r="F724" t="inlineStr">
        <is>
          <t>Automatico</t>
        </is>
      </c>
      <c r="G724" t="n">
        <v>0.37</v>
      </c>
      <c r="H724" t="n">
        <v>148.64</v>
      </c>
      <c r="I724" t="n">
        <v>0</v>
      </c>
      <c r="J724" t="n">
        <v>40</v>
      </c>
      <c r="K724" t="inlineStr">
        <is>
          <t>GOLDEN HILLS</t>
        </is>
      </c>
      <c r="L724" t="n">
        <v>0</v>
      </c>
      <c r="M724" t="n">
        <v>0</v>
      </c>
      <c r="N724" t="n">
        <v>0</v>
      </c>
      <c r="O724" t="n">
        <v>0</v>
      </c>
      <c r="P724" t="n">
        <v>240</v>
      </c>
      <c r="Q724" t="n">
        <v>332</v>
      </c>
      <c r="R724" t="n">
        <v>11</v>
      </c>
      <c r="S724" t="n">
        <v>21</v>
      </c>
      <c r="T724" t="n">
        <v>21</v>
      </c>
      <c r="U724">
        <f>IF(S724&lt;=0,0, IF( E724+I724 &gt;= MAX((S724/30)*V724, S724*1.2), 0, CEILING( (MAX((S724/30)*V724, S724*1.2) - (E724+I724)) / J724, 1) * J724))</f>
        <v/>
      </c>
      <c r="V724" t="n">
        <v>32</v>
      </c>
      <c r="W724">
        <f>U724/J724</f>
        <v/>
      </c>
    </row>
    <row r="725">
      <c r="A725" t="inlineStr">
        <is>
          <t>ABA. NO COMESTIBLES MP IVA</t>
        </is>
      </c>
      <c r="C725" t="inlineStr">
        <is>
          <t>7506409019054</t>
        </is>
      </c>
      <c r="D725" t="inlineStr">
        <is>
          <t xml:space="preserve">TAZON DESECHABLE 12 ONZAS GOLDEN HILLS 15 PZA </t>
        </is>
      </c>
      <c r="E725" t="n">
        <v>56</v>
      </c>
      <c r="F725" t="inlineStr">
        <is>
          <t>Automatico</t>
        </is>
      </c>
      <c r="G725" t="n">
        <v>0.63</v>
      </c>
      <c r="H725" t="n">
        <v>90.47</v>
      </c>
      <c r="I725" t="n">
        <v>0</v>
      </c>
      <c r="J725" t="n">
        <v>40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215</v>
      </c>
      <c r="Q725" t="n">
        <v>300</v>
      </c>
      <c r="R725" t="n">
        <v>27</v>
      </c>
      <c r="S725" t="n">
        <v>28</v>
      </c>
      <c r="T725" t="n">
        <v>37</v>
      </c>
      <c r="U725">
        <f>IF(S725&lt;=0,0, IF( E725+I725 &gt;= MAX((S725/30)*V725, S725*1.2), 0, CEILING( (MAX((S725/30)*V725, S725*1.2) - (E725+I725)) / J725, 1) * J725))</f>
        <v/>
      </c>
      <c r="V725" t="n">
        <v>32</v>
      </c>
      <c r="W725">
        <f>U725/J725</f>
        <v/>
      </c>
    </row>
    <row r="726">
      <c r="A726" t="inlineStr">
        <is>
          <t>ABA. NO COMESTIBLES MP IVA</t>
        </is>
      </c>
      <c r="C726" t="inlineStr">
        <is>
          <t>7506409020890</t>
        </is>
      </c>
      <c r="D726" t="inlineStr">
        <is>
          <t xml:space="preserve">DIFUSOR AROMA PETALOS DE ROSA  GOLDEN HILLS 40 ML. </t>
        </is>
      </c>
      <c r="E726" t="n">
        <v>56</v>
      </c>
      <c r="F726" t="inlineStr">
        <is>
          <t>Automatico</t>
        </is>
      </c>
      <c r="G726" t="n">
        <v>0.08</v>
      </c>
      <c r="H726" t="n">
        <v>700</v>
      </c>
      <c r="I726" t="n">
        <v>0</v>
      </c>
      <c r="J726" t="n">
        <v>12</v>
      </c>
      <c r="K726" t="inlineStr">
        <is>
          <t>GOLDEN HILLS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36</v>
      </c>
      <c r="R726" t="n">
        <v>0</v>
      </c>
      <c r="S726" t="n">
        <v>1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52</v>
      </c>
      <c r="W726">
        <f>U726/J726</f>
        <v/>
      </c>
    </row>
    <row r="727">
      <c r="A727" t="inlineStr">
        <is>
          <t>ABA. BASICOS MP</t>
        </is>
      </c>
      <c r="C727" t="inlineStr">
        <is>
          <t>7506409017272</t>
        </is>
      </c>
      <c r="D727" t="inlineStr">
        <is>
          <t xml:space="preserve">UVA PASA SIN SEMILLA  GOLDEN HILLS 85 GRS </t>
        </is>
      </c>
      <c r="E727" t="n">
        <v>57</v>
      </c>
      <c r="F727" t="inlineStr">
        <is>
          <t>Automatico</t>
        </is>
      </c>
      <c r="G727" t="n">
        <v>0.14</v>
      </c>
      <c r="H727" t="n">
        <v>435.71</v>
      </c>
      <c r="I727" t="n">
        <v>0</v>
      </c>
      <c r="J727" t="n">
        <v>35</v>
      </c>
      <c r="K727" t="inlineStr">
        <is>
          <t>GOLDEN HILLS</t>
        </is>
      </c>
      <c r="L727" t="n">
        <v>0</v>
      </c>
      <c r="M727" t="n">
        <v>0</v>
      </c>
      <c r="N727" t="n">
        <v>0</v>
      </c>
      <c r="O727" t="n">
        <v>0</v>
      </c>
      <c r="P727" t="n">
        <v>205</v>
      </c>
      <c r="Q727" t="n">
        <v>206</v>
      </c>
      <c r="R727" t="n">
        <v>32</v>
      </c>
      <c r="S727" t="n">
        <v>39</v>
      </c>
      <c r="T727" t="n">
        <v>66</v>
      </c>
      <c r="U727">
        <f>IF(S727&lt;=0,0, IF( E727+I727 &gt;= MAX((S727/30)*V727, S727*1.2), 0, CEILING( (MAX((S727/30)*V727, S727*1.2) - (E727+I727)) / J727, 1) * J727))</f>
        <v/>
      </c>
      <c r="V727" t="n">
        <v>32</v>
      </c>
      <c r="W727">
        <f>U727/J727</f>
        <v/>
      </c>
    </row>
    <row r="728">
      <c r="A728" t="inlineStr">
        <is>
          <t>ABA. BASICOS MP</t>
        </is>
      </c>
      <c r="C728" t="inlineStr">
        <is>
          <t>7506409003800</t>
        </is>
      </c>
      <c r="D728" t="inlineStr">
        <is>
          <t xml:space="preserve">SOPA DE PASTA ESTRELLA  KE PRECIO 200 GRS </t>
        </is>
      </c>
      <c r="E728" t="n">
        <v>57</v>
      </c>
      <c r="F728" t="inlineStr">
        <is>
          <t>Automatico</t>
        </is>
      </c>
      <c r="G728" t="n">
        <v>0.62</v>
      </c>
      <c r="H728" t="n">
        <v>91.93000000000001</v>
      </c>
      <c r="I728" t="n">
        <v>90</v>
      </c>
      <c r="J728" t="n">
        <v>30</v>
      </c>
      <c r="K728" t="inlineStr">
        <is>
          <t>KE PRECIO</t>
        </is>
      </c>
      <c r="L728" t="n">
        <v>0</v>
      </c>
      <c r="M728" t="n">
        <v>0</v>
      </c>
      <c r="N728" t="n">
        <v>0</v>
      </c>
      <c r="O728" t="n">
        <v>0</v>
      </c>
      <c r="P728" t="n">
        <v>376</v>
      </c>
      <c r="Q728" t="n">
        <v>334</v>
      </c>
      <c r="R728" t="n">
        <v>22</v>
      </c>
      <c r="S728" t="n">
        <v>23</v>
      </c>
      <c r="T728" t="n">
        <v>26</v>
      </c>
      <c r="U728">
        <f>IF(S728&lt;=0,0, IF( E728+I728 &gt;= MAX((S728/30)*V728, S728*1.2), 0, CEILING( (MAX((S728/30)*V728, S728*1.2) - (E728+I728)) / J728, 1) * J728))</f>
        <v/>
      </c>
      <c r="V728" t="n">
        <v>64</v>
      </c>
      <c r="W728">
        <f>U728/J728</f>
        <v/>
      </c>
    </row>
    <row r="729">
      <c r="A729" t="inlineStr">
        <is>
          <t>ABA. COMESTIBLES MP IEPS</t>
        </is>
      </c>
      <c r="C729" t="inlineStr">
        <is>
          <t>7506409018224</t>
        </is>
      </c>
      <c r="D729" t="inlineStr">
        <is>
          <t xml:space="preserve">CHOCOLATE CON LECHE  GOLDEN HILLS 100 GRS </t>
        </is>
      </c>
      <c r="E729" t="n">
        <v>58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72</v>
      </c>
      <c r="Q729" t="n">
        <v>48</v>
      </c>
      <c r="R729" t="n">
        <v>8</v>
      </c>
      <c r="S729" t="n">
        <v>9</v>
      </c>
      <c r="T729" t="n">
        <v>13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ABA. NO COMESTIBLES MP IVA</t>
        </is>
      </c>
      <c r="C730" t="inlineStr">
        <is>
          <t>7506409023280</t>
        </is>
      </c>
      <c r="D730" t="inlineStr">
        <is>
          <t xml:space="preserve">BOLSAS PARA BASURA ROLLO GRANDE 63CMX80CM GOLDEN HILLS 10 PZA </t>
        </is>
      </c>
      <c r="E730" t="n">
        <v>58</v>
      </c>
      <c r="F730" t="inlineStr">
        <is>
          <t>Automatico</t>
        </is>
      </c>
      <c r="G730" t="n">
        <v>1.51</v>
      </c>
      <c r="H730" t="n">
        <v>39.07</v>
      </c>
      <c r="I730" t="n">
        <v>0</v>
      </c>
      <c r="J730" t="n">
        <v>24</v>
      </c>
      <c r="K730" t="inlineStr">
        <is>
          <t>GOLDEN HILLS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293</v>
      </c>
      <c r="Q730" t="n">
        <v>166</v>
      </c>
      <c r="R730" t="n">
        <v>26</v>
      </c>
      <c r="S730" t="n">
        <v>35</v>
      </c>
      <c r="T730" t="n">
        <v>24</v>
      </c>
      <c r="U730">
        <f>IF(S730&lt;=0,0, IF( E730+I730 &gt;= MAX((S730/30)*V730, S730*1.2), 0, CEILING( (MAX((S730/30)*V730, S730*1.2) - (E730+I730)) / J730, 1) * J730))</f>
        <v/>
      </c>
      <c r="V730" t="n">
        <v>32</v>
      </c>
      <c r="W730">
        <f>U730/J730</f>
        <v/>
      </c>
    </row>
    <row r="731">
      <c r="A731" t="inlineStr">
        <is>
          <t>ABA. BASICOS MP</t>
        </is>
      </c>
      <c r="C731" t="inlineStr">
        <is>
          <t>7501010775849</t>
        </is>
      </c>
      <c r="D731" t="inlineStr">
        <is>
          <t xml:space="preserve">CAFE SOLUBLE MEZCLADO  KE PRECIO 100 GRS </t>
        </is>
      </c>
      <c r="E731" t="n">
        <v>58</v>
      </c>
      <c r="F731" t="inlineStr">
        <is>
          <t>Automatico</t>
        </is>
      </c>
      <c r="G731" t="n">
        <v>0.9399999999999999</v>
      </c>
      <c r="H731" t="n">
        <v>61.7</v>
      </c>
      <c r="I731" t="n">
        <v>84</v>
      </c>
      <c r="J731" t="n">
        <v>12</v>
      </c>
      <c r="K731" t="inlineStr">
        <is>
          <t>KE PRECIO</t>
        </is>
      </c>
      <c r="L731" t="n">
        <v>2.297872340425528</v>
      </c>
      <c r="M731" t="n">
        <v>2.159999999999996</v>
      </c>
      <c r="N731" t="n">
        <v>0</v>
      </c>
      <c r="O731" t="n">
        <v>0</v>
      </c>
      <c r="P731" t="n">
        <v>194</v>
      </c>
      <c r="Q731" t="n">
        <v>162</v>
      </c>
      <c r="R731" t="n">
        <v>24</v>
      </c>
      <c r="S731" t="n">
        <v>38</v>
      </c>
      <c r="T731" t="n">
        <v>19</v>
      </c>
      <c r="U731">
        <f>IF(S731&lt;=0,0, IF( E731+I731 &gt;= MAX((S731/30)*V731, S731*1.2), 0, CEILING( (MAX((S731/30)*V731, S731*1.2) - (E731+I731)) / J731, 1) * J731))</f>
        <v/>
      </c>
      <c r="V731" t="n">
        <v>64</v>
      </c>
      <c r="W731">
        <f>U731/J731</f>
        <v/>
      </c>
    </row>
    <row r="732">
      <c r="A732" t="inlineStr">
        <is>
          <t>ABA. NO COMESTIBLES MP IVA</t>
        </is>
      </c>
      <c r="C732" t="inlineStr">
        <is>
          <t>7506409019009</t>
        </is>
      </c>
      <c r="D732" t="inlineStr">
        <is>
          <t xml:space="preserve">CUCHARA DESECHABLE CHICA GOLDEN HILLS 15 PZA </t>
        </is>
      </c>
      <c r="E732" t="n">
        <v>59</v>
      </c>
      <c r="F732" t="inlineStr">
        <is>
          <t>Automatico</t>
        </is>
      </c>
      <c r="G732" t="n">
        <v>0.14</v>
      </c>
      <c r="H732" t="n">
        <v>421.42</v>
      </c>
      <c r="I732" t="n">
        <v>0</v>
      </c>
      <c r="J732" t="n">
        <v>30</v>
      </c>
      <c r="K732" t="inlineStr">
        <is>
          <t>GOLDEN HILLS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123</v>
      </c>
      <c r="Q732" t="n">
        <v>107</v>
      </c>
      <c r="R732" t="n">
        <v>5</v>
      </c>
      <c r="S732" t="n">
        <v>9</v>
      </c>
      <c r="T732" t="n">
        <v>12</v>
      </c>
      <c r="U732">
        <f>IF(S732&lt;=0,0, IF( E732+I732 &gt;= MAX((S732/30)*V732, S732*1.2), 0, CEILING( (MAX((S732/30)*V732, S732*1.2) - (E732+I732)) / J732, 1) * J732))</f>
        <v/>
      </c>
      <c r="V732" t="n">
        <v>32</v>
      </c>
      <c r="W732">
        <f>U732/J732</f>
        <v/>
      </c>
    </row>
    <row r="733">
      <c r="A733" t="inlineStr">
        <is>
          <t>ABA. NO COMESTIBLES MP IVA</t>
        </is>
      </c>
      <c r="C733" t="inlineStr">
        <is>
          <t>7501010799630</t>
        </is>
      </c>
      <c r="D733" t="inlineStr">
        <is>
          <t xml:space="preserve">BLANQUEADOR  KE PRECIO 3.8 LT. </t>
        </is>
      </c>
      <c r="E733" t="n">
        <v>59</v>
      </c>
      <c r="F733" t="inlineStr">
        <is>
          <t>Automatico</t>
        </is>
      </c>
      <c r="G733" t="n">
        <v>1.52</v>
      </c>
      <c r="H733" t="n">
        <v>41.44</v>
      </c>
      <c r="I733" t="n">
        <v>144</v>
      </c>
      <c r="J733" t="n">
        <v>6</v>
      </c>
      <c r="K733" t="inlineStr">
        <is>
          <t>KE PRECIO</t>
        </is>
      </c>
      <c r="L733" t="n">
        <v>13.18421052631579</v>
      </c>
      <c r="M733" t="n">
        <v>20.04</v>
      </c>
      <c r="N733" t="n">
        <v>0</v>
      </c>
      <c r="O733" t="n">
        <v>0</v>
      </c>
      <c r="P733" t="n">
        <v>516</v>
      </c>
      <c r="Q733" t="n">
        <v>512</v>
      </c>
      <c r="R733" t="n">
        <v>43</v>
      </c>
      <c r="S733" t="n">
        <v>46</v>
      </c>
      <c r="T733" t="n">
        <v>42</v>
      </c>
      <c r="U733">
        <f>IF(S733&lt;=0,0, IF( E733+I733 &gt;= MAX((S733/30)*V733, S733*1.2), 0, CEILING( (MAX((S733/30)*V733, S733*1.2) - (E733+I733)) / J733, 1) * J733))</f>
        <v/>
      </c>
      <c r="V733" t="n">
        <v>52</v>
      </c>
      <c r="W733">
        <f>U733/J733</f>
        <v/>
      </c>
    </row>
    <row r="734">
      <c r="A734" t="inlineStr">
        <is>
          <t>ABA. NO COMESTIBLES MP IVA</t>
        </is>
      </c>
      <c r="C734" t="inlineStr">
        <is>
          <t>7506409014240</t>
        </is>
      </c>
      <c r="D734" t="inlineStr">
        <is>
          <t xml:space="preserve">DETERGENTE LAVATRASTES LIQUIDO ANTIBACTERIAL KE PRECIO 750 ML. </t>
        </is>
      </c>
      <c r="E734" t="n">
        <v>60</v>
      </c>
      <c r="F734" t="inlineStr">
        <is>
          <t>Automatico</t>
        </is>
      </c>
      <c r="G734" t="n">
        <v>1.43</v>
      </c>
      <c r="H734" t="n">
        <v>41.95</v>
      </c>
      <c r="I734" t="n">
        <v>36</v>
      </c>
      <c r="J734" t="n">
        <v>12</v>
      </c>
      <c r="K734" t="inlineStr">
        <is>
          <t>KE PRECIO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258</v>
      </c>
      <c r="Q734" t="n">
        <v>279</v>
      </c>
      <c r="R734" t="n">
        <v>36</v>
      </c>
      <c r="S734" t="n">
        <v>37</v>
      </c>
      <c r="T734" t="n">
        <v>16</v>
      </c>
      <c r="U734">
        <f>IF(S734&lt;=0,0, IF( E734+I734 &gt;= MAX((S734/30)*V734, S734*1.2), 0, CEILING( (MAX((S734/30)*V734, S734*1.2) - (E734+I734)) / J734, 1) * J734))</f>
        <v/>
      </c>
      <c r="V734" t="n">
        <v>32</v>
      </c>
      <c r="W734">
        <f>U734/J734</f>
        <v/>
      </c>
    </row>
    <row r="735">
      <c r="A735" t="inlineStr">
        <is>
          <t>ABA. NO COMESTIBLES MP IVA</t>
        </is>
      </c>
      <c r="C735" t="inlineStr">
        <is>
          <t>7506409015896</t>
        </is>
      </c>
      <c r="D735" t="inlineStr">
        <is>
          <t xml:space="preserve">LIMPIADOR MULTIUSOS PARA MASCOTAS  GOLDEN HILLS 5 LT. </t>
        </is>
      </c>
      <c r="E735" t="n">
        <v>60</v>
      </c>
      <c r="F735" t="inlineStr">
        <is>
          <t>Automatico</t>
        </is>
      </c>
      <c r="G735" t="n">
        <v>1.07</v>
      </c>
      <c r="H735" t="n">
        <v>56.07</v>
      </c>
      <c r="I735" t="n">
        <v>12</v>
      </c>
      <c r="J735" t="n">
        <v>4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197</v>
      </c>
      <c r="Q735" t="n">
        <v>151</v>
      </c>
      <c r="R735" t="n">
        <v>14</v>
      </c>
      <c r="S735" t="n">
        <v>33</v>
      </c>
      <c r="T735" t="n">
        <v>7</v>
      </c>
      <c r="U735">
        <f>IF(S735&lt;=0,0, IF( E735+I735 &gt;= MAX((S735/30)*V735, S735*1.2), 0, CEILING( (MAX((S735/30)*V735, S735*1.2) - (E735+I735)) / J735, 1) * J735))</f>
        <v/>
      </c>
      <c r="V735" t="n">
        <v>52</v>
      </c>
      <c r="W735">
        <f>U735/J735</f>
        <v/>
      </c>
    </row>
    <row r="736">
      <c r="A736" t="inlineStr">
        <is>
          <t>ABA. COMESTIBLES MP IEPS</t>
        </is>
      </c>
      <c r="C736" t="inlineStr">
        <is>
          <t>7506409016343</t>
        </is>
      </c>
      <c r="D736" t="inlineStr">
        <is>
          <t xml:space="preserve">CREMA DE AVELLANAS  GOLDEN HILLS 700 GRS </t>
        </is>
      </c>
      <c r="E736" t="n">
        <v>60</v>
      </c>
      <c r="F736" t="inlineStr">
        <is>
          <t>Automatico</t>
        </is>
      </c>
      <c r="G736" t="n">
        <v>0.29</v>
      </c>
      <c r="H736" t="n">
        <v>206.89</v>
      </c>
      <c r="I736" t="n">
        <v>0</v>
      </c>
      <c r="J736" t="n">
        <v>6</v>
      </c>
      <c r="K736" t="inlineStr">
        <is>
          <t>GOLDEN HILLS</t>
        </is>
      </c>
      <c r="L736" t="n">
        <v>0</v>
      </c>
      <c r="M736" t="n">
        <v>0</v>
      </c>
      <c r="N736" t="n">
        <v>0</v>
      </c>
      <c r="O736" t="n">
        <v>0</v>
      </c>
      <c r="P736" t="n">
        <v>106</v>
      </c>
      <c r="Q736" t="n">
        <v>112</v>
      </c>
      <c r="R736" t="n">
        <v>5</v>
      </c>
      <c r="S736" t="n">
        <v>9</v>
      </c>
      <c r="T736" t="n">
        <v>7</v>
      </c>
      <c r="U736">
        <f>IF(S736&lt;=0,0, IF( E736+I736 &gt;= MAX((S736/30)*V736, S736*1.2), 0, CEILING( (MAX((S736/30)*V736, S736*1.2) - (E736+I736)) / J736, 1) * J736))</f>
        <v/>
      </c>
      <c r="V736" t="n">
        <v>64</v>
      </c>
      <c r="W736">
        <f>U736/J736</f>
        <v/>
      </c>
    </row>
    <row r="737">
      <c r="A737" t="inlineStr">
        <is>
          <t>ABA. NO COMESTIBLES MP IVA</t>
        </is>
      </c>
      <c r="C737" t="inlineStr">
        <is>
          <t>7506409015032</t>
        </is>
      </c>
      <c r="D737" t="inlineStr">
        <is>
          <t xml:space="preserve">BOLSA REUTILIZABLE FRUTAS Y VERDURAS CHICA 25X35 GOLDEN HILLS 1 BOL </t>
        </is>
      </c>
      <c r="E737" t="n">
        <v>60</v>
      </c>
      <c r="F737" t="inlineStr">
        <is>
          <t>SIN RESURTIDO</t>
        </is>
      </c>
      <c r="G737" t="n">
        <v>0.06</v>
      </c>
      <c r="H737" t="n">
        <v>1000</v>
      </c>
      <c r="I737" t="n">
        <v>0</v>
      </c>
      <c r="J737" t="n">
        <v>50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</v>
      </c>
      <c r="Q737" t="n">
        <v>7</v>
      </c>
      <c r="R737" t="n">
        <v>2</v>
      </c>
      <c r="S737" t="n">
        <v>2</v>
      </c>
      <c r="T737" t="n">
        <v>2</v>
      </c>
      <c r="U737">
        <f>IF(S737&lt;=0,0, IF( E737+I737 &gt;= MAX((S737/30)*V737, S737*1.2), 0, CEILING( (MAX((S737/30)*V737, S737*1.2) - (E737+I737)) / J737, 1) * J737))</f>
        <v/>
      </c>
      <c r="V737" t="n">
        <v>0</v>
      </c>
      <c r="W737">
        <f>U737/J737</f>
        <v/>
      </c>
    </row>
    <row r="738">
      <c r="A738" t="inlineStr">
        <is>
          <t>ABA. BASICOS MP</t>
        </is>
      </c>
      <c r="C738" t="inlineStr">
        <is>
          <t>7506409016787</t>
        </is>
      </c>
      <c r="D738" t="inlineStr">
        <is>
          <t xml:space="preserve">TISANA FRUTOS DEL BOSQUE  GOLDEN HILLS 200 GRS </t>
        </is>
      </c>
      <c r="E738" t="n">
        <v>60</v>
      </c>
      <c r="F738" t="inlineStr">
        <is>
          <t>Automatico</t>
        </is>
      </c>
      <c r="G738" t="n">
        <v>0.35</v>
      </c>
      <c r="H738" t="n">
        <v>171.42</v>
      </c>
      <c r="I738" t="n">
        <v>0</v>
      </c>
      <c r="J738" t="n">
        <v>15</v>
      </c>
      <c r="K738" t="inlineStr">
        <is>
          <t>GOLDEN HILLS</t>
        </is>
      </c>
      <c r="L738" t="n">
        <v>0</v>
      </c>
      <c r="M738" t="n">
        <v>0</v>
      </c>
      <c r="N738" t="n">
        <v>0</v>
      </c>
      <c r="O738" t="n">
        <v>0</v>
      </c>
      <c r="P738" t="n">
        <v>127</v>
      </c>
      <c r="Q738" t="n">
        <v>78</v>
      </c>
      <c r="R738" t="n">
        <v>9</v>
      </c>
      <c r="S738" t="n">
        <v>11</v>
      </c>
      <c r="T738" t="n">
        <v>2</v>
      </c>
      <c r="U738">
        <f>IF(S738&lt;=0,0, IF( E738+I738 &gt;= MAX((S738/30)*V738, S738*1.2), 0, CEILING( (MAX((S738/30)*V738, S738*1.2) - (E738+I738)) / J738, 1) * J738))</f>
        <v/>
      </c>
      <c r="V738" t="n">
        <v>64</v>
      </c>
      <c r="W738">
        <f>U738/J738</f>
        <v/>
      </c>
    </row>
    <row r="739">
      <c r="A739" t="inlineStr">
        <is>
          <t>ABA. COMESTIBLES MP</t>
        </is>
      </c>
      <c r="C739" t="inlineStr">
        <is>
          <t>7506409019320</t>
        </is>
      </c>
      <c r="D739" t="inlineStr">
        <is>
          <t xml:space="preserve">EDULCORANTE DE MESA A BASE DE STEVIA  GOLDEN HILLS 50 PZA </t>
        </is>
      </c>
      <c r="E739" t="n">
        <v>60</v>
      </c>
      <c r="F739" t="inlineStr">
        <is>
          <t>Automatico</t>
        </is>
      </c>
      <c r="G739" t="n">
        <v>0.42</v>
      </c>
      <c r="H739" t="n">
        <v>145.23</v>
      </c>
      <c r="I739" t="n">
        <v>0</v>
      </c>
      <c r="J739" t="n">
        <v>12</v>
      </c>
      <c r="K739" t="inlineStr">
        <is>
          <t>GOLDEN HILLS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138</v>
      </c>
      <c r="Q739" t="n">
        <v>164</v>
      </c>
      <c r="R739" t="n">
        <v>12</v>
      </c>
      <c r="S739" t="n">
        <v>15</v>
      </c>
      <c r="T739" t="n">
        <v>11</v>
      </c>
      <c r="U739">
        <f>IF(S739&lt;=0,0, IF( E739+I739 &gt;= MAX((S739/30)*V739, S739*1.2), 0, CEILING( (MAX((S739/30)*V739, S739*1.2) - (E739+I739)) / J739, 1) * J739))</f>
        <v/>
      </c>
      <c r="V739" t="n">
        <v>52</v>
      </c>
      <c r="W739">
        <f>U739/J739</f>
        <v/>
      </c>
    </row>
    <row r="740">
      <c r="A740" t="inlineStr">
        <is>
          <t>ALIMENTO Y ACCESORIOS P/MASCOTA MP IVA</t>
        </is>
      </c>
      <c r="C740" t="inlineStr">
        <is>
          <t>80136404040</t>
        </is>
      </c>
      <c r="D740" t="inlineStr">
        <is>
          <t xml:space="preserve">MINI PALITOS DE CARNE  BARKYS 100 GRS </t>
        </is>
      </c>
      <c r="E740" t="n">
        <v>60</v>
      </c>
      <c r="F740" t="inlineStr">
        <is>
          <t>Automatico</t>
        </is>
      </c>
      <c r="G740" t="n">
        <v>0.91</v>
      </c>
      <c r="H740" t="n">
        <v>65.93000000000001</v>
      </c>
      <c r="I740" t="n">
        <v>0</v>
      </c>
      <c r="J740" t="n">
        <v>12</v>
      </c>
      <c r="K740" t="inlineStr">
        <is>
          <t>BARKYS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222</v>
      </c>
      <c r="Q740" t="n">
        <v>129</v>
      </c>
      <c r="R740" t="n">
        <v>22</v>
      </c>
      <c r="S740" t="n">
        <v>24</v>
      </c>
      <c r="T740" t="n">
        <v>14</v>
      </c>
      <c r="U740">
        <f>IF(S740&lt;=0,0, IF( E740+I740 &gt;= MAX((S740/30)*V740, S740*1.2), 0, CEILING( (MAX((S740/30)*V740, S740*1.2) - (E740+I740)) / J740, 1) * J740))</f>
        <v/>
      </c>
      <c r="V740" t="n">
        <v>58</v>
      </c>
      <c r="W740">
        <f>U740/J740</f>
        <v/>
      </c>
    </row>
    <row r="741">
      <c r="A741" t="inlineStr">
        <is>
          <t>ABA. BASICOS MP</t>
        </is>
      </c>
      <c r="C741" t="inlineStr">
        <is>
          <t>7506409020432</t>
        </is>
      </c>
      <c r="D741" t="inlineStr">
        <is>
          <t xml:space="preserve">SOPA DE PASTA CARACOL  KE PRECIO 200 GRS </t>
        </is>
      </c>
      <c r="E741" t="n">
        <v>60</v>
      </c>
      <c r="F741" t="inlineStr">
        <is>
          <t>Automatico</t>
        </is>
      </c>
      <c r="G741" t="n">
        <v>1.13</v>
      </c>
      <c r="H741" t="n">
        <v>53.09</v>
      </c>
      <c r="I741" t="n">
        <v>120</v>
      </c>
      <c r="J741" t="n">
        <v>30</v>
      </c>
      <c r="K741" t="inlineStr">
        <is>
          <t>KE PRECIO</t>
        </is>
      </c>
      <c r="L741" t="n">
        <v>10.90265486725663</v>
      </c>
      <c r="M741" t="n">
        <v>12.31999999999999</v>
      </c>
      <c r="N741" t="n">
        <v>0</v>
      </c>
      <c r="O741" t="n">
        <v>0</v>
      </c>
      <c r="P741" t="n">
        <v>465</v>
      </c>
      <c r="Q741" t="n">
        <v>329</v>
      </c>
      <c r="R741" t="n">
        <v>22</v>
      </c>
      <c r="S741" t="n">
        <v>28</v>
      </c>
      <c r="T741" t="n">
        <v>33</v>
      </c>
      <c r="U741">
        <f>IF(S741&lt;=0,0, IF( E741+I741 &gt;= MAX((S741/30)*V741, S741*1.2), 0, CEILING( (MAX((S741/30)*V741, S741*1.2) - (E741+I741)) / J741, 1) * J741))</f>
        <v/>
      </c>
      <c r="V741" t="n">
        <v>64</v>
      </c>
      <c r="W741">
        <f>U741/J741</f>
        <v/>
      </c>
    </row>
    <row r="742">
      <c r="A742" t="inlineStr">
        <is>
          <t>ABA. NO COMESTIBLES MP IVA</t>
        </is>
      </c>
      <c r="C742" t="inlineStr">
        <is>
          <t>7506409019405</t>
        </is>
      </c>
      <c r="D742" t="inlineStr">
        <is>
          <t xml:space="preserve">VELA AROMATICA CITRONELA  GOLDEN HILLS 150 GRS </t>
        </is>
      </c>
      <c r="E742" t="n">
        <v>61</v>
      </c>
      <c r="F742" t="inlineStr">
        <is>
          <t>Automatico</t>
        </is>
      </c>
      <c r="G742" t="n">
        <v>0.21</v>
      </c>
      <c r="H742" t="n">
        <v>290.47</v>
      </c>
      <c r="I742" t="n">
        <v>0</v>
      </c>
      <c r="J742" t="n">
        <v>12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35</v>
      </c>
      <c r="Q742" t="n">
        <v>75</v>
      </c>
      <c r="R742" t="n">
        <v>0</v>
      </c>
      <c r="S742" t="n">
        <v>1</v>
      </c>
      <c r="T742" t="n">
        <v>0</v>
      </c>
      <c r="U742">
        <f>IF(S742&lt;=0,0, IF( E742+I742 &gt;= MAX((S742/30)*V742, S742*1.2), 0, CEILING( (MAX((S742/30)*V742, S742*1.2) - (E742+I742)) / J742, 1) * J742))</f>
        <v/>
      </c>
      <c r="V742" t="n">
        <v>52</v>
      </c>
      <c r="W742">
        <f>U742/J742</f>
        <v/>
      </c>
    </row>
    <row r="743">
      <c r="A743" t="inlineStr">
        <is>
          <t>ABA. NO COMESTIBLES MP IVA</t>
        </is>
      </c>
      <c r="C743" t="inlineStr">
        <is>
          <t>7501010785121</t>
        </is>
      </c>
      <c r="D743" t="inlineStr">
        <is>
          <t xml:space="preserve">LIMPIADOR VIDRIOS  KE PRECIO 1 LT. </t>
        </is>
      </c>
      <c r="E743" t="n">
        <v>61</v>
      </c>
      <c r="F743" t="inlineStr">
        <is>
          <t>Automatico</t>
        </is>
      </c>
      <c r="G743" t="n">
        <v>0.43</v>
      </c>
      <c r="H743" t="n">
        <v>141.86</v>
      </c>
      <c r="I743" t="n">
        <v>0</v>
      </c>
      <c r="J743" t="n">
        <v>16</v>
      </c>
      <c r="K743" t="inlineStr">
        <is>
          <t>KE PRECIO</t>
        </is>
      </c>
      <c r="L743" t="n">
        <v>0</v>
      </c>
      <c r="M743" t="n">
        <v>0</v>
      </c>
      <c r="N743" t="n">
        <v>0</v>
      </c>
      <c r="O743" t="n">
        <v>0</v>
      </c>
      <c r="P743" t="n">
        <v>136</v>
      </c>
      <c r="Q743" t="n">
        <v>101</v>
      </c>
      <c r="R743" t="n">
        <v>8</v>
      </c>
      <c r="S743" t="n">
        <v>10</v>
      </c>
      <c r="T743" t="n">
        <v>21</v>
      </c>
      <c r="U743">
        <f>IF(S743&lt;=0,0, IF( E743+I743 &gt;= MAX((S743/30)*V743, S743*1.2), 0, CEILING( (MAX((S743/30)*V743, S743*1.2) - (E743+I743)) / J743, 1) * J743))</f>
        <v/>
      </c>
      <c r="V743" t="n">
        <v>32</v>
      </c>
      <c r="W743">
        <f>U743/J743</f>
        <v/>
      </c>
    </row>
    <row r="744">
      <c r="A744" t="inlineStr">
        <is>
          <t>ABA. NO COMESTIBLES MP IVA</t>
        </is>
      </c>
      <c r="C744" t="inlineStr">
        <is>
          <t>7506409017968</t>
        </is>
      </c>
      <c r="D744" t="inlineStr">
        <is>
          <t xml:space="preserve">TOALLITAS DESINFECTANTES LIMON GOLDEN HILLS 80 PZA </t>
        </is>
      </c>
      <c r="E744" t="n">
        <v>61</v>
      </c>
      <c r="F744" t="inlineStr">
        <is>
          <t>Automatico</t>
        </is>
      </c>
      <c r="G744" t="n">
        <v>1.34</v>
      </c>
      <c r="H744" t="n">
        <v>46.26</v>
      </c>
      <c r="I744" t="n">
        <v>60</v>
      </c>
      <c r="J744" t="n">
        <v>12</v>
      </c>
      <c r="K744" t="inlineStr">
        <is>
          <t>GOLDEN HILLS</t>
        </is>
      </c>
      <c r="L744" t="n">
        <v>6.477611940298509</v>
      </c>
      <c r="M744" t="n">
        <v>8.680000000000001</v>
      </c>
      <c r="N744" t="n">
        <v>0</v>
      </c>
      <c r="O744" t="n">
        <v>0</v>
      </c>
      <c r="P744" t="n">
        <v>516</v>
      </c>
      <c r="Q744" t="n">
        <v>512</v>
      </c>
      <c r="R744" t="n">
        <v>13</v>
      </c>
      <c r="S744" t="n">
        <v>20</v>
      </c>
      <c r="T744" t="n">
        <v>47</v>
      </c>
      <c r="U744">
        <f>IF(S744&lt;=0,0, IF( E744+I744 &gt;= MAX((S744/30)*V744, S744*1.2), 0, CEILING( (MAX((S744/30)*V744, S744*1.2) - (E744+I744)) / J744, 1) * J744))</f>
        <v/>
      </c>
      <c r="V744" t="n">
        <v>52</v>
      </c>
      <c r="W744">
        <f>U744/J744</f>
        <v/>
      </c>
    </row>
    <row r="745">
      <c r="A745" t="inlineStr">
        <is>
          <t>ABA. NO COMESTIBLES MP IVA</t>
        </is>
      </c>
      <c r="C745" t="inlineStr">
        <is>
          <t>7506409016107</t>
        </is>
      </c>
      <c r="D745" t="inlineStr">
        <is>
          <t xml:space="preserve">BLANQUEADOR REGULAR  GOLDEN HILLS 3.8 LT. </t>
        </is>
      </c>
      <c r="E745" t="n">
        <v>61</v>
      </c>
      <c r="F745" t="inlineStr">
        <is>
          <t>Automatico</t>
        </is>
      </c>
      <c r="G745" t="n">
        <v>2.37</v>
      </c>
      <c r="H745" t="n">
        <v>26.58</v>
      </c>
      <c r="I745" t="n">
        <v>156</v>
      </c>
      <c r="J745" t="n">
        <v>6</v>
      </c>
      <c r="K745" t="inlineStr">
        <is>
          <t>GOLDEN HILLS</t>
        </is>
      </c>
      <c r="L745" t="n">
        <v>26.26160337552743</v>
      </c>
      <c r="M745" t="n">
        <v>62.24000000000001</v>
      </c>
      <c r="N745" t="n">
        <v>0</v>
      </c>
      <c r="O745" t="n">
        <v>0</v>
      </c>
      <c r="P745" t="n">
        <v>1209</v>
      </c>
      <c r="Q745" t="n">
        <v>877</v>
      </c>
      <c r="R745" t="n">
        <v>63</v>
      </c>
      <c r="S745" t="n">
        <v>92</v>
      </c>
      <c r="T745" t="n">
        <v>80</v>
      </c>
      <c r="U745">
        <f>IF(S745&lt;=0,0, IF( E745+I745 &gt;= MAX((S745/30)*V745, S745*1.2), 0, CEILING( (MAX((S745/30)*V745, S745*1.2) - (E745+I745)) / J745, 1) * J745))</f>
        <v/>
      </c>
      <c r="V745" t="n">
        <v>52</v>
      </c>
      <c r="W745">
        <f>U745/J745</f>
        <v/>
      </c>
    </row>
    <row r="746">
      <c r="A746" t="inlineStr">
        <is>
          <t>ABA. NO COMESTIBLES MP IVA</t>
        </is>
      </c>
      <c r="C746" t="inlineStr">
        <is>
          <t>7506409015995</t>
        </is>
      </c>
      <c r="D746" t="inlineStr">
        <is>
          <t xml:space="preserve">LIMPIADOR DE PISOS DE MADERA  GOLDEN HILLS 1 LT. </t>
        </is>
      </c>
      <c r="E746" t="n">
        <v>62</v>
      </c>
      <c r="F746" t="inlineStr">
        <is>
          <t>Automatico</t>
        </is>
      </c>
      <c r="G746" t="n">
        <v>0.05</v>
      </c>
      <c r="H746" t="n">
        <v>1240</v>
      </c>
      <c r="I746" t="n">
        <v>0</v>
      </c>
      <c r="J746" t="n">
        <v>12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43</v>
      </c>
      <c r="Q746" t="n">
        <v>42</v>
      </c>
      <c r="R746" t="n">
        <v>2</v>
      </c>
      <c r="S746" t="n">
        <v>5</v>
      </c>
      <c r="T746" t="n">
        <v>5</v>
      </c>
      <c r="U746">
        <f>IF(S746&lt;=0,0, IF( E746+I746 &gt;= MAX((S746/30)*V746, S746*1.2), 0, CEILING( (MAX((S746/30)*V746, S746*1.2) - (E746+I746)) / J746, 1) * J746))</f>
        <v/>
      </c>
      <c r="V746" t="n">
        <v>52</v>
      </c>
      <c r="W746">
        <f>U746/J746</f>
        <v/>
      </c>
    </row>
    <row r="747">
      <c r="A747" t="inlineStr">
        <is>
          <t>ABA. BASICOS MP</t>
        </is>
      </c>
      <c r="C747" t="inlineStr">
        <is>
          <t>7506409017371</t>
        </is>
      </c>
      <c r="D747" t="inlineStr">
        <is>
          <t xml:space="preserve">CAFE ESPRESSO EN CAPSULAS  GOLDEN HILLS 112 GRS </t>
        </is>
      </c>
      <c r="E747" t="n">
        <v>62</v>
      </c>
      <c r="F747" t="inlineStr">
        <is>
          <t>SIN RESURTIDO</t>
        </is>
      </c>
      <c r="G747" t="n">
        <v>0.03</v>
      </c>
      <c r="H747" t="n">
        <v>2066.66</v>
      </c>
      <c r="I747" t="n">
        <v>0</v>
      </c>
      <c r="J747" t="n">
        <v>12</v>
      </c>
      <c r="K747" t="inlineStr">
        <is>
          <t>GOLDEN HILLS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</v>
      </c>
      <c r="Q747" t="n">
        <v>59</v>
      </c>
      <c r="R747" t="n">
        <v>1</v>
      </c>
      <c r="S747" t="n">
        <v>5</v>
      </c>
      <c r="T747" t="n">
        <v>4</v>
      </c>
      <c r="U747">
        <f>IF(S747&lt;=0,0, IF( E747+I747 &gt;= MAX((S747/30)*V747, S747*1.2), 0, CEILING( (MAX((S747/30)*V747, S747*1.2) - (E747+I747)) / J747, 1) * J747))</f>
        <v/>
      </c>
      <c r="V747" t="n">
        <v>0</v>
      </c>
      <c r="W747">
        <f>U747/J747</f>
        <v/>
      </c>
    </row>
    <row r="748">
      <c r="A748" t="inlineStr">
        <is>
          <t>ABA. NO COMESTIBLES MP IVA</t>
        </is>
      </c>
      <c r="C748" t="inlineStr">
        <is>
          <t>7506409015797</t>
        </is>
      </c>
      <c r="D748" t="inlineStr">
        <is>
          <t xml:space="preserve">SUAVIZANTE DE TELAS LAVANDA GOLDEN HILLS 7 LT. </t>
        </is>
      </c>
      <c r="E748" t="n">
        <v>62</v>
      </c>
      <c r="F748" t="inlineStr">
        <is>
          <t>Automatico</t>
        </is>
      </c>
      <c r="G748" t="n">
        <v>0.51</v>
      </c>
      <c r="H748" t="n">
        <v>121.56</v>
      </c>
      <c r="I748" t="n">
        <v>0</v>
      </c>
      <c r="J748" t="n">
        <v>2</v>
      </c>
      <c r="K748" t="inlineStr">
        <is>
          <t>GOLDEN HILLS</t>
        </is>
      </c>
      <c r="L748" t="n">
        <v>0</v>
      </c>
      <c r="M748" t="n">
        <v>0</v>
      </c>
      <c r="N748" t="n">
        <v>0</v>
      </c>
      <c r="O748" t="n">
        <v>0</v>
      </c>
      <c r="P748" t="n">
        <v>77</v>
      </c>
      <c r="Q748" t="n">
        <v>144</v>
      </c>
      <c r="R748" t="n">
        <v>11</v>
      </c>
      <c r="S748" t="n">
        <v>15</v>
      </c>
      <c r="T748" t="n">
        <v>12</v>
      </c>
      <c r="U748">
        <f>IF(S748&lt;=0,0, IF( E748+I748 &gt;= MAX((S748/30)*V748, S748*1.2), 0, CEILING( (MAX((S748/30)*V748, S748*1.2) - (E748+I748)) / J748, 1) * J748))</f>
        <v/>
      </c>
      <c r="V748" t="n">
        <v>32</v>
      </c>
      <c r="W748">
        <f>U748/J748</f>
        <v/>
      </c>
    </row>
    <row r="749">
      <c r="A749" t="inlineStr">
        <is>
          <t>ABA. NO COMESTIBLES MP IVA</t>
        </is>
      </c>
      <c r="C749" t="inlineStr">
        <is>
          <t>7506409017951</t>
        </is>
      </c>
      <c r="D749" t="inlineStr">
        <is>
          <t xml:space="preserve">BLANQUEADOR REGULAR  GOLDEN HILLS 2 LT. </t>
        </is>
      </c>
      <c r="E749" t="n">
        <v>62</v>
      </c>
      <c r="F749" t="inlineStr">
        <is>
          <t>Automatico</t>
        </is>
      </c>
      <c r="G749" t="n">
        <v>0.75</v>
      </c>
      <c r="H749" t="n">
        <v>82.66</v>
      </c>
      <c r="I749" t="n">
        <v>32</v>
      </c>
      <c r="J749" t="n">
        <v>8</v>
      </c>
      <c r="K749" t="inlineStr">
        <is>
          <t>GOLDEN HILLS</t>
        </is>
      </c>
      <c r="L749" t="n">
        <v>0</v>
      </c>
      <c r="M749" t="n">
        <v>0</v>
      </c>
      <c r="N749" t="n">
        <v>0</v>
      </c>
      <c r="O749" t="n">
        <v>0</v>
      </c>
      <c r="P749" t="n">
        <v>550</v>
      </c>
      <c r="Q749" t="n">
        <v>443</v>
      </c>
      <c r="R749" t="n">
        <v>23</v>
      </c>
      <c r="S749" t="n">
        <v>37</v>
      </c>
      <c r="T749" t="n">
        <v>37</v>
      </c>
      <c r="U749">
        <f>IF(S749&lt;=0,0, IF( E749+I749 &gt;= MAX((S749/30)*V749, S749*1.2), 0, CEILING( (MAX((S749/30)*V749, S749*1.2) - (E749+I749)) / J749, 1) * J749))</f>
        <v/>
      </c>
      <c r="V749" t="n">
        <v>52</v>
      </c>
      <c r="W749">
        <f>U749/J749</f>
        <v/>
      </c>
    </row>
    <row r="750">
      <c r="A750" t="inlineStr">
        <is>
          <t>ABA. NO COMESTIBLES MP IVA</t>
        </is>
      </c>
      <c r="C750" t="inlineStr">
        <is>
          <t>7506409023129</t>
        </is>
      </c>
      <c r="D750" t="inlineStr">
        <is>
          <t xml:space="preserve">HIELERA EN BOLSA TERMICA VARIOS COLORES  GOLDEN HILLS 1 PZA </t>
        </is>
      </c>
      <c r="E750" t="n">
        <v>63</v>
      </c>
      <c r="F750" t="inlineStr">
        <is>
          <t>Automatico</t>
        </is>
      </c>
      <c r="G750" t="n">
        <v>0.07000000000000001</v>
      </c>
      <c r="H750" t="n">
        <v>900</v>
      </c>
      <c r="I750" t="n">
        <v>0</v>
      </c>
      <c r="J750" t="n">
        <v>21</v>
      </c>
      <c r="K750" t="inlineStr">
        <is>
          <t>GOLDEN HILLS</t>
        </is>
      </c>
      <c r="L750" t="n">
        <v>0</v>
      </c>
      <c r="M750" t="n">
        <v>0</v>
      </c>
      <c r="N750" t="n">
        <v>0</v>
      </c>
      <c r="O750" t="n">
        <v>0</v>
      </c>
      <c r="P750" t="n">
        <v>42</v>
      </c>
      <c r="Q750" t="n">
        <v>83</v>
      </c>
      <c r="R750" t="n">
        <v>1</v>
      </c>
      <c r="S750" t="n">
        <v>1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52</v>
      </c>
      <c r="W750">
        <f>U750/J750</f>
        <v/>
      </c>
    </row>
    <row r="751">
      <c r="A751" t="inlineStr">
        <is>
          <t>ABA. NO COMESTIBLES MP IVA</t>
        </is>
      </c>
      <c r="C751" t="inlineStr">
        <is>
          <t>7501010777904</t>
        </is>
      </c>
      <c r="D751" t="inlineStr">
        <is>
          <t xml:space="preserve">LIMPIADOR MULTIUSOS MAR FRESCO KE PRECIO 5 LT. </t>
        </is>
      </c>
      <c r="E751" t="n">
        <v>63</v>
      </c>
      <c r="F751" t="inlineStr">
        <is>
          <t>Automatico</t>
        </is>
      </c>
      <c r="G751" t="n">
        <v>0.14</v>
      </c>
      <c r="H751" t="n">
        <v>450</v>
      </c>
      <c r="I751" t="n">
        <v>144</v>
      </c>
      <c r="J751" t="n">
        <v>144</v>
      </c>
      <c r="K751" t="inlineStr">
        <is>
          <t>KE PRECIO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102</v>
      </c>
      <c r="Q751" t="n">
        <v>68</v>
      </c>
      <c r="R751" t="n">
        <v>3</v>
      </c>
      <c r="S751" t="n">
        <v>5</v>
      </c>
      <c r="T751" t="n">
        <v>16</v>
      </c>
      <c r="U751">
        <f>IF(S751&lt;=0,0, IF( E751+I751 &gt;= MAX((S751/30)*V751, S751*1.2), 0, CEILING( (MAX((S751/30)*V751, S751*1.2) - (E751+I751)) / J751, 1) * J751))</f>
        <v/>
      </c>
      <c r="V751" t="n">
        <v>32</v>
      </c>
      <c r="W751">
        <f>U751/J751</f>
        <v/>
      </c>
    </row>
    <row r="752">
      <c r="A752" t="inlineStr">
        <is>
          <t>ABA. COMESTIBLES MP IEPS</t>
        </is>
      </c>
      <c r="C752" t="inlineStr">
        <is>
          <t>7506409018262</t>
        </is>
      </c>
      <c r="D752" t="inlineStr">
        <is>
          <t xml:space="preserve">CHOCOLATE DE MESA GRANULADO  GOLDEN HILLS 320 GRS </t>
        </is>
      </c>
      <c r="E752" t="n">
        <v>63</v>
      </c>
      <c r="F752" t="inlineStr">
        <is>
          <t>SIN RESURTIDO</t>
        </is>
      </c>
      <c r="G752" t="n">
        <v>0.42</v>
      </c>
      <c r="H752" t="n">
        <v>150</v>
      </c>
      <c r="I752" t="n">
        <v>0</v>
      </c>
      <c r="J752" t="n">
        <v>12</v>
      </c>
      <c r="K752" t="inlineStr">
        <is>
          <t>GOLDEN HILLS</t>
        </is>
      </c>
      <c r="L752" t="n">
        <v>0</v>
      </c>
      <c r="M752" t="n">
        <v>0</v>
      </c>
      <c r="N752" t="n">
        <v>0</v>
      </c>
      <c r="O752" t="n">
        <v>0</v>
      </c>
      <c r="P752" t="n">
        <v>46</v>
      </c>
      <c r="Q752" t="n">
        <v>48</v>
      </c>
      <c r="R752" t="n">
        <v>8</v>
      </c>
      <c r="S752" t="n">
        <v>10</v>
      </c>
      <c r="T752" t="n">
        <v>9</v>
      </c>
      <c r="U752">
        <f>IF(S752&lt;=0,0, IF( E752+I752 &gt;= MAX((S752/30)*V752, S752*1.2), 0, CEILING( (MAX((S752/30)*V752, S752*1.2) - (E752+I752)) / J752, 1) * J752))</f>
        <v/>
      </c>
      <c r="V752" t="n">
        <v>0</v>
      </c>
      <c r="W752">
        <f>U752/J752</f>
        <v/>
      </c>
    </row>
    <row r="753">
      <c r="A753" t="inlineStr">
        <is>
          <t>ABA. COMESTIBLES MP IVA</t>
        </is>
      </c>
      <c r="C753" t="inlineStr">
        <is>
          <t>7506409020746</t>
        </is>
      </c>
      <c r="D753" t="inlineStr">
        <is>
          <t xml:space="preserve">AGUA MINERAL SABOR LIMÓN SIN CALORÍAS  GOLDEN HILLS 2 LT. </t>
        </is>
      </c>
      <c r="E753" t="n">
        <v>63</v>
      </c>
      <c r="F753" t="inlineStr">
        <is>
          <t>Automatico</t>
        </is>
      </c>
      <c r="G753" t="n">
        <v>0.52</v>
      </c>
      <c r="H753" t="n">
        <v>121.15</v>
      </c>
      <c r="I753" t="n">
        <v>0</v>
      </c>
      <c r="J753" t="n">
        <v>8</v>
      </c>
      <c r="K753" t="inlineStr">
        <is>
          <t>GOLDEN HILLS</t>
        </is>
      </c>
      <c r="L753" t="n">
        <v>0</v>
      </c>
      <c r="M753" t="n">
        <v>0</v>
      </c>
      <c r="N753" t="n">
        <v>0</v>
      </c>
      <c r="O753" t="n">
        <v>0</v>
      </c>
      <c r="P753" t="n">
        <v>225</v>
      </c>
      <c r="Q753" t="n">
        <v>165</v>
      </c>
      <c r="R753" t="n">
        <v>10</v>
      </c>
      <c r="S753" t="n">
        <v>14</v>
      </c>
      <c r="T753" t="n">
        <v>22</v>
      </c>
      <c r="U753">
        <f>IF(S753&lt;=0,0, IF( E753+I753 &gt;= MAX((S753/30)*V753, S753*1.2), 0, CEILING( (MAX((S753/30)*V753, S753*1.2) - (E753+I753)) / J753, 1) * J753))</f>
        <v/>
      </c>
      <c r="V753" t="n">
        <v>52</v>
      </c>
      <c r="W753">
        <f>U753/J753</f>
        <v/>
      </c>
    </row>
    <row r="754">
      <c r="A754" t="inlineStr">
        <is>
          <t>ABA. NO COMESTIBLES MP IVA</t>
        </is>
      </c>
      <c r="C754" t="inlineStr">
        <is>
          <t>7506409016022</t>
        </is>
      </c>
      <c r="D754" t="inlineStr">
        <is>
          <t xml:space="preserve">PASTILLA LIMPIADORA PARA SANITARIOS BICARBONATO Y CLORO GOLDEN HILLS 40 GRS </t>
        </is>
      </c>
      <c r="E754" t="n">
        <v>63</v>
      </c>
      <c r="F754" t="inlineStr">
        <is>
          <t>Automatico</t>
        </is>
      </c>
      <c r="G754" t="n">
        <v>0.63</v>
      </c>
      <c r="H754" t="n">
        <v>100</v>
      </c>
      <c r="I754" t="n">
        <v>0</v>
      </c>
      <c r="J754" t="n">
        <v>12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294</v>
      </c>
      <c r="Q754" t="n">
        <v>404</v>
      </c>
      <c r="R754" t="n">
        <v>14</v>
      </c>
      <c r="S754" t="n">
        <v>19</v>
      </c>
      <c r="T754" t="n">
        <v>48</v>
      </c>
      <c r="U754">
        <f>IF(S754&lt;=0,0, IF( E754+I754 &gt;= MAX((S754/30)*V754, S754*1.2), 0, CEILING( (MAX((S754/30)*V754, S754*1.2) - (E754+I754)) / J754, 1) * J754))</f>
        <v/>
      </c>
      <c r="V754" t="n">
        <v>52</v>
      </c>
      <c r="W754">
        <f>U754/J754</f>
        <v/>
      </c>
    </row>
    <row r="755">
      <c r="A755" t="inlineStr">
        <is>
          <t>ABA. BASICOS MP</t>
        </is>
      </c>
      <c r="C755" t="inlineStr">
        <is>
          <t>7506409018521</t>
        </is>
      </c>
      <c r="D755" t="inlineStr">
        <is>
          <t xml:space="preserve">CILANTRO  GOLDEN HILLS 27 GRS </t>
        </is>
      </c>
      <c r="E755" t="n">
        <v>64</v>
      </c>
      <c r="F755" t="inlineStr">
        <is>
          <t>Automatico</t>
        </is>
      </c>
      <c r="G755" t="n">
        <v>0.14</v>
      </c>
      <c r="H755" t="n">
        <v>457.14</v>
      </c>
      <c r="I755" t="n">
        <v>0</v>
      </c>
      <c r="J755" t="n">
        <v>20</v>
      </c>
      <c r="K755" t="inlineStr">
        <is>
          <t>GOLDEN HILLS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117</v>
      </c>
      <c r="Q755" t="n">
        <v>126</v>
      </c>
      <c r="R755" t="n">
        <v>6</v>
      </c>
      <c r="S755" t="n">
        <v>6</v>
      </c>
      <c r="T755" t="n">
        <v>11</v>
      </c>
      <c r="U755">
        <f>IF(S755&lt;=0,0, IF( E755+I755 &gt;= MAX((S755/30)*V755, S755*1.2), 0, CEILING( (MAX((S755/30)*V755, S755*1.2) - (E755+I755)) / J755, 1) * J755))</f>
        <v/>
      </c>
      <c r="V755" t="n">
        <v>32</v>
      </c>
      <c r="W755">
        <f>U755/J755</f>
        <v/>
      </c>
    </row>
    <row r="756">
      <c r="A756" t="inlineStr">
        <is>
          <t>ABA. BASICOS MP</t>
        </is>
      </c>
      <c r="C756" t="inlineStr">
        <is>
          <t>7506409018583</t>
        </is>
      </c>
      <c r="D756" t="inlineStr">
        <is>
          <t xml:space="preserve">OREGANO ENTERO  GOLDEN HILLS 30 GRS </t>
        </is>
      </c>
      <c r="E756" t="n">
        <v>64</v>
      </c>
      <c r="F756" t="inlineStr">
        <is>
          <t>Automatico</t>
        </is>
      </c>
      <c r="G756" t="n">
        <v>0.43</v>
      </c>
      <c r="H756" t="n">
        <v>148.83</v>
      </c>
      <c r="I756" t="n">
        <v>0</v>
      </c>
      <c r="J756" t="n">
        <v>20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159</v>
      </c>
      <c r="Q756" t="n">
        <v>120</v>
      </c>
      <c r="R756" t="n">
        <v>2</v>
      </c>
      <c r="S756" t="n">
        <v>6</v>
      </c>
      <c r="T756" t="n">
        <v>12</v>
      </c>
      <c r="U756">
        <f>IF(S756&lt;=0,0, IF( E756+I756 &gt;= MAX((S756/30)*V756, S756*1.2), 0, CEILING( (MAX((S756/30)*V756, S756*1.2) - (E756+I756)) / J756, 1) * J756))</f>
        <v/>
      </c>
      <c r="V756" t="n">
        <v>32</v>
      </c>
      <c r="W756">
        <f>U756/J756</f>
        <v/>
      </c>
    </row>
    <row r="757">
      <c r="A757" t="inlineStr">
        <is>
          <t>ALIMENTO Y ACCESORIOS P/MASCOTA MP IVA</t>
        </is>
      </c>
      <c r="C757" t="inlineStr">
        <is>
          <t>7503012967581</t>
        </is>
      </c>
      <c r="D757" t="inlineStr">
        <is>
          <t xml:space="preserve">TROCITOS DE CARNE PARA MEZCLAR CROQUETAS  BARKYS 250 GRS </t>
        </is>
      </c>
      <c r="E757" t="n">
        <v>64</v>
      </c>
      <c r="F757" t="inlineStr">
        <is>
          <t>Automatico</t>
        </is>
      </c>
      <c r="G757" t="n">
        <v>0.89</v>
      </c>
      <c r="H757" t="n">
        <v>71.91</v>
      </c>
      <c r="I757" t="n">
        <v>0</v>
      </c>
      <c r="J757" t="n">
        <v>12</v>
      </c>
      <c r="K757" t="inlineStr">
        <is>
          <t>BARKYS</t>
        </is>
      </c>
      <c r="L757" t="n">
        <v>0</v>
      </c>
      <c r="M757" t="n">
        <v>0</v>
      </c>
      <c r="N757" t="n">
        <v>0</v>
      </c>
      <c r="O757" t="n">
        <v>0</v>
      </c>
      <c r="P757" t="n">
        <v>269</v>
      </c>
      <c r="Q757" t="n">
        <v>223</v>
      </c>
      <c r="R757" t="n">
        <v>20</v>
      </c>
      <c r="S757" t="n">
        <v>23</v>
      </c>
      <c r="T757" t="n">
        <v>20</v>
      </c>
      <c r="U757">
        <f>IF(S757&lt;=0,0, IF( E757+I757 &gt;= MAX((S757/30)*V757, S757*1.2), 0, CEILING( (MAX((S757/30)*V757, S757*1.2) - (E757+I757)) / J757, 1) * J757))</f>
        <v/>
      </c>
      <c r="V757" t="n">
        <v>58</v>
      </c>
      <c r="W757">
        <f>U757/J757</f>
        <v/>
      </c>
    </row>
    <row r="758">
      <c r="A758" t="inlineStr">
        <is>
          <t>ABA. BASICOS MP</t>
        </is>
      </c>
      <c r="C758" t="inlineStr">
        <is>
          <t>7506409025284</t>
        </is>
      </c>
      <c r="D758" t="inlineStr">
        <is>
          <t xml:space="preserve">JUGO DE MANGO DE CONCENTRADO  GOLDEN HILLS 946 ML. </t>
        </is>
      </c>
      <c r="E758" t="n">
        <v>64</v>
      </c>
      <c r="F758" t="inlineStr">
        <is>
          <t>SIN RESURTIDO</t>
        </is>
      </c>
      <c r="G758" t="n">
        <v>0.65</v>
      </c>
      <c r="H758" t="n">
        <v>98.45999999999999</v>
      </c>
      <c r="I758" t="n">
        <v>0</v>
      </c>
      <c r="J758" t="n">
        <v>12</v>
      </c>
      <c r="K758" t="inlineStr">
        <is>
          <t>GOLDEN HILLS</t>
        </is>
      </c>
      <c r="L758" t="n">
        <v>0</v>
      </c>
      <c r="M758" t="n">
        <v>0</v>
      </c>
      <c r="N758" t="n">
        <v>0</v>
      </c>
      <c r="O758" t="n">
        <v>0</v>
      </c>
      <c r="P758" t="n">
        <v>507</v>
      </c>
      <c r="Q758" t="n">
        <v>252</v>
      </c>
      <c r="R758" t="n">
        <v>28</v>
      </c>
      <c r="S758" t="n">
        <v>32</v>
      </c>
      <c r="T758" t="n">
        <v>66</v>
      </c>
      <c r="U758">
        <f>IF(S758&lt;=0,0, IF( E758+I758 &gt;= MAX((S758/30)*V758, S758*1.2), 0, CEILING( (MAX((S758/30)*V758, S758*1.2) - (E758+I758)) / J758, 1) * J758))</f>
        <v/>
      </c>
      <c r="V758" t="n">
        <v>0</v>
      </c>
      <c r="W758">
        <f>U758/J758</f>
        <v/>
      </c>
    </row>
    <row r="759">
      <c r="A759" t="inlineStr">
        <is>
          <t>ABA. NO COMESTIBLES MP IVA</t>
        </is>
      </c>
      <c r="C759" t="inlineStr">
        <is>
          <t>7506409015841</t>
        </is>
      </c>
      <c r="D759" t="inlineStr">
        <is>
          <t xml:space="preserve">DETERGENTE LIQUIDO PARA ROPA  GOLDEN HILLS 5 LT. </t>
        </is>
      </c>
      <c r="E759" t="n">
        <v>65</v>
      </c>
      <c r="F759" t="inlineStr">
        <is>
          <t>Automatico</t>
        </is>
      </c>
      <c r="G759" t="n">
        <v>0.51</v>
      </c>
      <c r="H759" t="n">
        <v>127.45</v>
      </c>
      <c r="I759" t="n">
        <v>0</v>
      </c>
      <c r="J759" t="n">
        <v>4</v>
      </c>
      <c r="K759" t="inlineStr">
        <is>
          <t>GOLDEN HILLS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227</v>
      </c>
      <c r="Q759" t="n">
        <v>399</v>
      </c>
      <c r="R759" t="n">
        <v>13</v>
      </c>
      <c r="S759" t="n">
        <v>17</v>
      </c>
      <c r="T759" t="n">
        <v>41</v>
      </c>
      <c r="U759">
        <f>IF(S759&lt;=0,0, IF( E759+I759 &gt;= MAX((S759/30)*V759, S759*1.2), 0, CEILING( (MAX((S759/30)*V759, S759*1.2) - (E759+I759)) / J759, 1) * J759))</f>
        <v/>
      </c>
      <c r="V759" t="n">
        <v>32</v>
      </c>
      <c r="W759">
        <f>U759/J759</f>
        <v/>
      </c>
    </row>
    <row r="760">
      <c r="A760" t="inlineStr">
        <is>
          <t>ABA. BASICOS MP</t>
        </is>
      </c>
      <c r="C760" t="inlineStr">
        <is>
          <t>7506409020111</t>
        </is>
      </c>
      <c r="D760" t="inlineStr">
        <is>
          <t xml:space="preserve">PIMENTON ESPAÑOL  GOLDEN HILLS 45 GRS </t>
        </is>
      </c>
      <c r="E760" t="n">
        <v>66</v>
      </c>
      <c r="F760" t="inlineStr">
        <is>
          <t>Automatico</t>
        </is>
      </c>
      <c r="G760" t="n">
        <v>0.65</v>
      </c>
      <c r="H760" t="n">
        <v>103.07</v>
      </c>
      <c r="I760" t="n">
        <v>0</v>
      </c>
      <c r="J760" t="n">
        <v>12</v>
      </c>
      <c r="K760" t="inlineStr">
        <is>
          <t>GOLDEN HILLS</t>
        </is>
      </c>
      <c r="L760" t="n">
        <v>0</v>
      </c>
      <c r="M760" t="n">
        <v>0</v>
      </c>
      <c r="N760" t="n">
        <v>0</v>
      </c>
      <c r="O760" t="n">
        <v>0</v>
      </c>
      <c r="P760" t="n">
        <v>270</v>
      </c>
      <c r="Q760" t="n">
        <v>202</v>
      </c>
      <c r="R760" t="n">
        <v>24</v>
      </c>
      <c r="S760" t="n">
        <v>31</v>
      </c>
      <c r="T760" t="n">
        <v>24</v>
      </c>
      <c r="U760">
        <f>IF(S760&lt;=0,0, IF( E760+I760 &gt;= MAX((S760/30)*V760, S760*1.2), 0, CEILING( (MAX((S760/30)*V760, S760*1.2) - (E760+I760)) / J760, 1) * J760))</f>
        <v/>
      </c>
      <c r="V760" t="n">
        <v>52</v>
      </c>
      <c r="W760">
        <f>U760/J760</f>
        <v/>
      </c>
    </row>
    <row r="761">
      <c r="A761" t="inlineStr">
        <is>
          <t>ABA. COMESTIBLES MP IVA</t>
        </is>
      </c>
      <c r="C761" t="inlineStr">
        <is>
          <t>7506409019597</t>
        </is>
      </c>
      <c r="D761" t="inlineStr">
        <is>
          <t xml:space="preserve">REFRESCO SABOR PIÑA SIN CALORIAS  GOLDEN HILLS 2 LT. </t>
        </is>
      </c>
      <c r="E761" t="n">
        <v>66</v>
      </c>
      <c r="F761" t="inlineStr">
        <is>
          <t>Automatico</t>
        </is>
      </c>
      <c r="G761" t="n">
        <v>0.22</v>
      </c>
      <c r="H761" t="n">
        <v>300</v>
      </c>
      <c r="I761" t="n">
        <v>0</v>
      </c>
      <c r="J761" t="n">
        <v>8</v>
      </c>
      <c r="K761" t="inlineStr">
        <is>
          <t>GOLDEN HILLS</t>
        </is>
      </c>
      <c r="L761" t="n">
        <v>0</v>
      </c>
      <c r="M761" t="n">
        <v>0</v>
      </c>
      <c r="N761" t="n">
        <v>0</v>
      </c>
      <c r="O761" t="n">
        <v>0</v>
      </c>
      <c r="P761" t="n">
        <v>332</v>
      </c>
      <c r="Q761" t="n">
        <v>351</v>
      </c>
      <c r="R761" t="n">
        <v>3</v>
      </c>
      <c r="S761" t="n">
        <v>5</v>
      </c>
      <c r="T761" t="n">
        <v>14</v>
      </c>
      <c r="U761">
        <f>IF(S761&lt;=0,0, IF( E761+I761 &gt;= MAX((S761/30)*V761, S761*1.2), 0, CEILING( (MAX((S761/30)*V761, S761*1.2) - (E761+I761)) / J761, 1) * J761))</f>
        <v/>
      </c>
      <c r="V761" t="n">
        <v>52</v>
      </c>
      <c r="W761">
        <f>U761/J761</f>
        <v/>
      </c>
    </row>
    <row r="762">
      <c r="A762" t="inlineStr">
        <is>
          <t>ABA. NO COMESTIBLES MP IVA</t>
        </is>
      </c>
      <c r="C762" t="inlineStr">
        <is>
          <t>7506409015933</t>
        </is>
      </c>
      <c r="D762" t="inlineStr">
        <is>
          <t xml:space="preserve">LIMPIADOR VIDRIOS REPUESTO  GOLDEN HILLS 1 LT. </t>
        </is>
      </c>
      <c r="E762" t="n">
        <v>66</v>
      </c>
      <c r="F762" t="inlineStr">
        <is>
          <t>Automatico</t>
        </is>
      </c>
      <c r="G762" t="n">
        <v>0.2</v>
      </c>
      <c r="H762" t="n">
        <v>330</v>
      </c>
      <c r="I762" t="n">
        <v>0</v>
      </c>
      <c r="J762" t="n">
        <v>12</v>
      </c>
      <c r="K762" t="inlineStr">
        <is>
          <t>GOLDEN HILLS</t>
        </is>
      </c>
      <c r="L762" t="n">
        <v>0</v>
      </c>
      <c r="M762" t="n">
        <v>0</v>
      </c>
      <c r="N762" t="n">
        <v>0</v>
      </c>
      <c r="O762" t="n">
        <v>0</v>
      </c>
      <c r="P762" t="n">
        <v>299</v>
      </c>
      <c r="Q762" t="n">
        <v>206</v>
      </c>
      <c r="R762" t="n">
        <v>13</v>
      </c>
      <c r="S762" t="n">
        <v>15</v>
      </c>
      <c r="T762" t="n">
        <v>23</v>
      </c>
      <c r="U762">
        <f>IF(S762&lt;=0,0, IF( E762+I762 &gt;= MAX((S762/30)*V762, S762*1.2), 0, CEILING( (MAX((S762/30)*V762, S762*1.2) - (E762+I762)) / J762, 1) * J762))</f>
        <v/>
      </c>
      <c r="V762" t="n">
        <v>52</v>
      </c>
      <c r="W762">
        <f>U762/J762</f>
        <v/>
      </c>
    </row>
    <row r="763">
      <c r="A763" t="inlineStr">
        <is>
          <t>ABA. NO COMESTIBLES MP IVA</t>
        </is>
      </c>
      <c r="C763" t="inlineStr">
        <is>
          <t>7506409018842</t>
        </is>
      </c>
      <c r="D763" t="inlineStr">
        <is>
          <t xml:space="preserve">PAPEL ENCERADO PARA HORNEAR 10MX30CM GOLDEN HILLS 1 PZA </t>
        </is>
      </c>
      <c r="E763" t="n">
        <v>66</v>
      </c>
      <c r="F763" t="inlineStr">
        <is>
          <t>Automatico</t>
        </is>
      </c>
      <c r="G763" t="n">
        <v>1.13</v>
      </c>
      <c r="H763" t="n">
        <v>60.17</v>
      </c>
      <c r="I763" t="n">
        <v>0</v>
      </c>
      <c r="J763" t="n">
        <v>24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440</v>
      </c>
      <c r="Q763" t="n">
        <v>431</v>
      </c>
      <c r="R763" t="n">
        <v>58</v>
      </c>
      <c r="S763" t="n">
        <v>65</v>
      </c>
      <c r="T763" t="n">
        <v>48</v>
      </c>
      <c r="U763">
        <f>IF(S763&lt;=0,0, IF( E763+I763 &gt;= MAX((S763/30)*V763, S763*1.2), 0, CEILING( (MAX((S763/30)*V763, S763*1.2) - (E763+I763)) / J763, 1) * J763))</f>
        <v/>
      </c>
      <c r="V763" t="n">
        <v>32</v>
      </c>
      <c r="W763">
        <f>U763/J763</f>
        <v/>
      </c>
    </row>
    <row r="764">
      <c r="A764" t="inlineStr">
        <is>
          <t>ABA. NO COMESTIBLES MP IVA</t>
        </is>
      </c>
      <c r="C764" t="inlineStr">
        <is>
          <t>7506409019108</t>
        </is>
      </c>
      <c r="D764" t="inlineStr">
        <is>
          <t xml:space="preserve">CUCHILLO DESECHABLE MEDIANO GOLDEN HILLS 12 PZA </t>
        </is>
      </c>
      <c r="E764" t="n">
        <v>66</v>
      </c>
      <c r="F764" t="inlineStr">
        <is>
          <t>Automatico</t>
        </is>
      </c>
      <c r="G764" t="n">
        <v>1.15</v>
      </c>
      <c r="H764" t="n">
        <v>60</v>
      </c>
      <c r="I764" t="n">
        <v>0</v>
      </c>
      <c r="J764" t="n">
        <v>30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253</v>
      </c>
      <c r="Q764" t="n">
        <v>250</v>
      </c>
      <c r="R764" t="n">
        <v>49</v>
      </c>
      <c r="S764" t="n">
        <v>54</v>
      </c>
      <c r="T764" t="n">
        <v>54</v>
      </c>
      <c r="U764">
        <f>IF(S764&lt;=0,0, IF( E764+I764 &gt;= MAX((S764/30)*V764, S764*1.2), 0, CEILING( (MAX((S764/30)*V764, S764*1.2) - (E764+I764)) / J764, 1) * J764))</f>
        <v/>
      </c>
      <c r="V764" t="n">
        <v>32</v>
      </c>
      <c r="W764">
        <f>U764/J764</f>
        <v/>
      </c>
    </row>
    <row r="765">
      <c r="A765" t="inlineStr">
        <is>
          <t>ABA. NO COMESTIBLES MP IVA</t>
        </is>
      </c>
      <c r="C765" t="inlineStr">
        <is>
          <t>7506409017593</t>
        </is>
      </c>
      <c r="D765" t="inlineStr">
        <is>
          <t xml:space="preserve">SERVILLETAS  GOLDEN HILLS 220 PZA </t>
        </is>
      </c>
      <c r="E765" t="n">
        <v>67</v>
      </c>
      <c r="F765" t="inlineStr">
        <is>
          <t>Automatico</t>
        </is>
      </c>
      <c r="G765" t="n">
        <v>1.23</v>
      </c>
      <c r="H765" t="n">
        <v>55.28</v>
      </c>
      <c r="I765" t="n">
        <v>0</v>
      </c>
      <c r="J765" t="n">
        <v>24</v>
      </c>
      <c r="K765" t="inlineStr">
        <is>
          <t>GOLDEN HILLS</t>
        </is>
      </c>
      <c r="L765" t="n">
        <v>0</v>
      </c>
      <c r="M765" t="n">
        <v>0</v>
      </c>
      <c r="N765" t="n">
        <v>0</v>
      </c>
      <c r="O765" t="n">
        <v>0</v>
      </c>
      <c r="P765" t="n">
        <v>877</v>
      </c>
      <c r="Q765" t="n">
        <v>867</v>
      </c>
      <c r="R765" t="n">
        <v>83</v>
      </c>
      <c r="S765" t="n">
        <v>107</v>
      </c>
      <c r="T765" t="n">
        <v>30</v>
      </c>
      <c r="U765">
        <f>IF(S765&lt;=0,0, IF( E765+I765 &gt;= MAX((S765/30)*V765, S765*1.2), 0, CEILING( (MAX((S765/30)*V765, S765*1.2) - (E765+I765)) / J765, 1) * J765))</f>
        <v/>
      </c>
      <c r="V765" t="n">
        <v>52</v>
      </c>
      <c r="W765">
        <f>U765/J765</f>
        <v/>
      </c>
    </row>
    <row r="766">
      <c r="A766" t="inlineStr">
        <is>
          <t>ABA. BASICOS MP</t>
        </is>
      </c>
      <c r="C766" t="inlineStr">
        <is>
          <t>7506409018620</t>
        </is>
      </c>
      <c r="D766" t="inlineStr">
        <is>
          <t xml:space="preserve">PIMIENTA NEGRA ENTERA  GOLDEN HILLS 45 GRS </t>
        </is>
      </c>
      <c r="E766" t="n">
        <v>67</v>
      </c>
      <c r="F766" t="inlineStr">
        <is>
          <t>Automatico</t>
        </is>
      </c>
      <c r="G766" t="n">
        <v>0.14</v>
      </c>
      <c r="H766" t="n">
        <v>485.71</v>
      </c>
      <c r="I766" t="n">
        <v>0</v>
      </c>
      <c r="J766" t="n">
        <v>20</v>
      </c>
      <c r="K766" t="inlineStr">
        <is>
          <t>GOLDEN HILLS</t>
        </is>
      </c>
      <c r="L766" t="n">
        <v>0</v>
      </c>
      <c r="M766" t="n">
        <v>0</v>
      </c>
      <c r="N766" t="n">
        <v>0</v>
      </c>
      <c r="O766" t="n">
        <v>0</v>
      </c>
      <c r="P766" t="n">
        <v>132</v>
      </c>
      <c r="Q766" t="n">
        <v>119</v>
      </c>
      <c r="R766" t="n">
        <v>14</v>
      </c>
      <c r="S766" t="n">
        <v>16</v>
      </c>
      <c r="T766" t="n">
        <v>8</v>
      </c>
      <c r="U766">
        <f>IF(S766&lt;=0,0, IF( E766+I766 &gt;= MAX((S766/30)*V766, S766*1.2), 0, CEILING( (MAX((S766/30)*V766, S766*1.2) - (E766+I766)) / J766, 1) * J766))</f>
        <v/>
      </c>
      <c r="V766" t="n">
        <v>32</v>
      </c>
      <c r="W766">
        <f>U766/J766</f>
        <v/>
      </c>
    </row>
    <row r="767">
      <c r="A767" t="inlineStr">
        <is>
          <t>ABA. NO COMESTIBLES MP IVA</t>
        </is>
      </c>
      <c r="C767" t="inlineStr">
        <is>
          <t>7506409022429</t>
        </is>
      </c>
      <c r="D767" t="inlineStr">
        <is>
          <t xml:space="preserve">CUCHARA DESECHABLE CHICA GOLDEN HILLS 20 PZA </t>
        </is>
      </c>
      <c r="E767" t="n">
        <v>67</v>
      </c>
      <c r="F767" t="inlineStr">
        <is>
          <t>Automatico</t>
        </is>
      </c>
      <c r="G767" t="n">
        <v>1.25</v>
      </c>
      <c r="H767" t="n">
        <v>53.6</v>
      </c>
      <c r="I767" t="n">
        <v>0</v>
      </c>
      <c r="J767" t="n">
        <v>50</v>
      </c>
      <c r="K767" t="inlineStr">
        <is>
          <t>GOLDEN HILLS</t>
        </is>
      </c>
      <c r="L767" t="n">
        <v>10.4</v>
      </c>
      <c r="M767" t="n">
        <v>13</v>
      </c>
      <c r="N767" t="n">
        <v>10.4</v>
      </c>
      <c r="O767" t="n">
        <v>13</v>
      </c>
      <c r="P767" t="n">
        <v>285</v>
      </c>
      <c r="Q767" t="n">
        <v>99</v>
      </c>
      <c r="R767" t="n">
        <v>42</v>
      </c>
      <c r="S767" t="n">
        <v>54</v>
      </c>
      <c r="T767" t="n">
        <v>2</v>
      </c>
      <c r="U767">
        <f>IF(S767&lt;=0,0, IF( E767+I767 &gt;= MAX((S767/30)*V767, S767*1.2), 0, CEILING( (MAX((S767/30)*V767, S767*1.2) - (E767+I767)) / J767, 1) * J767))</f>
        <v/>
      </c>
      <c r="V767" t="n">
        <v>64</v>
      </c>
      <c r="W767">
        <f>U767/J767</f>
        <v/>
      </c>
    </row>
    <row r="768">
      <c r="A768" t="inlineStr">
        <is>
          <t>ABA. NO COMESTIBLES MP IVA</t>
        </is>
      </c>
      <c r="C768" t="inlineStr">
        <is>
          <t>7506409018910</t>
        </is>
      </c>
      <c r="D768" t="inlineStr">
        <is>
          <t xml:space="preserve">TROZOS DE CARBON VEGETAL DE ENCINO SELECCIONADO GOLDEN HILLS 5 KG. </t>
        </is>
      </c>
      <c r="E768" t="n">
        <v>68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</v>
      </c>
      <c r="Q768" t="n">
        <v>8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0</v>
      </c>
      <c r="W768">
        <f>U768/J768</f>
        <v/>
      </c>
    </row>
    <row r="769">
      <c r="A769" t="inlineStr">
        <is>
          <t>ABA. NO COMESTIBLES MP IVA</t>
        </is>
      </c>
      <c r="C769" t="inlineStr">
        <is>
          <t>7506409021194</t>
        </is>
      </c>
      <c r="D769" t="inlineStr">
        <is>
          <t xml:space="preserve">PELICULA PLASTICA ADHERIBLE 30MX29CM KE PRECIO 1 PZA </t>
        </is>
      </c>
      <c r="E769" t="n">
        <v>68</v>
      </c>
      <c r="F769" t="inlineStr">
        <is>
          <t>Automatico</t>
        </is>
      </c>
      <c r="G769" t="n">
        <v>0.42</v>
      </c>
      <c r="H769" t="n">
        <v>161.9</v>
      </c>
      <c r="I769" t="n">
        <v>30</v>
      </c>
      <c r="J769" t="n">
        <v>30</v>
      </c>
      <c r="K769" t="inlineStr">
        <is>
          <t>KE PRECIO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198</v>
      </c>
      <c r="Q769" t="n">
        <v>274</v>
      </c>
      <c r="R769" t="n">
        <v>11</v>
      </c>
      <c r="S769" t="n">
        <v>13</v>
      </c>
      <c r="T769" t="n">
        <v>22</v>
      </c>
      <c r="U769">
        <f>IF(S769&lt;=0,0, IF( E769+I769 &gt;= MAX((S769/30)*V769, S769*1.2), 0, CEILING( (MAX((S769/30)*V769, S769*1.2) - (E769+I769)) / J769, 1) * J769))</f>
        <v/>
      </c>
      <c r="V769" t="n">
        <v>52</v>
      </c>
      <c r="W769">
        <f>U769/J769</f>
        <v/>
      </c>
    </row>
    <row r="770">
      <c r="A770" t="inlineStr">
        <is>
          <t>ABA. NO COMESTIBLES MP IVA</t>
        </is>
      </c>
      <c r="C770" t="inlineStr">
        <is>
          <t>7506409023273</t>
        </is>
      </c>
      <c r="D770" t="inlineStr">
        <is>
          <t xml:space="preserve">BOLSAS PARA BASURA ROLLO MEDIANA 55CMX60CM GOLDEN HILLS 15 PZA </t>
        </is>
      </c>
      <c r="E770" t="n">
        <v>69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24</v>
      </c>
      <c r="K770" t="inlineStr">
        <is>
          <t>GOLDEN HILLS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187</v>
      </c>
      <c r="Q770" t="n">
        <v>92</v>
      </c>
      <c r="R770" t="n">
        <v>1</v>
      </c>
      <c r="S770" t="n">
        <v>1</v>
      </c>
      <c r="T770" t="n">
        <v>21</v>
      </c>
      <c r="U770">
        <f>IF(S770&lt;=0,0, IF( E770+I770 &gt;= MAX((S770/30)*V770, S770*1.2), 0, CEILING( (MAX((S770/30)*V770, S770*1.2) - (E770+I770)) / J770, 1) * J770))</f>
        <v/>
      </c>
      <c r="V770" t="n">
        <v>32</v>
      </c>
      <c r="W770">
        <f>U770/J770</f>
        <v/>
      </c>
    </row>
    <row r="771">
      <c r="A771" t="inlineStr">
        <is>
          <t>ABA. BASICOS MP</t>
        </is>
      </c>
      <c r="C771" t="inlineStr">
        <is>
          <t>7506409017203</t>
        </is>
      </c>
      <c r="D771" t="inlineStr">
        <is>
          <t xml:space="preserve">ALMENDRA ENTERA  GOLDEN HILLS 85 GRS </t>
        </is>
      </c>
      <c r="E771" t="n">
        <v>69</v>
      </c>
      <c r="F771" t="inlineStr">
        <is>
          <t>Automatico</t>
        </is>
      </c>
      <c r="G771" t="n">
        <v>0.07000000000000001</v>
      </c>
      <c r="H771" t="n">
        <v>985.71</v>
      </c>
      <c r="I771" t="n">
        <v>0</v>
      </c>
      <c r="J771" t="n">
        <v>35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216</v>
      </c>
      <c r="Q771" t="n">
        <v>188</v>
      </c>
      <c r="R771" t="n">
        <v>10</v>
      </c>
      <c r="S771" t="n">
        <v>12</v>
      </c>
      <c r="T771" t="n">
        <v>29</v>
      </c>
      <c r="U771">
        <f>IF(S771&lt;=0,0, IF( E771+I771 &gt;= MAX((S771/30)*V771, S771*1.2), 0, CEILING( (MAX((S771/30)*V771, S771*1.2) - (E771+I771)) / J771, 1) * J771))</f>
        <v/>
      </c>
      <c r="V771" t="n">
        <v>32</v>
      </c>
      <c r="W771">
        <f>U771/J771</f>
        <v/>
      </c>
    </row>
    <row r="772">
      <c r="A772" t="inlineStr">
        <is>
          <t>ABA. NO COMESTIBLES MP IVA</t>
        </is>
      </c>
      <c r="C772" t="inlineStr">
        <is>
          <t>7506409017531</t>
        </is>
      </c>
      <c r="D772" t="inlineStr">
        <is>
          <t xml:space="preserve">PAPEL HIGIENICO PREMIUM  GOLDEN HILLS 12 PZA </t>
        </is>
      </c>
      <c r="E772" t="n">
        <v>69</v>
      </c>
      <c r="F772" t="inlineStr">
        <is>
          <t>Automatico</t>
        </is>
      </c>
      <c r="G772" t="n">
        <v>2.21</v>
      </c>
      <c r="H772" t="n">
        <v>33.03</v>
      </c>
      <c r="I772" t="n">
        <v>6</v>
      </c>
      <c r="J772" t="n">
        <v>6</v>
      </c>
      <c r="K772" t="inlineStr">
        <is>
          <t>GOLDEN HILLS</t>
        </is>
      </c>
      <c r="L772" t="n">
        <v>20.77828054298643</v>
      </c>
      <c r="M772" t="n">
        <v>45.92</v>
      </c>
      <c r="N772" t="n">
        <v>18.06334841628959</v>
      </c>
      <c r="O772" t="n">
        <v>39.92</v>
      </c>
      <c r="P772" t="n">
        <v>667</v>
      </c>
      <c r="Q772" t="n">
        <v>483</v>
      </c>
      <c r="R772" t="n">
        <v>75</v>
      </c>
      <c r="S772" t="n">
        <v>95</v>
      </c>
      <c r="T772" t="n">
        <v>37</v>
      </c>
      <c r="U772">
        <f>IF(S772&lt;=0,0, IF( E772+I772 &gt;= MAX((S772/30)*V772, S772*1.2), 0, CEILING( (MAX((S772/30)*V772, S772*1.2) - (E772+I772)) / J772, 1) * J772))</f>
        <v/>
      </c>
      <c r="V772" t="n">
        <v>52</v>
      </c>
      <c r="W772">
        <f>U772/J772</f>
        <v/>
      </c>
    </row>
    <row r="773">
      <c r="A773" t="inlineStr">
        <is>
          <t>ABA. NO COMESTIBLES MP IVA</t>
        </is>
      </c>
      <c r="C773" t="inlineStr">
        <is>
          <t>7501010777928</t>
        </is>
      </c>
      <c r="D773" t="inlineStr">
        <is>
          <t xml:space="preserve">LIMPIADOR MULTIUSOS PINO KE PRECIO 5 LT. </t>
        </is>
      </c>
      <c r="E773" t="n">
        <v>70</v>
      </c>
      <c r="F773" t="inlineStr">
        <is>
          <t>Automatico</t>
        </is>
      </c>
      <c r="G773" t="n">
        <v>0.97</v>
      </c>
      <c r="H773" t="n">
        <v>73.19</v>
      </c>
      <c r="I773" t="n">
        <v>0</v>
      </c>
      <c r="J773" t="n">
        <v>144</v>
      </c>
      <c r="K773" t="inlineStr">
        <is>
          <t>KE PRECIO</t>
        </is>
      </c>
      <c r="L773" t="n">
        <v>0</v>
      </c>
      <c r="M773" t="n">
        <v>0</v>
      </c>
      <c r="N773" t="n">
        <v>0</v>
      </c>
      <c r="O773" t="n">
        <v>0</v>
      </c>
      <c r="P773" t="n">
        <v>96</v>
      </c>
      <c r="Q773" t="n">
        <v>30</v>
      </c>
      <c r="R773" t="n">
        <v>15</v>
      </c>
      <c r="S773" t="n">
        <v>17</v>
      </c>
      <c r="T773" t="n">
        <v>3</v>
      </c>
      <c r="U773">
        <f>IF(S773&lt;=0,0, IF( E773+I773 &gt;= MAX((S773/30)*V773, S773*1.2), 0, CEILING( (MAX((S773/30)*V773, S773*1.2) - (E773+I773)) / J773, 1) * J773))</f>
        <v/>
      </c>
      <c r="V773" t="n">
        <v>32</v>
      </c>
      <c r="W773">
        <f>U773/J773</f>
        <v/>
      </c>
    </row>
    <row r="774">
      <c r="A774" t="inlineStr">
        <is>
          <t>ABA. NO COMESTIBLES MP IVA</t>
        </is>
      </c>
      <c r="C774" t="inlineStr">
        <is>
          <t>7506409017579</t>
        </is>
      </c>
      <c r="D774" t="inlineStr">
        <is>
          <t xml:space="preserve">SERVILLETAS PREMIUM  GOLDEN HILLS 200 PZA </t>
        </is>
      </c>
      <c r="E774" t="n">
        <v>70</v>
      </c>
      <c r="F774" t="inlineStr">
        <is>
          <t>Automatico</t>
        </is>
      </c>
      <c r="G774" t="n">
        <v>2.42</v>
      </c>
      <c r="H774" t="n">
        <v>31.81</v>
      </c>
      <c r="I774" t="n">
        <v>48</v>
      </c>
      <c r="J774" t="n">
        <v>12</v>
      </c>
      <c r="K774" t="inlineStr">
        <is>
          <t>GOLDEN HILLS</t>
        </is>
      </c>
      <c r="L774" t="n">
        <v>23.07438016528926</v>
      </c>
      <c r="M774" t="n">
        <v>55.84</v>
      </c>
      <c r="N774" t="n">
        <v>3.239669421487605</v>
      </c>
      <c r="O774" t="n">
        <v>7.840000000000003</v>
      </c>
      <c r="P774" t="n">
        <v>1384</v>
      </c>
      <c r="Q774" t="n">
        <v>840</v>
      </c>
      <c r="R774" t="n">
        <v>110</v>
      </c>
      <c r="S774" t="n">
        <v>130</v>
      </c>
      <c r="T774" t="n">
        <v>76</v>
      </c>
      <c r="U774">
        <f>IF(S774&lt;=0,0, IF( E774+I774 &gt;= MAX((S774/30)*V774, S774*1.2), 0, CEILING( (MAX((S774/30)*V774, S774*1.2) - (E774+I774)) / J774, 1) * J774))</f>
        <v/>
      </c>
      <c r="V774" t="n">
        <v>52</v>
      </c>
      <c r="W774">
        <f>U774/J774</f>
        <v/>
      </c>
    </row>
    <row r="775">
      <c r="A775" t="inlineStr">
        <is>
          <t>ALIMENTO Y ACCESORIOS P/MASCOTA MP IVA</t>
        </is>
      </c>
      <c r="C775" t="inlineStr">
        <is>
          <t>7501022107027</t>
        </is>
      </c>
      <c r="D775" t="inlineStr">
        <is>
          <t xml:space="preserve">JABON PARA PERRO  GRISI 100 GRS </t>
        </is>
      </c>
      <c r="E775" t="n">
        <v>71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50</v>
      </c>
      <c r="K775" t="inlineStr">
        <is>
          <t>GRISI</t>
        </is>
      </c>
      <c r="L775" t="n">
        <v>0</v>
      </c>
      <c r="M775" t="n">
        <v>0</v>
      </c>
      <c r="N775" t="n">
        <v>0</v>
      </c>
      <c r="O775" t="n">
        <v>0</v>
      </c>
      <c r="P775" t="n">
        <v>34</v>
      </c>
      <c r="Q775" t="n">
        <v>49</v>
      </c>
      <c r="R775" t="n">
        <v>0</v>
      </c>
      <c r="S775" t="n">
        <v>0</v>
      </c>
      <c r="T775" t="n">
        <v>2</v>
      </c>
      <c r="U775">
        <f>IF(S775&lt;=0,0, IF( E775+I775 &gt;= MAX((S775/30)*V775, S775*1.2), 0, CEILING( (MAX((S775/30)*V775, S775*1.2) - (E775+I775)) / J775, 1) * J775))</f>
        <v/>
      </c>
      <c r="V775" t="n">
        <v>38</v>
      </c>
      <c r="W775">
        <f>U775/J775</f>
        <v/>
      </c>
    </row>
    <row r="776">
      <c r="A776" t="inlineStr">
        <is>
          <t>ABA. NO COMESTIBLES MP IVA</t>
        </is>
      </c>
      <c r="C776" t="inlineStr">
        <is>
          <t>7506409017678</t>
        </is>
      </c>
      <c r="D776" t="inlineStr">
        <is>
          <t xml:space="preserve">PELICULA PLASTICA AUTOADHERIBLE 50MX30CM GOLDEN HILLS 1 PZA </t>
        </is>
      </c>
      <c r="E776" t="n">
        <v>71</v>
      </c>
      <c r="F776" t="inlineStr">
        <is>
          <t>Automatico</t>
        </is>
      </c>
      <c r="G776" t="n">
        <v>0.07000000000000001</v>
      </c>
      <c r="H776" t="n">
        <v>1014.28</v>
      </c>
      <c r="I776" t="n">
        <v>0</v>
      </c>
      <c r="J776" t="n">
        <v>24</v>
      </c>
      <c r="K776" t="inlineStr">
        <is>
          <t>GOLDEN HILLS</t>
        </is>
      </c>
      <c r="L776" t="n">
        <v>0</v>
      </c>
      <c r="M776" t="n">
        <v>0</v>
      </c>
      <c r="N776" t="n">
        <v>0</v>
      </c>
      <c r="O776" t="n">
        <v>0</v>
      </c>
      <c r="P776" t="n">
        <v>144</v>
      </c>
      <c r="Q776" t="n">
        <v>132</v>
      </c>
      <c r="R776" t="n">
        <v>5</v>
      </c>
      <c r="S776" t="n">
        <v>5</v>
      </c>
      <c r="T776" t="n">
        <v>18</v>
      </c>
      <c r="U776">
        <f>IF(S776&lt;=0,0, IF( E776+I776 &gt;= MAX((S776/30)*V776, S776*1.2), 0, CEILING( (MAX((S776/30)*V776, S776*1.2) - (E776+I776)) / J776, 1) * J776))</f>
        <v/>
      </c>
      <c r="V776" t="n">
        <v>32</v>
      </c>
      <c r="W776">
        <f>U776/J776</f>
        <v/>
      </c>
    </row>
    <row r="777">
      <c r="A777" t="inlineStr">
        <is>
          <t>ABA. NO COMESTIBLES MP IVA</t>
        </is>
      </c>
      <c r="C777" t="inlineStr">
        <is>
          <t>7506409015940</t>
        </is>
      </c>
      <c r="D777" t="inlineStr">
        <is>
          <t xml:space="preserve">LIMPIADOR DESENGRASANTE  GOLDEN HILLS 1 LT. </t>
        </is>
      </c>
      <c r="E777" t="n">
        <v>71</v>
      </c>
      <c r="F777" t="inlineStr">
        <is>
          <t>Automatico</t>
        </is>
      </c>
      <c r="G777" t="n">
        <v>0.83</v>
      </c>
      <c r="H777" t="n">
        <v>85.54000000000001</v>
      </c>
      <c r="I777" t="n">
        <v>0</v>
      </c>
      <c r="J777" t="n">
        <v>12</v>
      </c>
      <c r="K777" t="inlineStr">
        <is>
          <t>GOLDEN HILLS</t>
        </is>
      </c>
      <c r="L777" t="n">
        <v>0</v>
      </c>
      <c r="M777" t="n">
        <v>0</v>
      </c>
      <c r="N777" t="n">
        <v>0</v>
      </c>
      <c r="O777" t="n">
        <v>0</v>
      </c>
      <c r="P777" t="n">
        <v>282</v>
      </c>
      <c r="Q777" t="n">
        <v>184</v>
      </c>
      <c r="R777" t="n">
        <v>15</v>
      </c>
      <c r="S777" t="n">
        <v>20</v>
      </c>
      <c r="T777" t="n">
        <v>22</v>
      </c>
      <c r="U777">
        <f>IF(S777&lt;=0,0, IF( E777+I777 &gt;= MAX((S777/30)*V777, S777*1.2), 0, CEILING( (MAX((S777/30)*V777, S777*1.2) - (E777+I777)) / J777, 1) * J777))</f>
        <v/>
      </c>
      <c r="V777" t="n">
        <v>52</v>
      </c>
      <c r="W777">
        <f>U777/J777</f>
        <v/>
      </c>
    </row>
    <row r="778">
      <c r="A778" t="inlineStr">
        <is>
          <t>ABA. BASICOS MP</t>
        </is>
      </c>
      <c r="C778" t="inlineStr">
        <is>
          <t>7506409017326</t>
        </is>
      </c>
      <c r="D778" t="inlineStr">
        <is>
          <t xml:space="preserve">SAL REFINADA DE MESA YODADA FLUORURADA  GOLDEN HILLS 1 KG. </t>
        </is>
      </c>
      <c r="E778" t="n">
        <v>71</v>
      </c>
      <c r="F778" t="inlineStr">
        <is>
          <t>Automatico</t>
        </is>
      </c>
      <c r="G778" t="n">
        <v>0.65</v>
      </c>
      <c r="H778" t="n">
        <v>110.76</v>
      </c>
      <c r="I778" t="n">
        <v>0</v>
      </c>
      <c r="J778" t="n">
        <v>12</v>
      </c>
      <c r="K778" t="inlineStr">
        <is>
          <t>GOLDEN HILLS</t>
        </is>
      </c>
      <c r="L778" t="n">
        <v>0</v>
      </c>
      <c r="M778" t="n">
        <v>0</v>
      </c>
      <c r="N778" t="n">
        <v>0</v>
      </c>
      <c r="O778" t="n">
        <v>0</v>
      </c>
      <c r="P778" t="n">
        <v>423</v>
      </c>
      <c r="Q778" t="n">
        <v>245</v>
      </c>
      <c r="R778" t="n">
        <v>19</v>
      </c>
      <c r="S778" t="n">
        <v>22</v>
      </c>
      <c r="T778" t="n">
        <v>35</v>
      </c>
      <c r="U778">
        <f>IF(S778&lt;=0,0, IF( E778+I778 &gt;= MAX((S778/30)*V778, S778*1.2), 0, CEILING( (MAX((S778/30)*V778, S778*1.2) - (E778+I778)) / J778, 1) * J778))</f>
        <v/>
      </c>
      <c r="V778" t="n">
        <v>52</v>
      </c>
      <c r="W778">
        <f>U778/J778</f>
        <v/>
      </c>
    </row>
    <row r="779">
      <c r="A779" t="inlineStr">
        <is>
          <t>ALIMENTO Y ACCESORIOS PARA MASCOTA MP</t>
        </is>
      </c>
      <c r="C779" t="inlineStr">
        <is>
          <t>7506409020753</t>
        </is>
      </c>
      <c r="D779" t="inlineStr">
        <is>
          <t xml:space="preserve">SEMILLA DE GIRASOL  GOLDEN HILLS 500 GRS </t>
        </is>
      </c>
      <c r="E779" t="n">
        <v>72</v>
      </c>
      <c r="F779" t="inlineStr">
        <is>
          <t>Automatico</t>
        </is>
      </c>
      <c r="G779" t="n">
        <v>0.14</v>
      </c>
      <c r="H779" t="n">
        <v>514.28</v>
      </c>
      <c r="I779" t="n">
        <v>20</v>
      </c>
      <c r="J779" t="n">
        <v>20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170</v>
      </c>
      <c r="Q779" t="n">
        <v>98</v>
      </c>
      <c r="R779" t="n">
        <v>10</v>
      </c>
      <c r="S779" t="n">
        <v>12</v>
      </c>
      <c r="T779" t="n">
        <v>11</v>
      </c>
      <c r="U779">
        <f>IF(S779&lt;=0,0, IF( E779+I779 &gt;= MAX((S779/30)*V779, S779*1.2), 0, CEILING( (MAX((S779/30)*V779, S779*1.2) - (E779+I779)) / J779, 1) * J779))</f>
        <v/>
      </c>
      <c r="V779" t="n">
        <v>58</v>
      </c>
      <c r="W779">
        <f>U779/J779</f>
        <v/>
      </c>
    </row>
    <row r="780">
      <c r="A780" t="inlineStr">
        <is>
          <t>ABA. NO COMESTIBLES MP IVA</t>
        </is>
      </c>
      <c r="C780" t="inlineStr">
        <is>
          <t>7506409016268</t>
        </is>
      </c>
      <c r="D780" t="inlineStr">
        <is>
          <t xml:space="preserve">LIMPIADOR LIQUIDO ANTIHONGOS  GOLDEN HILLS 1 LT. </t>
        </is>
      </c>
      <c r="E780" t="n">
        <v>72</v>
      </c>
      <c r="F780" t="inlineStr">
        <is>
          <t>Automatico</t>
        </is>
      </c>
      <c r="G780" t="n">
        <v>0.36</v>
      </c>
      <c r="H780" t="n">
        <v>200</v>
      </c>
      <c r="I780" t="n">
        <v>0</v>
      </c>
      <c r="J780" t="n">
        <v>12</v>
      </c>
      <c r="K780" t="inlineStr">
        <is>
          <t>GOLDEN HILLS</t>
        </is>
      </c>
      <c r="L780" t="n">
        <v>0</v>
      </c>
      <c r="M780" t="n">
        <v>0</v>
      </c>
      <c r="N780" t="n">
        <v>0</v>
      </c>
      <c r="O780" t="n">
        <v>0</v>
      </c>
      <c r="P780" t="n">
        <v>246</v>
      </c>
      <c r="Q780" t="n">
        <v>235</v>
      </c>
      <c r="R780" t="n">
        <v>10</v>
      </c>
      <c r="S780" t="n">
        <v>15</v>
      </c>
      <c r="T780" t="n">
        <v>16</v>
      </c>
      <c r="U780">
        <f>IF(S780&lt;=0,0, IF( E780+I780 &gt;= MAX((S780/30)*V780, S780*1.2), 0, CEILING( (MAX((S780/30)*V780, S780*1.2) - (E780+I780)) / J780, 1) * J780))</f>
        <v/>
      </c>
      <c r="V780" t="n">
        <v>52</v>
      </c>
      <c r="W780">
        <f>U780/J780</f>
        <v/>
      </c>
    </row>
    <row r="781">
      <c r="A781" t="inlineStr">
        <is>
          <t>ABA. NO COMESTIBLES MP IVA</t>
        </is>
      </c>
      <c r="C781" t="inlineStr">
        <is>
          <t>7506409015711</t>
        </is>
      </c>
      <c r="D781" t="inlineStr">
        <is>
          <t xml:space="preserve">AROMATIZANTE DE AMBIENTE EN GEL FRESCURA FLORAL GOLDEN HILLS 70 GRS </t>
        </is>
      </c>
      <c r="E781" t="n">
        <v>72</v>
      </c>
      <c r="F781" t="inlineStr">
        <is>
          <t>Automatico</t>
        </is>
      </c>
      <c r="G781" t="n">
        <v>0</v>
      </c>
      <c r="H781" t="n">
        <v>0</v>
      </c>
      <c r="I781" t="n">
        <v>0</v>
      </c>
      <c r="J781" t="n">
        <v>24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203</v>
      </c>
      <c r="Q781" t="n">
        <v>224</v>
      </c>
      <c r="R781" t="n">
        <v>0</v>
      </c>
      <c r="S781" t="n">
        <v>0</v>
      </c>
      <c r="T781" t="n">
        <v>17</v>
      </c>
      <c r="U781">
        <f>IF(S781&lt;=0,0, IF( E781+I781 &gt;= MAX((S781/30)*V781, S781*1.2), 0, CEILING( (MAX((S781/30)*V781, S781*1.2) - (E781+I781)) / J781, 1) * J781))</f>
        <v/>
      </c>
      <c r="V781" t="n">
        <v>52</v>
      </c>
      <c r="W781">
        <f>U781/J781</f>
        <v/>
      </c>
    </row>
    <row r="782">
      <c r="A782" t="inlineStr">
        <is>
          <t>ABA. NO COMESTIBLES MP IVA</t>
        </is>
      </c>
      <c r="C782" t="inlineStr">
        <is>
          <t>7501010775405</t>
        </is>
      </c>
      <c r="D782" t="inlineStr">
        <is>
          <t xml:space="preserve">PASTILLA SANITARIA BORDE DE TAZA POTPOURRI KE PRECIO 70 GRS </t>
        </is>
      </c>
      <c r="E782" t="n">
        <v>73</v>
      </c>
      <c r="F782" t="inlineStr">
        <is>
          <t>Automatico</t>
        </is>
      </c>
      <c r="G782" t="n">
        <v>1.76</v>
      </c>
      <c r="H782" t="n">
        <v>42.61</v>
      </c>
      <c r="I782" t="n">
        <v>50</v>
      </c>
      <c r="J782" t="n">
        <v>50</v>
      </c>
      <c r="K782" t="inlineStr">
        <is>
          <t>KE PRECIO</t>
        </is>
      </c>
      <c r="L782" t="n">
        <v>10.52272727272727</v>
      </c>
      <c r="M782" t="n">
        <v>18.52</v>
      </c>
      <c r="N782" t="n">
        <v>0</v>
      </c>
      <c r="O782" t="n">
        <v>0</v>
      </c>
      <c r="P782" t="n">
        <v>357</v>
      </c>
      <c r="Q782" t="n">
        <v>233</v>
      </c>
      <c r="R782" t="n">
        <v>40</v>
      </c>
      <c r="S782" t="n">
        <v>46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52</v>
      </c>
      <c r="W782">
        <f>U782/J782</f>
        <v/>
      </c>
    </row>
    <row r="783">
      <c r="A783" t="inlineStr">
        <is>
          <t>ABA. BASICOS MP</t>
        </is>
      </c>
      <c r="C783" t="inlineStr">
        <is>
          <t>7506409018637</t>
        </is>
      </c>
      <c r="D783" t="inlineStr">
        <is>
          <t xml:space="preserve">PIMIENTA NEGRA MOLIDA  GOLDEN HILLS 45 GRS </t>
        </is>
      </c>
      <c r="E783" t="n">
        <v>73</v>
      </c>
      <c r="F783" t="inlineStr">
        <is>
          <t>Automatico</t>
        </is>
      </c>
      <c r="G783" t="n">
        <v>0.14</v>
      </c>
      <c r="H783" t="n">
        <v>521.42</v>
      </c>
      <c r="I783" t="n">
        <v>0</v>
      </c>
      <c r="J783" t="n">
        <v>20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114</v>
      </c>
      <c r="Q783" t="n">
        <v>168</v>
      </c>
      <c r="R783" t="n">
        <v>0</v>
      </c>
      <c r="S783" t="n">
        <v>1</v>
      </c>
      <c r="T783" t="n">
        <v>13</v>
      </c>
      <c r="U783">
        <f>IF(S783&lt;=0,0, IF( E783+I783 &gt;= MAX((S783/30)*V783, S783*1.2), 0, CEILING( (MAX((S783/30)*V783, S783*1.2) - (E783+I783)) / J783, 1) * J783))</f>
        <v/>
      </c>
      <c r="V783" t="n">
        <v>32</v>
      </c>
      <c r="W783">
        <f>U783/J783</f>
        <v/>
      </c>
    </row>
    <row r="784">
      <c r="A784" t="inlineStr">
        <is>
          <t>ABA. BASICOS MP</t>
        </is>
      </c>
      <c r="C784" t="inlineStr">
        <is>
          <t>7506409020180</t>
        </is>
      </c>
      <c r="D784" t="inlineStr">
        <is>
          <t xml:space="preserve">SAL CON AJO  GOLDEN HILLS 125 GRS </t>
        </is>
      </c>
      <c r="E784" t="n">
        <v>74</v>
      </c>
      <c r="F784" t="inlineStr">
        <is>
          <t>Automatico</t>
        </is>
      </c>
      <c r="G784" t="n">
        <v>0.87</v>
      </c>
      <c r="H784" t="n">
        <v>85.05</v>
      </c>
      <c r="I784" t="n">
        <v>0</v>
      </c>
      <c r="J784" t="n">
        <v>12</v>
      </c>
      <c r="K784" t="inlineStr">
        <is>
          <t>GOLDEN HILLS</t>
        </is>
      </c>
      <c r="L784" t="n">
        <v>0</v>
      </c>
      <c r="M784" t="n">
        <v>0</v>
      </c>
      <c r="N784" t="n">
        <v>0</v>
      </c>
      <c r="O784" t="n">
        <v>0</v>
      </c>
      <c r="P784" t="n">
        <v>166</v>
      </c>
      <c r="Q784" t="n">
        <v>129</v>
      </c>
      <c r="R784" t="n">
        <v>11</v>
      </c>
      <c r="S784" t="n">
        <v>18</v>
      </c>
      <c r="T784" t="n">
        <v>12</v>
      </c>
      <c r="U784">
        <f>IF(S784&lt;=0,0, IF( E784+I784 &gt;= MAX((S784/30)*V784, S784*1.2), 0, CEILING( (MAX((S784/30)*V784, S784*1.2) - (E784+I784)) / J784, 1) * J784))</f>
        <v/>
      </c>
      <c r="V784" t="n">
        <v>52</v>
      </c>
      <c r="W784">
        <f>U784/J784</f>
        <v/>
      </c>
    </row>
    <row r="785">
      <c r="A785" t="inlineStr">
        <is>
          <t>ALIMENTO Y ACCESORIOS P/MASCOTA MP IVA</t>
        </is>
      </c>
      <c r="C785" t="inlineStr">
        <is>
          <t>37836084492</t>
        </is>
      </c>
      <c r="D785" t="inlineStr">
        <is>
          <t xml:space="preserve">JABON PARA PERRO CON AVENA  GRISI 100 GRS </t>
        </is>
      </c>
      <c r="E785" t="n">
        <v>74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25</v>
      </c>
      <c r="K785" t="inlineStr">
        <is>
          <t>GRISI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</v>
      </c>
      <c r="Q785" t="n">
        <v>34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38</v>
      </c>
      <c r="W785">
        <f>U785/J785</f>
        <v/>
      </c>
    </row>
    <row r="786">
      <c r="A786" t="inlineStr">
        <is>
          <t>ALIMENTO Y ACCESORIOS PARA MASCOTA MP</t>
        </is>
      </c>
      <c r="C786" t="inlineStr">
        <is>
          <t>7506409020777</t>
        </is>
      </c>
      <c r="D786" t="inlineStr">
        <is>
          <t xml:space="preserve">ALPISTE COMPUESTO  GOLDEN HILLS 1 KG. </t>
        </is>
      </c>
      <c r="E786" t="n">
        <v>74</v>
      </c>
      <c r="F786" t="inlineStr">
        <is>
          <t>Automatico</t>
        </is>
      </c>
      <c r="G786" t="n">
        <v>0.28</v>
      </c>
      <c r="H786" t="n">
        <v>264.28</v>
      </c>
      <c r="I786" t="n">
        <v>20</v>
      </c>
      <c r="J786" t="n">
        <v>20</v>
      </c>
      <c r="K786" t="inlineStr">
        <is>
          <t>GOLDEN HILLS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234</v>
      </c>
      <c r="Q786" t="n">
        <v>167</v>
      </c>
      <c r="R786" t="n">
        <v>10</v>
      </c>
      <c r="S786" t="n">
        <v>12</v>
      </c>
      <c r="T786" t="n">
        <v>14</v>
      </c>
      <c r="U786">
        <f>IF(S786&lt;=0,0, IF( E786+I786 &gt;= MAX((S786/30)*V786, S786*1.2), 0, CEILING( (MAX((S786/30)*V786, S786*1.2) - (E786+I786)) / J786, 1) * J786))</f>
        <v/>
      </c>
      <c r="V786" t="n">
        <v>58</v>
      </c>
      <c r="W786">
        <f>U786/J786</f>
        <v/>
      </c>
    </row>
    <row r="787">
      <c r="A787" t="inlineStr">
        <is>
          <t>ABA. NO COMESTIBLES MP IVA</t>
        </is>
      </c>
      <c r="C787" t="inlineStr">
        <is>
          <t>7501010775115</t>
        </is>
      </c>
      <c r="D787" t="inlineStr">
        <is>
          <t xml:space="preserve">SUAVIZANTE PARA ROPA PRIMAVERA KE PRECIO 5 LT. </t>
        </is>
      </c>
      <c r="E787" t="n">
        <v>74</v>
      </c>
      <c r="F787" t="inlineStr">
        <is>
          <t>Automatico</t>
        </is>
      </c>
      <c r="G787" t="n">
        <v>0.91</v>
      </c>
      <c r="H787" t="n">
        <v>81.31</v>
      </c>
      <c r="I787" t="n">
        <v>0</v>
      </c>
      <c r="J787" t="n">
        <v>144</v>
      </c>
      <c r="K787" t="inlineStr">
        <is>
          <t>KE PRECIO</t>
        </is>
      </c>
      <c r="L787" t="n">
        <v>0</v>
      </c>
      <c r="M787" t="n">
        <v>0</v>
      </c>
      <c r="N787" t="n">
        <v>0</v>
      </c>
      <c r="O787" t="n">
        <v>0</v>
      </c>
      <c r="P787" t="n">
        <v>74</v>
      </c>
      <c r="Q787" t="n">
        <v>47</v>
      </c>
      <c r="R787" t="n">
        <v>15</v>
      </c>
      <c r="S787" t="n">
        <v>15</v>
      </c>
      <c r="T787" t="n">
        <v>7</v>
      </c>
      <c r="U787">
        <f>IF(S787&lt;=0,0, IF( E787+I787 &gt;= MAX((S787/30)*V787, S787*1.2), 0, CEILING( (MAX((S787/30)*V787, S787*1.2) - (E787+I787)) / J787, 1) * J787))</f>
        <v/>
      </c>
      <c r="V787" t="n">
        <v>32</v>
      </c>
      <c r="W787">
        <f>U787/J787</f>
        <v/>
      </c>
    </row>
    <row r="788">
      <c r="A788" t="inlineStr">
        <is>
          <t>ABA. NO COMESTIBLES MP IVA</t>
        </is>
      </c>
      <c r="C788" t="inlineStr">
        <is>
          <t>7506409019436</t>
        </is>
      </c>
      <c r="D788" t="inlineStr">
        <is>
          <t xml:space="preserve">AGUA DESMINERALIZADA PARA PLANCHA  GOLDEN HILLS 4 LT. </t>
        </is>
      </c>
      <c r="E788" t="n">
        <v>75</v>
      </c>
      <c r="F788" t="inlineStr">
        <is>
          <t>Automatico</t>
        </is>
      </c>
      <c r="G788" t="n">
        <v>0.35</v>
      </c>
      <c r="H788" t="n">
        <v>214.28</v>
      </c>
      <c r="I788" t="n">
        <v>0</v>
      </c>
      <c r="J788" t="n">
        <v>4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203</v>
      </c>
      <c r="Q788" t="n">
        <v>162</v>
      </c>
      <c r="R788" t="n">
        <v>7</v>
      </c>
      <c r="S788" t="n">
        <v>10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52</v>
      </c>
      <c r="W788">
        <f>U788/J788</f>
        <v/>
      </c>
    </row>
    <row r="789">
      <c r="A789" t="inlineStr">
        <is>
          <t>ABA. BASICOS MP</t>
        </is>
      </c>
      <c r="C789" t="inlineStr">
        <is>
          <t>7506409016763</t>
        </is>
      </c>
      <c r="D789" t="inlineStr">
        <is>
          <t xml:space="preserve">CHILES GÜEROS EN ESCABECHE  GOLDEN HILLS 250 GRS </t>
        </is>
      </c>
      <c r="E789" t="n">
        <v>75</v>
      </c>
      <c r="F789" t="inlineStr">
        <is>
          <t>SIN RESURTIDO</t>
        </is>
      </c>
      <c r="G789" t="n">
        <v>0.35</v>
      </c>
      <c r="H789" t="n">
        <v>214.28</v>
      </c>
      <c r="I789" t="n">
        <v>24</v>
      </c>
      <c r="J789" t="n">
        <v>24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144</v>
      </c>
      <c r="Q789" t="n">
        <v>151</v>
      </c>
      <c r="R789" t="n">
        <v>21</v>
      </c>
      <c r="S789" t="n">
        <v>22</v>
      </c>
      <c r="T789" t="n">
        <v>25</v>
      </c>
      <c r="U789">
        <f>IF(S789&lt;=0,0, IF( E789+I789 &gt;= MAX((S789/30)*V789, S789*1.2), 0, CEILING( (MAX((S789/30)*V789, S789*1.2) - (E789+I789)) / J789, 1) * J789))</f>
        <v/>
      </c>
      <c r="V789" t="n">
        <v>0</v>
      </c>
      <c r="W789">
        <f>U789/J789</f>
        <v/>
      </c>
    </row>
    <row r="790">
      <c r="A790" t="inlineStr">
        <is>
          <t>ABA. BASICOS MP</t>
        </is>
      </c>
      <c r="C790" t="inlineStr">
        <is>
          <t>7506409018439</t>
        </is>
      </c>
      <c r="D790" t="inlineStr">
        <is>
          <t xml:space="preserve">CAFÉ PURO TOSTADO Y MOLIDO TRES REGIONES  GOLDEN HILLS 340 GRS </t>
        </is>
      </c>
      <c r="E790" t="n">
        <v>76</v>
      </c>
      <c r="F790" t="inlineStr">
        <is>
          <t>Automatico</t>
        </is>
      </c>
      <c r="G790" t="n">
        <v>0.2</v>
      </c>
      <c r="H790" t="n">
        <v>380</v>
      </c>
      <c r="I790" t="n">
        <v>0</v>
      </c>
      <c r="J790" t="n">
        <v>12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249</v>
      </c>
      <c r="Q790" t="n">
        <v>210</v>
      </c>
      <c r="R790" t="n">
        <v>18</v>
      </c>
      <c r="S790" t="n">
        <v>21</v>
      </c>
      <c r="T790" t="n">
        <v>5</v>
      </c>
      <c r="U790">
        <f>IF(S790&lt;=0,0, IF( E790+I790 &gt;= MAX((S790/30)*V790, S790*1.2), 0, CEILING( (MAX((S790/30)*V790, S790*1.2) - (E790+I790)) / J790, 1) * J790))</f>
        <v/>
      </c>
      <c r="V790" t="n">
        <v>64</v>
      </c>
      <c r="W790">
        <f>U790/J790</f>
        <v/>
      </c>
    </row>
    <row r="791">
      <c r="A791" t="inlineStr">
        <is>
          <t>ABA. NO COMESTIBLES MP IVA</t>
        </is>
      </c>
      <c r="C791" t="inlineStr">
        <is>
          <t>7506409015865</t>
        </is>
      </c>
      <c r="D791" t="inlineStr">
        <is>
          <t xml:space="preserve">DETERGENTE LIQUIDO CON BICARBONATO  GOLDEN HILLS 7 LT. </t>
        </is>
      </c>
      <c r="E791" t="n">
        <v>77</v>
      </c>
      <c r="F791" t="inlineStr">
        <is>
          <t>Automatico</t>
        </is>
      </c>
      <c r="G791" t="n">
        <v>3.09</v>
      </c>
      <c r="H791" t="n">
        <v>25.24</v>
      </c>
      <c r="I791" t="n">
        <v>38</v>
      </c>
      <c r="J791" t="n">
        <v>2</v>
      </c>
      <c r="K791" t="inlineStr">
        <is>
          <t>GOLDEN HILLS</t>
        </is>
      </c>
      <c r="L791" t="n">
        <v>7.080906148867314</v>
      </c>
      <c r="M791" t="n">
        <v>21.88</v>
      </c>
      <c r="N791" t="n">
        <v>0</v>
      </c>
      <c r="O791" t="n">
        <v>0</v>
      </c>
      <c r="P791" t="n">
        <v>602</v>
      </c>
      <c r="Q791" t="n">
        <v>537</v>
      </c>
      <c r="R791" t="n">
        <v>40</v>
      </c>
      <c r="S791" t="n">
        <v>51</v>
      </c>
      <c r="T791" t="n">
        <v>47</v>
      </c>
      <c r="U791">
        <f>IF(S791&lt;=0,0, IF( E791+I791 &gt;= MAX((S791/30)*V791, S791*1.2), 0, CEILING( (MAX((S791/30)*V791, S791*1.2) - (E791+I791)) / J791, 1) * J791))</f>
        <v/>
      </c>
      <c r="V791" t="n">
        <v>32</v>
      </c>
      <c r="W791">
        <f>U791/J791</f>
        <v/>
      </c>
    </row>
    <row r="792">
      <c r="A792" t="inlineStr">
        <is>
          <t>ABA. NO COMESTIBLES MP IVA</t>
        </is>
      </c>
      <c r="C792" t="inlineStr">
        <is>
          <t>7506409021248</t>
        </is>
      </c>
      <c r="D792" t="inlineStr">
        <is>
          <t xml:space="preserve">PAPEL ALUMINIO 15.2MX30CM KE PRECIO 1 PZA </t>
        </is>
      </c>
      <c r="E792" t="n">
        <v>77</v>
      </c>
      <c r="F792" t="inlineStr">
        <is>
          <t>Automatico</t>
        </is>
      </c>
      <c r="G792" t="n">
        <v>0.72</v>
      </c>
      <c r="H792" t="n">
        <v>106.94</v>
      </c>
      <c r="I792" t="n">
        <v>90</v>
      </c>
      <c r="J792" t="n">
        <v>30</v>
      </c>
      <c r="K792" t="inlineStr">
        <is>
          <t>KE PRECIO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290</v>
      </c>
      <c r="Q792" t="n">
        <v>300</v>
      </c>
      <c r="R792" t="n">
        <v>15</v>
      </c>
      <c r="S792" t="n">
        <v>20</v>
      </c>
      <c r="T792" t="n">
        <v>31</v>
      </c>
      <c r="U792">
        <f>IF(S792&lt;=0,0, IF( E792+I792 &gt;= MAX((S792/30)*V792, S792*1.2), 0, CEILING( (MAX((S792/30)*V792, S792*1.2) - (E792+I792)) / J792, 1) * J792))</f>
        <v/>
      </c>
      <c r="V792" t="n">
        <v>52</v>
      </c>
      <c r="W792">
        <f>U792/J792</f>
        <v/>
      </c>
    </row>
    <row r="793">
      <c r="A793" t="inlineStr">
        <is>
          <t>ABA. NO COMESTIBLES MP IVA</t>
        </is>
      </c>
      <c r="C793" t="inlineStr">
        <is>
          <t>7506409016305</t>
        </is>
      </c>
      <c r="D793" t="inlineStr">
        <is>
          <t xml:space="preserve">PASTILLA LIMPIADORA PARA SANITARIOS AZUL GOLDEN HILLS 50 GRS </t>
        </is>
      </c>
      <c r="E793" t="n">
        <v>77</v>
      </c>
      <c r="F793" t="inlineStr">
        <is>
          <t>Automatico</t>
        </is>
      </c>
      <c r="G793" t="n">
        <v>0.14</v>
      </c>
      <c r="H793" t="n">
        <v>550</v>
      </c>
      <c r="I793" t="n">
        <v>0</v>
      </c>
      <c r="J793" t="n">
        <v>32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148</v>
      </c>
      <c r="Q793" t="n">
        <v>85</v>
      </c>
      <c r="R793" t="n">
        <v>3</v>
      </c>
      <c r="S793" t="n">
        <v>4</v>
      </c>
      <c r="T793" t="n">
        <v>6</v>
      </c>
      <c r="U793">
        <f>IF(S793&lt;=0,0, IF( E793+I793 &gt;= MAX((S793/30)*V793, S793*1.2), 0, CEILING( (MAX((S793/30)*V793, S793*1.2) - (E793+I793)) / J793, 1) * J793))</f>
        <v/>
      </c>
      <c r="V793" t="n">
        <v>52</v>
      </c>
      <c r="W793">
        <f>U793/J793</f>
        <v/>
      </c>
    </row>
    <row r="794">
      <c r="A794" t="inlineStr">
        <is>
          <t>ABA. COMESTIBLES MP IEPS</t>
        </is>
      </c>
      <c r="C794" t="inlineStr">
        <is>
          <t>7506409020722</t>
        </is>
      </c>
      <c r="D794" t="inlineStr">
        <is>
          <t xml:space="preserve">MALVAVISCOS EN FORMA DE FLOR  GOLDEN HILLS 300 GRS </t>
        </is>
      </c>
      <c r="E794" t="n">
        <v>77</v>
      </c>
      <c r="F794" t="inlineStr">
        <is>
          <t>Automatico</t>
        </is>
      </c>
      <c r="G794" t="n">
        <v>0.42</v>
      </c>
      <c r="H794" t="n">
        <v>183.33</v>
      </c>
      <c r="I794" t="n">
        <v>0</v>
      </c>
      <c r="J794" t="n">
        <v>18</v>
      </c>
      <c r="K794" t="inlineStr">
        <is>
          <t>GOLDEN HILLS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104</v>
      </c>
      <c r="Q794" t="n">
        <v>148</v>
      </c>
      <c r="R794" t="n">
        <v>57</v>
      </c>
      <c r="S794" t="n">
        <v>60</v>
      </c>
      <c r="T794" t="n">
        <v>4</v>
      </c>
      <c r="U794">
        <f>IF(S794&lt;=0,0, IF( E794+I794 &gt;= MAX((S794/30)*V794, S794*1.2), 0, CEILING( (MAX((S794/30)*V794, S794*1.2) - (E794+I794)) / J794, 1) * J794))</f>
        <v/>
      </c>
      <c r="V794" t="n">
        <v>52</v>
      </c>
      <c r="W794">
        <f>U794/J794</f>
        <v/>
      </c>
    </row>
    <row r="795">
      <c r="A795" t="inlineStr">
        <is>
          <t>ABA. COMESTIBLES MP IEPS</t>
        </is>
      </c>
      <c r="C795" t="inlineStr">
        <is>
          <t>38629000729</t>
        </is>
      </c>
      <c r="D795" t="inlineStr">
        <is>
          <t xml:space="preserve">GALLETAS MARIAS  LA MODERNA 140 GRS </t>
        </is>
      </c>
      <c r="E795" t="n">
        <v>79</v>
      </c>
      <c r="F795" t="inlineStr">
        <is>
          <t>Automatico</t>
        </is>
      </c>
      <c r="G795" t="n">
        <v>1.35</v>
      </c>
      <c r="H795" t="n">
        <v>58.51</v>
      </c>
      <c r="I795" t="n">
        <v>0</v>
      </c>
      <c r="J795" t="n">
        <v>20</v>
      </c>
      <c r="K795" t="inlineStr">
        <is>
          <t>LA MODERNA</t>
        </is>
      </c>
      <c r="L795" t="n">
        <v>0</v>
      </c>
      <c r="M795" t="n">
        <v>0</v>
      </c>
      <c r="N795" t="n">
        <v>0</v>
      </c>
      <c r="O795" t="n">
        <v>0</v>
      </c>
      <c r="P795" t="n">
        <v>447</v>
      </c>
      <c r="Q795" t="n">
        <v>556</v>
      </c>
      <c r="R795" t="n">
        <v>27</v>
      </c>
      <c r="S795" t="n">
        <v>33</v>
      </c>
      <c r="T795" t="n">
        <v>67</v>
      </c>
      <c r="U795">
        <f>IF(S795&lt;=0,0, IF( E795+I795 &gt;= MAX((S795/30)*V795, S795*1.2), 0, CEILING( (MAX((S795/30)*V795, S795*1.2) - (E795+I795)) / J795, 1) * J795))</f>
        <v/>
      </c>
      <c r="V795" t="n">
        <v>32</v>
      </c>
      <c r="W795">
        <f>U795/J795</f>
        <v/>
      </c>
    </row>
    <row r="796">
      <c r="A796" t="inlineStr">
        <is>
          <t>ABA. BASICOS MP</t>
        </is>
      </c>
      <c r="C796" t="inlineStr">
        <is>
          <t>7506409016565</t>
        </is>
      </c>
      <c r="D796" t="inlineStr">
        <is>
          <t xml:space="preserve">CAFE PURO SOLUBLE DESCAFEINADO  GOLDEN HILLS 200 GRS </t>
        </is>
      </c>
      <c r="E796" t="n">
        <v>80</v>
      </c>
      <c r="F796" t="inlineStr">
        <is>
          <t>Automatico</t>
        </is>
      </c>
      <c r="G796" t="n">
        <v>0.28</v>
      </c>
      <c r="H796" t="n">
        <v>285.71</v>
      </c>
      <c r="I796" t="n">
        <v>0</v>
      </c>
      <c r="J796" t="n">
        <v>12</v>
      </c>
      <c r="K796" t="inlineStr">
        <is>
          <t>GOLDEN HILLS</t>
        </is>
      </c>
      <c r="L796" t="n">
        <v>0</v>
      </c>
      <c r="M796" t="n">
        <v>0</v>
      </c>
      <c r="N796" t="n">
        <v>0</v>
      </c>
      <c r="O796" t="n">
        <v>0</v>
      </c>
      <c r="P796" t="n">
        <v>102</v>
      </c>
      <c r="Q796" t="n">
        <v>119</v>
      </c>
      <c r="R796" t="n">
        <v>7</v>
      </c>
      <c r="S796" t="n">
        <v>8</v>
      </c>
      <c r="T796" t="n">
        <v>11</v>
      </c>
      <c r="U796">
        <f>IF(S796&lt;=0,0, IF( E796+I796 &gt;= MAX((S796/30)*V796, S796*1.2), 0, CEILING( (MAX((S796/30)*V796, S796*1.2) - (E796+I796)) / J796, 1) * J796))</f>
        <v/>
      </c>
      <c r="V796" t="n">
        <v>64</v>
      </c>
      <c r="W796">
        <f>U796/J796</f>
        <v/>
      </c>
    </row>
    <row r="797">
      <c r="A797" t="inlineStr">
        <is>
          <t>ABA. COMESTIBLES MP IEPS</t>
        </is>
      </c>
      <c r="C797" t="inlineStr">
        <is>
          <t>7506409019474</t>
        </is>
      </c>
      <c r="D797" t="inlineStr">
        <is>
          <t xml:space="preserve">PAPAS FRITAS CON SAL  GOLDEN HILLS 160 GRS </t>
        </is>
      </c>
      <c r="E797" t="n">
        <v>81</v>
      </c>
      <c r="F797" t="inlineStr">
        <is>
          <t>Automatico</t>
        </is>
      </c>
      <c r="G797" t="n">
        <v>1.06</v>
      </c>
      <c r="H797" t="n">
        <v>80.18000000000001</v>
      </c>
      <c r="I797" t="n">
        <v>42</v>
      </c>
      <c r="J797" t="n">
        <v>14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391</v>
      </c>
      <c r="Q797" t="n">
        <v>568</v>
      </c>
      <c r="R797" t="n">
        <v>34</v>
      </c>
      <c r="S797" t="n">
        <v>47</v>
      </c>
      <c r="T797" t="n">
        <v>30</v>
      </c>
      <c r="U797">
        <f>IF(S797&lt;=0,0, IF( E797+I797 &gt;= MAX((S797/30)*V797, S797*1.2), 0, CEILING( (MAX((S797/30)*V797, S797*1.2) - (E797+I797)) / J797, 1) * J797))</f>
        <v/>
      </c>
      <c r="V797" t="n">
        <v>52</v>
      </c>
      <c r="W797">
        <f>U797/J797</f>
        <v/>
      </c>
    </row>
    <row r="798">
      <c r="A798" t="inlineStr">
        <is>
          <t>ALIMENTO Y ACCESORIOS PARA MASCOTA MP</t>
        </is>
      </c>
      <c r="C798" t="inlineStr">
        <is>
          <t>7506409020760</t>
        </is>
      </c>
      <c r="D798" t="inlineStr">
        <is>
          <t xml:space="preserve">ALPISTE  GOLDEN HILLS 1 KG. </t>
        </is>
      </c>
      <c r="E798" t="n">
        <v>81</v>
      </c>
      <c r="F798" t="inlineStr">
        <is>
          <t>Automatico</t>
        </is>
      </c>
      <c r="G798" t="n">
        <v>0.64</v>
      </c>
      <c r="H798" t="n">
        <v>126.56</v>
      </c>
      <c r="I798" t="n">
        <v>0</v>
      </c>
      <c r="J798" t="n">
        <v>20</v>
      </c>
      <c r="K798" t="inlineStr">
        <is>
          <t>GOLDEN HILLS</t>
        </is>
      </c>
      <c r="L798" t="n">
        <v>0</v>
      </c>
      <c r="M798" t="n">
        <v>0</v>
      </c>
      <c r="N798" t="n">
        <v>0</v>
      </c>
      <c r="O798" t="n">
        <v>0</v>
      </c>
      <c r="P798" t="n">
        <v>332</v>
      </c>
      <c r="Q798" t="n">
        <v>194</v>
      </c>
      <c r="R798" t="n">
        <v>21</v>
      </c>
      <c r="S798" t="n">
        <v>26</v>
      </c>
      <c r="T798" t="n">
        <v>27</v>
      </c>
      <c r="U798">
        <f>IF(S798&lt;=0,0, IF( E798+I798 &gt;= MAX((S798/30)*V798, S798*1.2), 0, CEILING( (MAX((S798/30)*V798, S798*1.2) - (E798+I798)) / J798, 1) * J798))</f>
        <v/>
      </c>
      <c r="V798" t="n">
        <v>58</v>
      </c>
      <c r="W798">
        <f>U798/J798</f>
        <v/>
      </c>
    </row>
    <row r="799">
      <c r="A799" t="inlineStr">
        <is>
          <t>ABA. NO COMESTIBLES MP IVA</t>
        </is>
      </c>
      <c r="C799" t="inlineStr">
        <is>
          <t>7506409018941</t>
        </is>
      </c>
      <c r="D799" t="inlineStr">
        <is>
          <t xml:space="preserve">CARBON VEGETAL  GOLDEN HILLS 3 KG. </t>
        </is>
      </c>
      <c r="E799" t="n">
        <v>82</v>
      </c>
      <c r="F799" t="inlineStr">
        <is>
          <t>Automatico</t>
        </is>
      </c>
      <c r="G799" t="n">
        <v>2.25</v>
      </c>
      <c r="H799" t="n">
        <v>37.33</v>
      </c>
      <c r="I799" t="n">
        <v>30</v>
      </c>
      <c r="J799" t="n">
        <v>5</v>
      </c>
      <c r="K799" t="inlineStr">
        <is>
          <t>GOLDEN HILLS</t>
        </is>
      </c>
      <c r="L799" t="n">
        <v>15.55555555555556</v>
      </c>
      <c r="M799" t="n">
        <v>35</v>
      </c>
      <c r="N799" t="n">
        <v>2.222222222222221</v>
      </c>
      <c r="O799" t="n">
        <v>4.999999999999998</v>
      </c>
      <c r="P799" t="n">
        <v>348</v>
      </c>
      <c r="Q799" t="n">
        <v>58</v>
      </c>
      <c r="R799" t="n">
        <v>50</v>
      </c>
      <c r="S799" t="n">
        <v>56</v>
      </c>
      <c r="T799" t="n">
        <v>23</v>
      </c>
      <c r="U799">
        <f>IF(S799&lt;=0,0, IF( E799+I799 &gt;= MAX((S799/30)*V799, S799*1.2), 0, CEILING( (MAX((S799/30)*V799, S799*1.2) - (E799+I799)) / J799, 1) * J799))</f>
        <v/>
      </c>
      <c r="V799" t="n">
        <v>52</v>
      </c>
      <c r="W799">
        <f>U799/J799</f>
        <v/>
      </c>
    </row>
    <row r="800">
      <c r="A800" t="inlineStr">
        <is>
          <t>ABA. BASICOS MP</t>
        </is>
      </c>
      <c r="C800" t="inlineStr">
        <is>
          <t>7506409017142</t>
        </is>
      </c>
      <c r="D800" t="inlineStr">
        <is>
          <t xml:space="preserve">ACEITE DE CANOLA SABOR MANTEQUILLA  GOLDEN HILLS 140 GRS </t>
        </is>
      </c>
      <c r="E800" t="n">
        <v>83</v>
      </c>
      <c r="F800" t="inlineStr">
        <is>
          <t>Automatico</t>
        </is>
      </c>
      <c r="G800" t="n">
        <v>0.29</v>
      </c>
      <c r="H800" t="n">
        <v>286.2</v>
      </c>
      <c r="I800" t="n">
        <v>0</v>
      </c>
      <c r="J800" t="n">
        <v>12</v>
      </c>
      <c r="K800" t="inlineStr">
        <is>
          <t>GOLDEN HILLS</t>
        </is>
      </c>
      <c r="L800" t="n">
        <v>0</v>
      </c>
      <c r="M800" t="n">
        <v>0</v>
      </c>
      <c r="N800" t="n">
        <v>0</v>
      </c>
      <c r="O800" t="n">
        <v>0</v>
      </c>
      <c r="P800" t="n">
        <v>190</v>
      </c>
      <c r="Q800" t="n">
        <v>221</v>
      </c>
      <c r="R800" t="n">
        <v>13</v>
      </c>
      <c r="S800" t="n">
        <v>15</v>
      </c>
      <c r="T800" t="n">
        <v>22</v>
      </c>
      <c r="U800">
        <f>IF(S800&lt;=0,0, IF( E800+I800 &gt;= MAX((S800/30)*V800, S800*1.2), 0, CEILING( (MAX((S800/30)*V800, S800*1.2) - (E800+I800)) / J800, 1) * J800))</f>
        <v/>
      </c>
      <c r="V800" t="n">
        <v>64</v>
      </c>
      <c r="W800">
        <f>U800/J800</f>
        <v/>
      </c>
    </row>
    <row r="801">
      <c r="A801" t="inlineStr">
        <is>
          <t>ABA. NO COMESTIBLES MP IVA</t>
        </is>
      </c>
      <c r="C801" t="inlineStr">
        <is>
          <t>7506409015056</t>
        </is>
      </c>
      <c r="D801" t="inlineStr">
        <is>
          <t xml:space="preserve">BOLSA REUTILIZABLE FRUTAS Y VERDURAS GRANDE 38X48 GOLDEN HILLS 1 BOL </t>
        </is>
      </c>
      <c r="E801" t="n">
        <v>83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50</v>
      </c>
      <c r="K801" t="inlineStr">
        <is>
          <t>GOLDEN HILLS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10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ABA. NO COMESTIBLES MP IVA</t>
        </is>
      </c>
      <c r="C802" t="inlineStr">
        <is>
          <t>7506409018859</t>
        </is>
      </c>
      <c r="D802" t="inlineStr">
        <is>
          <t xml:space="preserve">RECARGADOR UNIVERSAL PARA ENCENDEDOR  GOLDEN HILLS 18 ML. </t>
        </is>
      </c>
      <c r="E802" t="n">
        <v>84</v>
      </c>
      <c r="F802" t="inlineStr">
        <is>
          <t>Automatico</t>
        </is>
      </c>
      <c r="G802" t="n">
        <v>0.89</v>
      </c>
      <c r="H802" t="n">
        <v>94.38</v>
      </c>
      <c r="I802" t="n">
        <v>0</v>
      </c>
      <c r="J802" t="n">
        <v>25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265</v>
      </c>
      <c r="Q802" t="n">
        <v>203</v>
      </c>
      <c r="R802" t="n">
        <v>29</v>
      </c>
      <c r="S802" t="n">
        <v>39</v>
      </c>
      <c r="T802" t="n">
        <v>19</v>
      </c>
      <c r="U802">
        <f>IF(S802&lt;=0,0, IF( E802+I802 &gt;= MAX((S802/30)*V802, S802*1.2), 0, CEILING( (MAX((S802/30)*V802, S802*1.2) - (E802+I802)) / J802, 1) * J802))</f>
        <v/>
      </c>
      <c r="V802" t="n">
        <v>52</v>
      </c>
      <c r="W802">
        <f>U802/J802</f>
        <v/>
      </c>
    </row>
    <row r="803">
      <c r="A803" t="inlineStr">
        <is>
          <t>ABA. BASICOS MP</t>
        </is>
      </c>
      <c r="C803" t="inlineStr">
        <is>
          <t>7506409019863</t>
        </is>
      </c>
      <c r="D803" t="inlineStr">
        <is>
          <t xml:space="preserve">SOPA INSTANTANEA DE FIDEO CON POLLO  GOLDEN HILLS 95 GRS </t>
        </is>
      </c>
      <c r="E803" t="n">
        <v>84</v>
      </c>
      <c r="F803" t="inlineStr">
        <is>
          <t>Automatico</t>
        </is>
      </c>
      <c r="G803" t="n">
        <v>0.49</v>
      </c>
      <c r="H803" t="n">
        <v>171.42</v>
      </c>
      <c r="I803" t="n">
        <v>0</v>
      </c>
      <c r="J803" t="n">
        <v>12</v>
      </c>
      <c r="K803" t="inlineStr">
        <is>
          <t>GOLDEN HILLS</t>
        </is>
      </c>
      <c r="L803" t="n">
        <v>0</v>
      </c>
      <c r="M803" t="n">
        <v>0</v>
      </c>
      <c r="N803" t="n">
        <v>0</v>
      </c>
      <c r="O803" t="n">
        <v>0</v>
      </c>
      <c r="P803" t="n">
        <v>320</v>
      </c>
      <c r="Q803" t="n">
        <v>257</v>
      </c>
      <c r="R803" t="n">
        <v>14</v>
      </c>
      <c r="S803" t="n">
        <v>20</v>
      </c>
      <c r="T803" t="n">
        <v>36</v>
      </c>
      <c r="U803">
        <f>IF(S803&lt;=0,0, IF( E803+I803 &gt;= MAX((S803/30)*V803, S803*1.2), 0, CEILING( (MAX((S803/30)*V803, S803*1.2) - (E803+I803)) / J803, 1) * J803))</f>
        <v/>
      </c>
      <c r="V803" t="n">
        <v>64</v>
      </c>
      <c r="W803">
        <f>U803/J803</f>
        <v/>
      </c>
    </row>
    <row r="804">
      <c r="A804" t="inlineStr">
        <is>
          <t>ABA. NO COMESTIBLES MP IVA</t>
        </is>
      </c>
      <c r="C804" t="inlineStr">
        <is>
          <t>7506409021217</t>
        </is>
      </c>
      <c r="D804" t="inlineStr">
        <is>
          <t xml:space="preserve">PAPEL ENCERADO 10M X 30CM KE PRECIO 1 PZA </t>
        </is>
      </c>
      <c r="E804" t="n">
        <v>84</v>
      </c>
      <c r="F804" t="inlineStr">
        <is>
          <t>Automatico</t>
        </is>
      </c>
      <c r="G804" t="n">
        <v>0.46</v>
      </c>
      <c r="H804" t="n">
        <v>184.78</v>
      </c>
      <c r="I804" t="n">
        <v>60</v>
      </c>
      <c r="J804" t="n">
        <v>30</v>
      </c>
      <c r="K804" t="inlineStr">
        <is>
          <t>KE PRECIO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215</v>
      </c>
      <c r="Q804" t="n">
        <v>159</v>
      </c>
      <c r="R804" t="n">
        <v>21</v>
      </c>
      <c r="S804" t="n">
        <v>23</v>
      </c>
      <c r="T804" t="n">
        <v>11</v>
      </c>
      <c r="U804">
        <f>IF(S804&lt;=0,0, IF( E804+I804 &gt;= MAX((S804/30)*V804, S804*1.2), 0, CEILING( (MAX((S804/30)*V804, S804*1.2) - (E804+I804)) / J804, 1) * J804))</f>
        <v/>
      </c>
      <c r="V804" t="n">
        <v>52</v>
      </c>
      <c r="W804">
        <f>U804/J804</f>
        <v/>
      </c>
    </row>
    <row r="805">
      <c r="A805" t="inlineStr">
        <is>
          <t>ABA. COMESTIBLES MP IEPS</t>
        </is>
      </c>
      <c r="C805" t="inlineStr">
        <is>
          <t>7506409019689</t>
        </is>
      </c>
      <c r="D805" t="inlineStr">
        <is>
          <t xml:space="preserve">CREMA DE CACAHUATE CON TROZOS  GOLDEN HILLS 300 GRS </t>
        </is>
      </c>
      <c r="E805" t="n">
        <v>85</v>
      </c>
      <c r="F805" t="inlineStr">
        <is>
          <t>Automatico</t>
        </is>
      </c>
      <c r="G805" t="n">
        <v>0.96</v>
      </c>
      <c r="H805" t="n">
        <v>88.54000000000001</v>
      </c>
      <c r="I805" t="n">
        <v>12</v>
      </c>
      <c r="J805" t="n">
        <v>12</v>
      </c>
      <c r="K805" t="inlineStr">
        <is>
          <t>GOLDEN HILLS</t>
        </is>
      </c>
      <c r="L805" t="n">
        <v>0</v>
      </c>
      <c r="M805" t="n">
        <v>0</v>
      </c>
      <c r="N805" t="n">
        <v>0</v>
      </c>
      <c r="O805" t="n">
        <v>0</v>
      </c>
      <c r="P805" t="n">
        <v>455</v>
      </c>
      <c r="Q805" t="n">
        <v>321</v>
      </c>
      <c r="R805" t="n">
        <v>20</v>
      </c>
      <c r="S805" t="n">
        <v>25</v>
      </c>
      <c r="T805" t="n">
        <v>26</v>
      </c>
      <c r="U805">
        <f>IF(S805&lt;=0,0, IF( E805+I805 &gt;= MAX((S805/30)*V805, S805*1.2), 0, CEILING( (MAX((S805/30)*V805, S805*1.2) - (E805+I805)) / J805, 1) * J805))</f>
        <v/>
      </c>
      <c r="V805" t="n">
        <v>52</v>
      </c>
      <c r="W805">
        <f>U805/J805</f>
        <v/>
      </c>
    </row>
    <row r="806">
      <c r="A806" t="inlineStr">
        <is>
          <t>ABA. BASICOS MP</t>
        </is>
      </c>
      <c r="C806" t="inlineStr">
        <is>
          <t>7506409016633</t>
        </is>
      </c>
      <c r="D806" t="inlineStr">
        <is>
          <t xml:space="preserve">CHAMPIÑONES ENTEROS EN SALMUERA  GOLDEN HILLS 380 GRS </t>
        </is>
      </c>
      <c r="E806" t="n">
        <v>85</v>
      </c>
      <c r="F806" t="inlineStr">
        <is>
          <t>Automatico</t>
        </is>
      </c>
      <c r="G806" t="n">
        <v>0.43</v>
      </c>
      <c r="H806" t="n">
        <v>204.65</v>
      </c>
      <c r="I806" t="n">
        <v>24</v>
      </c>
      <c r="J806" t="n">
        <v>24</v>
      </c>
      <c r="K806" t="inlineStr">
        <is>
          <t>GOLDEN HILLS</t>
        </is>
      </c>
      <c r="L806" t="n">
        <v>0</v>
      </c>
      <c r="M806" t="n">
        <v>0</v>
      </c>
      <c r="N806" t="n">
        <v>0</v>
      </c>
      <c r="O806" t="n">
        <v>0</v>
      </c>
      <c r="P806" t="n">
        <v>150</v>
      </c>
      <c r="Q806" t="n">
        <v>202</v>
      </c>
      <c r="R806" t="n">
        <v>14</v>
      </c>
      <c r="S806" t="n">
        <v>17</v>
      </c>
      <c r="T806" t="n">
        <v>14</v>
      </c>
      <c r="U806">
        <f>IF(S806&lt;=0,0, IF( E806+I806 &gt;= MAX((S806/30)*V806, S806*1.2), 0, CEILING( (MAX((S806/30)*V806, S806*1.2) - (E806+I806)) / J806, 1) * J806))</f>
        <v/>
      </c>
      <c r="V806" t="n">
        <v>64</v>
      </c>
      <c r="W806">
        <f>U806/J806</f>
        <v/>
      </c>
    </row>
    <row r="807">
      <c r="A807" t="inlineStr">
        <is>
          <t>ABA. NO COMESTIBLES MP IVA</t>
        </is>
      </c>
      <c r="C807" t="inlineStr">
        <is>
          <t>7506409015858</t>
        </is>
      </c>
      <c r="D807" t="inlineStr">
        <is>
          <t xml:space="preserve">DETERGENTE LIQUIDO PARA ROPA  GOLDEN HILLS 7 LT. </t>
        </is>
      </c>
      <c r="E807" t="n">
        <v>86</v>
      </c>
      <c r="F807" t="inlineStr">
        <is>
          <t>Automatico</t>
        </is>
      </c>
      <c r="G807" t="n">
        <v>3.87</v>
      </c>
      <c r="H807" t="n">
        <v>22.22</v>
      </c>
      <c r="I807" t="n">
        <v>186</v>
      </c>
      <c r="J807" t="n">
        <v>2</v>
      </c>
      <c r="K807" t="inlineStr">
        <is>
          <t>GOLDEN HILLS</t>
        </is>
      </c>
      <c r="L807" t="n">
        <v>9.777777777777779</v>
      </c>
      <c r="M807" t="n">
        <v>37.84</v>
      </c>
      <c r="N807" t="n">
        <v>0</v>
      </c>
      <c r="O807" t="n">
        <v>0</v>
      </c>
      <c r="P807" t="n">
        <v>1491</v>
      </c>
      <c r="Q807" t="n">
        <v>1682</v>
      </c>
      <c r="R807" t="n">
        <v>79</v>
      </c>
      <c r="S807" t="n">
        <v>103</v>
      </c>
      <c r="T807" t="n">
        <v>223</v>
      </c>
      <c r="U807">
        <f>IF(S807&lt;=0,0, IF( E807+I807 &gt;= MAX((S807/30)*V807, S807*1.2), 0, CEILING( (MAX((S807/30)*V807, S807*1.2) - (E807+I807)) / J807, 1) * J807))</f>
        <v/>
      </c>
      <c r="V807" t="n">
        <v>32</v>
      </c>
      <c r="W807">
        <f>U807/J807</f>
        <v/>
      </c>
    </row>
    <row r="808">
      <c r="A808" t="inlineStr">
        <is>
          <t>ABA. NO COMESTIBLES MP IVA</t>
        </is>
      </c>
      <c r="C808" t="inlineStr">
        <is>
          <t>7506409017685</t>
        </is>
      </c>
      <c r="D808" t="inlineStr">
        <is>
          <t xml:space="preserve">BOLSAS PARA SANDWHICH SELLO ABRE FACIL 16.5CMX14.9CM GOLDEN HILLS 50 PZA </t>
        </is>
      </c>
      <c r="E808" t="n">
        <v>86</v>
      </c>
      <c r="F808" t="inlineStr">
        <is>
          <t>Automatico</t>
        </is>
      </c>
      <c r="G808" t="n">
        <v>0.28</v>
      </c>
      <c r="H808" t="n">
        <v>307.14</v>
      </c>
      <c r="I808" t="n">
        <v>0</v>
      </c>
      <c r="J808" t="n">
        <v>36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146</v>
      </c>
      <c r="Q808" t="n">
        <v>82</v>
      </c>
      <c r="R808" t="n">
        <v>2</v>
      </c>
      <c r="S808" t="n">
        <v>8</v>
      </c>
      <c r="T808" t="n">
        <v>13</v>
      </c>
      <c r="U808">
        <f>IF(S808&lt;=0,0, IF( E808+I808 &gt;= MAX((S808/30)*V808, S808*1.2), 0, CEILING( (MAX((S808/30)*V808, S808*1.2) - (E808+I808)) / J808, 1) * J808))</f>
        <v/>
      </c>
      <c r="V808" t="n">
        <v>32</v>
      </c>
      <c r="W808">
        <f>U808/J808</f>
        <v/>
      </c>
    </row>
    <row r="809">
      <c r="A809" t="inlineStr">
        <is>
          <t>ABA. BASICOS MP</t>
        </is>
      </c>
      <c r="C809" t="inlineStr">
        <is>
          <t>7506409017333</t>
        </is>
      </c>
      <c r="D809" t="inlineStr">
        <is>
          <t xml:space="preserve">UVA PASA SIN SEMILLA  GOLDEN HILLS 500 GRS </t>
        </is>
      </c>
      <c r="E809" t="n">
        <v>86</v>
      </c>
      <c r="F809" t="inlineStr">
        <is>
          <t>Automatico</t>
        </is>
      </c>
      <c r="G809" t="n">
        <v>0.07000000000000001</v>
      </c>
      <c r="H809" t="n">
        <v>1242.85</v>
      </c>
      <c r="I809" t="n">
        <v>0</v>
      </c>
      <c r="J809" t="n">
        <v>20</v>
      </c>
      <c r="K809" t="inlineStr">
        <is>
          <t>GOLDEN HILLS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</v>
      </c>
      <c r="Q809" t="n">
        <v>69</v>
      </c>
      <c r="R809" t="n">
        <v>13</v>
      </c>
      <c r="S809" t="n">
        <v>14</v>
      </c>
      <c r="T809" t="n">
        <v>21</v>
      </c>
      <c r="U809">
        <f>IF(S809&lt;=0,0, IF( E809+I809 &gt;= MAX((S809/30)*V809, S809*1.2), 0, CEILING( (MAX((S809/30)*V809, S809*1.2) - (E809+I809)) / J809, 1) * J809))</f>
        <v/>
      </c>
      <c r="V809" t="n">
        <v>32</v>
      </c>
      <c r="W809">
        <f>U809/J809</f>
        <v/>
      </c>
    </row>
    <row r="810">
      <c r="A810" t="inlineStr">
        <is>
          <t>ABA. COMESTIBLES MP</t>
        </is>
      </c>
      <c r="C810" t="inlineStr">
        <is>
          <t>7506409020852</t>
        </is>
      </c>
      <c r="D810" t="inlineStr">
        <is>
          <t xml:space="preserve">PILONCILLO GRANULADO  GOLDEN HILLS 500 GRS </t>
        </is>
      </c>
      <c r="E810" t="n">
        <v>86</v>
      </c>
      <c r="F810" t="inlineStr">
        <is>
          <t>Automatico</t>
        </is>
      </c>
      <c r="G810" t="n">
        <v>0.42</v>
      </c>
      <c r="H810" t="n">
        <v>207.14</v>
      </c>
      <c r="I810" t="n">
        <v>0</v>
      </c>
      <c r="J810" t="n">
        <v>12</v>
      </c>
      <c r="K810" t="inlineStr">
        <is>
          <t>GOLDEN HILLS</t>
        </is>
      </c>
      <c r="L810" t="n">
        <v>0</v>
      </c>
      <c r="M810" t="n">
        <v>0</v>
      </c>
      <c r="N810" t="n">
        <v>0</v>
      </c>
      <c r="O810" t="n">
        <v>0</v>
      </c>
      <c r="P810" t="n">
        <v>161</v>
      </c>
      <c r="Q810" t="n">
        <v>193</v>
      </c>
      <c r="R810" t="n">
        <v>17</v>
      </c>
      <c r="S810" t="n">
        <v>20</v>
      </c>
      <c r="T810" t="n">
        <v>41</v>
      </c>
      <c r="U810">
        <f>IF(S810&lt;=0,0, IF( E810+I810 &gt;= MAX((S810/30)*V810, S810*1.2), 0, CEILING( (MAX((S810/30)*V810, S810*1.2) - (E810+I810)) / J810, 1) * J810))</f>
        <v/>
      </c>
      <c r="V810" t="n">
        <v>52</v>
      </c>
      <c r="W810">
        <f>U810/J810</f>
        <v/>
      </c>
    </row>
    <row r="811">
      <c r="A811" t="inlineStr">
        <is>
          <t>ABA. COMESTIBLES MP</t>
        </is>
      </c>
      <c r="C811" t="inlineStr">
        <is>
          <t>7506409016367</t>
        </is>
      </c>
      <c r="D811" t="inlineStr">
        <is>
          <t xml:space="preserve">JARABE SABOR MAPLE  GOLDEN HILLS 350 GRS </t>
        </is>
      </c>
      <c r="E811" t="n">
        <v>88</v>
      </c>
      <c r="F811" t="inlineStr">
        <is>
          <t>Automatico</t>
        </is>
      </c>
      <c r="G811" t="n">
        <v>0.3</v>
      </c>
      <c r="H811" t="n">
        <v>293.33</v>
      </c>
      <c r="I811" t="n">
        <v>0</v>
      </c>
      <c r="J811" t="n">
        <v>24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148</v>
      </c>
      <c r="Q811" t="n">
        <v>131</v>
      </c>
      <c r="R811" t="n">
        <v>9</v>
      </c>
      <c r="S811" t="n">
        <v>12</v>
      </c>
      <c r="T811" t="n">
        <v>4</v>
      </c>
      <c r="U811">
        <f>IF(S811&lt;=0,0, IF( E811+I811 &gt;= MAX((S811/30)*V811, S811*1.2), 0, CEILING( (MAX((S811/30)*V811, S811*1.2) - (E811+I811)) / J811, 1) * J811))</f>
        <v/>
      </c>
      <c r="V811" t="n">
        <v>52</v>
      </c>
      <c r="W811">
        <f>U811/J811</f>
        <v/>
      </c>
    </row>
    <row r="812">
      <c r="A812" t="inlineStr">
        <is>
          <t>ABA. BASICOS MP</t>
        </is>
      </c>
      <c r="C812" t="inlineStr">
        <is>
          <t>7506409017241</t>
        </is>
      </c>
      <c r="D812" t="inlineStr">
        <is>
          <t xml:space="preserve">COCO RALLADO  GOLDEN HILLS 100 GRS </t>
        </is>
      </c>
      <c r="E812" t="n">
        <v>89</v>
      </c>
      <c r="F812" t="inlineStr">
        <is>
          <t>Automatico</t>
        </is>
      </c>
      <c r="G812" t="n">
        <v>0.14</v>
      </c>
      <c r="H812" t="n">
        <v>635.71</v>
      </c>
      <c r="I812" t="n">
        <v>0</v>
      </c>
      <c r="J812" t="n">
        <v>20</v>
      </c>
      <c r="K812" t="inlineStr">
        <is>
          <t>GOLDEN HILLS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177</v>
      </c>
      <c r="Q812" t="n">
        <v>278</v>
      </c>
      <c r="R812" t="n">
        <v>19</v>
      </c>
      <c r="S812" t="n">
        <v>24</v>
      </c>
      <c r="T812" t="n">
        <v>59</v>
      </c>
      <c r="U812">
        <f>IF(S812&lt;=0,0, IF( E812+I812 &gt;= MAX((S812/30)*V812, S812*1.2), 0, CEILING( (MAX((S812/30)*V812, S812*1.2) - (E812+I812)) / J812, 1) * J812))</f>
        <v/>
      </c>
      <c r="V812" t="n">
        <v>52</v>
      </c>
      <c r="W812">
        <f>U812/J812</f>
        <v/>
      </c>
    </row>
    <row r="813">
      <c r="A813" t="inlineStr">
        <is>
          <t>ABA. BASICOS MP</t>
        </is>
      </c>
      <c r="C813" t="inlineStr">
        <is>
          <t>7506409016688</t>
        </is>
      </c>
      <c r="D813" t="inlineStr">
        <is>
          <t xml:space="preserve">CHILES JALAPEÑOS ENTEROS EN ESCABECHE  GOLDEN HILLS 780 GRS </t>
        </is>
      </c>
      <c r="E813" t="n">
        <v>90</v>
      </c>
      <c r="F813" t="inlineStr">
        <is>
          <t>Automatico</t>
        </is>
      </c>
      <c r="G813" t="n">
        <v>0.19</v>
      </c>
      <c r="H813" t="n">
        <v>478.94</v>
      </c>
      <c r="I813" t="n">
        <v>0</v>
      </c>
      <c r="J813" t="n">
        <v>12</v>
      </c>
      <c r="K813" t="inlineStr">
        <is>
          <t>GOLDEN HILLS</t>
        </is>
      </c>
      <c r="L813" t="n">
        <v>0</v>
      </c>
      <c r="M813" t="n">
        <v>0</v>
      </c>
      <c r="N813" t="n">
        <v>0</v>
      </c>
      <c r="O813" t="n">
        <v>0</v>
      </c>
      <c r="P813" t="n">
        <v>74</v>
      </c>
      <c r="Q813" t="n">
        <v>70</v>
      </c>
      <c r="R813" t="n">
        <v>6</v>
      </c>
      <c r="S813" t="n">
        <v>8</v>
      </c>
      <c r="T813" t="n">
        <v>16</v>
      </c>
      <c r="U813">
        <f>IF(S813&lt;=0,0, IF( E813+I813 &gt;= MAX((S813/30)*V813, S813*1.2), 0, CEILING( (MAX((S813/30)*V813, S813*1.2) - (E813+I813)) / J813, 1) * J813))</f>
        <v/>
      </c>
      <c r="V813" t="n">
        <v>32</v>
      </c>
      <c r="W813">
        <f>U813/J813</f>
        <v/>
      </c>
    </row>
    <row r="814">
      <c r="A814" t="inlineStr">
        <is>
          <t>ABA. BASICOS MP</t>
        </is>
      </c>
      <c r="C814" t="inlineStr">
        <is>
          <t>7506409017135</t>
        </is>
      </c>
      <c r="D814" t="inlineStr">
        <is>
          <t xml:space="preserve">ACEITE DE COCO REFINADO  GOLDEN HILLS 140 GRS </t>
        </is>
      </c>
      <c r="E814" t="n">
        <v>90</v>
      </c>
      <c r="F814" t="inlineStr">
        <is>
          <t>Automatico</t>
        </is>
      </c>
      <c r="G814" t="n">
        <v>0.74</v>
      </c>
      <c r="H814" t="n">
        <v>121.62</v>
      </c>
      <c r="I814" t="n">
        <v>0</v>
      </c>
      <c r="J814" t="n">
        <v>12</v>
      </c>
      <c r="K814" t="inlineStr">
        <is>
          <t>GOLDEN HILLS</t>
        </is>
      </c>
      <c r="L814" t="n">
        <v>0</v>
      </c>
      <c r="M814" t="n">
        <v>0</v>
      </c>
      <c r="N814" t="n">
        <v>0</v>
      </c>
      <c r="O814" t="n">
        <v>0</v>
      </c>
      <c r="P814" t="n">
        <v>225</v>
      </c>
      <c r="Q814" t="n">
        <v>248</v>
      </c>
      <c r="R814" t="n">
        <v>13</v>
      </c>
      <c r="S814" t="n">
        <v>17</v>
      </c>
      <c r="T814" t="n">
        <v>15</v>
      </c>
      <c r="U814">
        <f>IF(S814&lt;=0,0, IF( E814+I814 &gt;= MAX((S814/30)*V814, S814*1.2), 0, CEILING( (MAX((S814/30)*V814, S814*1.2) - (E814+I814)) / J814, 1) * J814))</f>
        <v/>
      </c>
      <c r="V814" t="n">
        <v>64</v>
      </c>
      <c r="W814">
        <f>U814/J814</f>
        <v/>
      </c>
    </row>
    <row r="815">
      <c r="A815" t="inlineStr">
        <is>
          <t>ABA. BASICOS MP</t>
        </is>
      </c>
      <c r="C815" t="inlineStr">
        <is>
          <t>7506409017302</t>
        </is>
      </c>
      <c r="D815" t="inlineStr">
        <is>
          <t xml:space="preserve">SAL REFINADA DE MESA YODADA FLUORADA  GOLDEN HILLS 1 KG. </t>
        </is>
      </c>
      <c r="E815" t="n">
        <v>90</v>
      </c>
      <c r="F815" t="inlineStr">
        <is>
          <t>Automatico</t>
        </is>
      </c>
      <c r="G815" t="n">
        <v>1.83</v>
      </c>
      <c r="H815" t="n">
        <v>49.18</v>
      </c>
      <c r="I815" t="n">
        <v>0</v>
      </c>
      <c r="J815" t="n">
        <v>20</v>
      </c>
      <c r="K815" t="inlineStr">
        <is>
          <t>GOLDEN HILLS</t>
        </is>
      </c>
      <c r="L815" t="n">
        <v>2.819672131147541</v>
      </c>
      <c r="M815" t="n">
        <v>5.160000000000001</v>
      </c>
      <c r="N815" t="n">
        <v>2.819672131147541</v>
      </c>
      <c r="O815" t="n">
        <v>5.160000000000001</v>
      </c>
      <c r="P815" t="n">
        <v>755</v>
      </c>
      <c r="Q815" t="n">
        <v>649</v>
      </c>
      <c r="R815" t="n">
        <v>36</v>
      </c>
      <c r="S815" t="n">
        <v>54</v>
      </c>
      <c r="T815" t="n">
        <v>77</v>
      </c>
      <c r="U815">
        <f>IF(S815&lt;=0,0, IF( E815+I815 &gt;= MAX((S815/30)*V815, S815*1.2), 0, CEILING( (MAX((S815/30)*V815, S815*1.2) - (E815+I815)) / J815, 1) * J815))</f>
        <v/>
      </c>
      <c r="V815" t="n">
        <v>52</v>
      </c>
      <c r="W815">
        <f>U815/J815</f>
        <v/>
      </c>
    </row>
    <row r="816">
      <c r="A816" t="inlineStr">
        <is>
          <t>ABA. NO COMESTIBLES MP IVA</t>
        </is>
      </c>
      <c r="C816" t="inlineStr">
        <is>
          <t>7501010798886</t>
        </is>
      </c>
      <c r="D816" t="inlineStr">
        <is>
          <t xml:space="preserve">PAPEL HIGIENICO 200 HOJAS DOBLES KE PRECIO 32 PZA </t>
        </is>
      </c>
      <c r="E816" t="n">
        <v>91</v>
      </c>
      <c r="F816" t="inlineStr">
        <is>
          <t>Automatico</t>
        </is>
      </c>
      <c r="G816" t="n">
        <v>0.58</v>
      </c>
      <c r="H816" t="n">
        <v>156.89</v>
      </c>
      <c r="I816" t="n">
        <v>90</v>
      </c>
      <c r="J816" t="n">
        <v>90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323</v>
      </c>
      <c r="Q816" t="n">
        <v>677</v>
      </c>
      <c r="R816" t="n">
        <v>14</v>
      </c>
      <c r="S816" t="n">
        <v>19</v>
      </c>
      <c r="T816" t="n">
        <v>38</v>
      </c>
      <c r="U816">
        <f>IF(S816&lt;=0,0, IF( E816+I816 &gt;= MAX((S816/30)*V816, S816*1.2), 0, CEILING( (MAX((S816/30)*V816, S816*1.2) - (E816+I816)) / J816, 1) * J816))</f>
        <v/>
      </c>
      <c r="V816" t="n">
        <v>52</v>
      </c>
      <c r="W816">
        <f>U816/J816</f>
        <v/>
      </c>
    </row>
    <row r="817">
      <c r="A817" t="inlineStr">
        <is>
          <t>ABA. BASICOS MP</t>
        </is>
      </c>
      <c r="C817" t="inlineStr">
        <is>
          <t>7506409018507</t>
        </is>
      </c>
      <c r="D817" t="inlineStr">
        <is>
          <t xml:space="preserve">CANELA MOLIDA  GOLDEN HILLS 50 GRS </t>
        </is>
      </c>
      <c r="E817" t="n">
        <v>91</v>
      </c>
      <c r="F817" t="inlineStr">
        <is>
          <t>Automatico</t>
        </is>
      </c>
      <c r="G817" t="n">
        <v>0.57</v>
      </c>
      <c r="H817" t="n">
        <v>159.64</v>
      </c>
      <c r="I817" t="n">
        <v>0</v>
      </c>
      <c r="J817" t="n">
        <v>20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152</v>
      </c>
      <c r="Q817" t="n">
        <v>156</v>
      </c>
      <c r="R817" t="n">
        <v>19</v>
      </c>
      <c r="S817" t="n">
        <v>24</v>
      </c>
      <c r="T817" t="n">
        <v>17</v>
      </c>
      <c r="U817">
        <f>IF(S817&lt;=0,0, IF( E817+I817 &gt;= MAX((S817/30)*V817, S817*1.2), 0, CEILING( (MAX((S817/30)*V817, S817*1.2) - (E817+I817)) / J817, 1) * J817))</f>
        <v/>
      </c>
      <c r="V817" t="n">
        <v>32</v>
      </c>
      <c r="W817">
        <f>U817/J817</f>
        <v/>
      </c>
    </row>
    <row r="818">
      <c r="A818" t="inlineStr">
        <is>
          <t>ABA. COMESTIBLES MP</t>
        </is>
      </c>
      <c r="C818" t="inlineStr">
        <is>
          <t>7506409008027</t>
        </is>
      </c>
      <c r="D818" t="inlineStr">
        <is>
          <t xml:space="preserve">HARINA DE TRIGO  KE PRECIO 1 KG. </t>
        </is>
      </c>
      <c r="E818" t="n">
        <v>91</v>
      </c>
      <c r="F818" t="inlineStr">
        <is>
          <t>Automatico</t>
        </is>
      </c>
      <c r="G818" t="n">
        <v>4.64</v>
      </c>
      <c r="H818" t="n">
        <v>19.61</v>
      </c>
      <c r="I818" t="n">
        <v>520</v>
      </c>
      <c r="J818" t="n">
        <v>10</v>
      </c>
      <c r="K818" t="inlineStr">
        <is>
          <t>KE PRECIO</t>
        </is>
      </c>
      <c r="L818" t="n">
        <v>32.38793103448276</v>
      </c>
      <c r="M818" t="n">
        <v>150.28</v>
      </c>
      <c r="N818" t="n">
        <v>0</v>
      </c>
      <c r="O818" t="n">
        <v>0</v>
      </c>
      <c r="P818" t="n">
        <v>2236</v>
      </c>
      <c r="Q818" t="n">
        <v>2463</v>
      </c>
      <c r="R818" t="n">
        <v>233</v>
      </c>
      <c r="S818" t="n">
        <v>298</v>
      </c>
      <c r="T818" t="n">
        <v>338</v>
      </c>
      <c r="U818">
        <f>IF(S818&lt;=0,0, IF( E818+I818 &gt;= MAX((S818/30)*V818, S818*1.2), 0, CEILING( (MAX((S818/30)*V818, S818*1.2) - (E818+I818)) / J818, 1) * J818))</f>
        <v/>
      </c>
      <c r="V818" t="n">
        <v>52</v>
      </c>
      <c r="W818">
        <f>U818/J818</f>
        <v/>
      </c>
    </row>
    <row r="819">
      <c r="A819" t="inlineStr">
        <is>
          <t>ABA. NO COMESTIBLES MP IVA</t>
        </is>
      </c>
      <c r="C819" t="inlineStr">
        <is>
          <t>7506409017647</t>
        </is>
      </c>
      <c r="D819" t="inlineStr">
        <is>
          <t xml:space="preserve">PAPEL ALUMINIO 15.2MX30CM GOLDEN HILLS 1 PZA </t>
        </is>
      </c>
      <c r="E819" t="n">
        <v>92</v>
      </c>
      <c r="F819" t="inlineStr">
        <is>
          <t>Automatico</t>
        </is>
      </c>
      <c r="G819" t="n">
        <v>0.41</v>
      </c>
      <c r="H819" t="n">
        <v>226.82</v>
      </c>
      <c r="I819" t="n">
        <v>0</v>
      </c>
      <c r="J819" t="n">
        <v>24</v>
      </c>
      <c r="K819" t="inlineStr">
        <is>
          <t>GOLDEN HILLS</t>
        </is>
      </c>
      <c r="L819" t="n">
        <v>0</v>
      </c>
      <c r="M819" t="n">
        <v>0</v>
      </c>
      <c r="N819" t="n">
        <v>0</v>
      </c>
      <c r="O819" t="n">
        <v>0</v>
      </c>
      <c r="P819" t="n">
        <v>395</v>
      </c>
      <c r="Q819" t="n">
        <v>324</v>
      </c>
      <c r="R819" t="n">
        <v>30</v>
      </c>
      <c r="S819" t="n">
        <v>31</v>
      </c>
      <c r="T819" t="n">
        <v>27</v>
      </c>
      <c r="U819">
        <f>IF(S819&lt;=0,0, IF( E819+I819 &gt;= MAX((S819/30)*V819, S819*1.2), 0, CEILING( (MAX((S819/30)*V819, S819*1.2) - (E819+I819)) / J819, 1) * J819))</f>
        <v/>
      </c>
      <c r="V819" t="n">
        <v>32</v>
      </c>
      <c r="W819">
        <f>U819/J819</f>
        <v/>
      </c>
    </row>
    <row r="820">
      <c r="A820" t="inlineStr">
        <is>
          <t>ABA. NO COMESTIBLES MP IVA</t>
        </is>
      </c>
      <c r="C820" t="inlineStr">
        <is>
          <t>7506409017654</t>
        </is>
      </c>
      <c r="D820" t="inlineStr">
        <is>
          <t xml:space="preserve">PAPEL ENCERADO PARA CONGELAR 10MX30CM GOLDEN HILLS 1 PZA </t>
        </is>
      </c>
      <c r="E820" t="n">
        <v>92</v>
      </c>
      <c r="F820" t="inlineStr">
        <is>
          <t>Automatico</t>
        </is>
      </c>
      <c r="G820" t="n">
        <v>1.07</v>
      </c>
      <c r="H820" t="n">
        <v>85.98</v>
      </c>
      <c r="I820" t="n">
        <v>0</v>
      </c>
      <c r="J820" t="n">
        <v>24</v>
      </c>
      <c r="K820" t="inlineStr">
        <is>
          <t>GOLDEN HILLS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275</v>
      </c>
      <c r="Q820" t="n">
        <v>325</v>
      </c>
      <c r="R820" t="n">
        <v>22</v>
      </c>
      <c r="S820" t="n">
        <v>31</v>
      </c>
      <c r="T820" t="n">
        <v>47</v>
      </c>
      <c r="U820">
        <f>IF(S820&lt;=0,0, IF( E820+I820 &gt;= MAX((S820/30)*V820, S820*1.2), 0, CEILING( (MAX((S820/30)*V820, S820*1.2) - (E820+I820)) / J820, 1) * J820))</f>
        <v/>
      </c>
      <c r="V820" t="n">
        <v>32</v>
      </c>
      <c r="W820">
        <f>U820/J820</f>
        <v/>
      </c>
    </row>
    <row r="821">
      <c r="A821" t="inlineStr">
        <is>
          <t>ABA. COMESTIBLES MP IVA</t>
        </is>
      </c>
      <c r="C821" t="inlineStr">
        <is>
          <t>7506409019566</t>
        </is>
      </c>
      <c r="D821" t="inlineStr">
        <is>
          <t xml:space="preserve">REFRESCO SABOR MANZANA SIN CALORIAS  GOLDEN HILLS 2 LT. </t>
        </is>
      </c>
      <c r="E821" t="n">
        <v>92</v>
      </c>
      <c r="F821" t="inlineStr">
        <is>
          <t>Automatico</t>
        </is>
      </c>
      <c r="G821" t="n">
        <v>0.07000000000000001</v>
      </c>
      <c r="H821" t="n">
        <v>1314.28</v>
      </c>
      <c r="I821" t="n">
        <v>0</v>
      </c>
      <c r="J821" t="n">
        <v>8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319</v>
      </c>
      <c r="Q821" t="n">
        <v>281</v>
      </c>
      <c r="R821" t="n">
        <v>2</v>
      </c>
      <c r="S821" t="n">
        <v>4</v>
      </c>
      <c r="T821" t="n">
        <v>21</v>
      </c>
      <c r="U821">
        <f>IF(S821&lt;=0,0, IF( E821+I821 &gt;= MAX((S821/30)*V821, S821*1.2), 0, CEILING( (MAX((S821/30)*V821, S821*1.2) - (E821+I821)) / J821, 1) * J821))</f>
        <v/>
      </c>
      <c r="V821" t="n">
        <v>52</v>
      </c>
      <c r="W821">
        <f>U821/J821</f>
        <v/>
      </c>
    </row>
    <row r="822">
      <c r="A822" t="inlineStr">
        <is>
          <t>ABA. BASICOS MP</t>
        </is>
      </c>
      <c r="C822" t="inlineStr">
        <is>
          <t>7506409016671</t>
        </is>
      </c>
      <c r="D822" t="inlineStr">
        <is>
          <t xml:space="preserve">CHAMPIÑONES EN TROZOS EN SALMUERA  GOLDEN HILLS 380 GRS </t>
        </is>
      </c>
      <c r="E822" t="n">
        <v>92</v>
      </c>
      <c r="F822" t="inlineStr">
        <is>
          <t>Automatico</t>
        </is>
      </c>
      <c r="G822" t="n">
        <v>0.42</v>
      </c>
      <c r="H822" t="n">
        <v>223.8</v>
      </c>
      <c r="I822" t="n">
        <v>24</v>
      </c>
      <c r="J822" t="n">
        <v>24</v>
      </c>
      <c r="K822" t="inlineStr">
        <is>
          <t>GOLDEN HILLS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202</v>
      </c>
      <c r="Q822" t="n">
        <v>139</v>
      </c>
      <c r="R822" t="n">
        <v>19</v>
      </c>
      <c r="S822" t="n">
        <v>21</v>
      </c>
      <c r="T822" t="n">
        <v>6</v>
      </c>
      <c r="U822">
        <f>IF(S822&lt;=0,0, IF( E822+I822 &gt;= MAX((S822/30)*V822, S822*1.2), 0, CEILING( (MAX((S822/30)*V822, S822*1.2) - (E822+I822)) / J822, 1) * J822))</f>
        <v/>
      </c>
      <c r="V822" t="n">
        <v>64</v>
      </c>
      <c r="W822">
        <f>U822/J822</f>
        <v/>
      </c>
    </row>
    <row r="823">
      <c r="A823" t="inlineStr">
        <is>
          <t>ABA. NO COMESTIBLES MP IVA</t>
        </is>
      </c>
      <c r="C823" t="inlineStr">
        <is>
          <t>7506409023266</t>
        </is>
      </c>
      <c r="D823" t="inlineStr">
        <is>
          <t xml:space="preserve">BOLSAS PARA BASURA ROLLO CHICA 43CMX45CM GOLDEN HILLS 20 PZA </t>
        </is>
      </c>
      <c r="E823" t="n">
        <v>92</v>
      </c>
      <c r="F823" t="inlineStr">
        <is>
          <t>Automatico</t>
        </is>
      </c>
      <c r="G823" t="n">
        <v>0.95</v>
      </c>
      <c r="H823" t="n">
        <v>96.84</v>
      </c>
      <c r="I823" t="n">
        <v>0</v>
      </c>
      <c r="J823" t="n">
        <v>24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430</v>
      </c>
      <c r="Q823" t="n">
        <v>196</v>
      </c>
      <c r="R823" t="n">
        <v>23</v>
      </c>
      <c r="S823" t="n">
        <v>26</v>
      </c>
      <c r="T823" t="n">
        <v>48</v>
      </c>
      <c r="U823">
        <f>IF(S823&lt;=0,0, IF( E823+I823 &gt;= MAX((S823/30)*V823, S823*1.2), 0, CEILING( (MAX((S823/30)*V823, S823*1.2) - (E823+I823)) / J823, 1) * J823))</f>
        <v/>
      </c>
      <c r="V823" t="n">
        <v>32</v>
      </c>
      <c r="W823">
        <f>U823/J823</f>
        <v/>
      </c>
    </row>
    <row r="824">
      <c r="A824" t="inlineStr">
        <is>
          <t>ABA. BASICOS MP</t>
        </is>
      </c>
      <c r="C824" t="inlineStr">
        <is>
          <t>7506409016534</t>
        </is>
      </c>
      <c r="D824" t="inlineStr">
        <is>
          <t xml:space="preserve">CAFE PURO SOLUBLE REGULAR  GOLDEN HILLS 100 GRS </t>
        </is>
      </c>
      <c r="E824" t="n">
        <v>93</v>
      </c>
      <c r="F824" t="inlineStr">
        <is>
          <t>Automatico</t>
        </is>
      </c>
      <c r="G824" t="n">
        <v>0.97</v>
      </c>
      <c r="H824" t="n">
        <v>95.87</v>
      </c>
      <c r="I824" t="n">
        <v>0</v>
      </c>
      <c r="J824" t="n">
        <v>12</v>
      </c>
      <c r="K824" t="inlineStr">
        <is>
          <t>GOLDEN HILLS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206</v>
      </c>
      <c r="Q824" t="n">
        <v>126</v>
      </c>
      <c r="R824" t="n">
        <v>19</v>
      </c>
      <c r="S824" t="n">
        <v>27</v>
      </c>
      <c r="T824" t="n">
        <v>16</v>
      </c>
      <c r="U824">
        <f>IF(S824&lt;=0,0, IF( E824+I824 &gt;= MAX((S824/30)*V824, S824*1.2), 0, CEILING( (MAX((S824/30)*V824, S824*1.2) - (E824+I824)) / J824, 1) * J824))</f>
        <v/>
      </c>
      <c r="V824" t="n">
        <v>64</v>
      </c>
      <c r="W824">
        <f>U824/J824</f>
        <v/>
      </c>
    </row>
    <row r="825">
      <c r="A825" t="inlineStr">
        <is>
          <t>ABA. NO COMESTIBLES MP IVA</t>
        </is>
      </c>
      <c r="C825" t="inlineStr">
        <is>
          <t>7506409017470</t>
        </is>
      </c>
      <c r="D825" t="inlineStr">
        <is>
          <t xml:space="preserve">BOLSAS PARA BASURA CON CINTAS DE AMARRE JUMBO 82CMX85CM CAJA GOLDEN HILLS 10 PZA </t>
        </is>
      </c>
      <c r="E825" t="n">
        <v>93</v>
      </c>
      <c r="F825" t="inlineStr">
        <is>
          <t>Automatico</t>
        </is>
      </c>
      <c r="G825" t="n">
        <v>1.32</v>
      </c>
      <c r="H825" t="n">
        <v>71.20999999999999</v>
      </c>
      <c r="I825" t="n">
        <v>36</v>
      </c>
      <c r="J825" t="n">
        <v>36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511</v>
      </c>
      <c r="Q825" t="n">
        <v>596</v>
      </c>
      <c r="R825" t="n">
        <v>36</v>
      </c>
      <c r="S825" t="n">
        <v>38</v>
      </c>
      <c r="T825" t="n">
        <v>61</v>
      </c>
      <c r="U825">
        <f>IF(S825&lt;=0,0, IF( E825+I825 &gt;= MAX((S825/30)*V825, S825*1.2), 0, CEILING( (MAX((S825/30)*V825, S825*1.2) - (E825+I825)) / J825, 1) * J825))</f>
        <v/>
      </c>
      <c r="V825" t="n">
        <v>32</v>
      </c>
      <c r="W825">
        <f>U825/J825</f>
        <v/>
      </c>
    </row>
    <row r="826">
      <c r="A826" t="inlineStr">
        <is>
          <t>ABA. NO COMESTIBLES MP IVA</t>
        </is>
      </c>
      <c r="C826" t="inlineStr">
        <is>
          <t>7506409016329</t>
        </is>
      </c>
      <c r="D826" t="inlineStr">
        <is>
          <t xml:space="preserve">PASTILLA LIMPIADORA PARA SANITARIOS AZUL GOLDEN HILLS 40 GRS </t>
        </is>
      </c>
      <c r="E826" t="n">
        <v>93</v>
      </c>
      <c r="F826" t="inlineStr">
        <is>
          <t>Automatico</t>
        </is>
      </c>
      <c r="G826" t="n">
        <v>0.04</v>
      </c>
      <c r="H826" t="n">
        <v>2325</v>
      </c>
      <c r="I826" t="n">
        <v>0</v>
      </c>
      <c r="J826" t="n">
        <v>20</v>
      </c>
      <c r="K826" t="inlineStr">
        <is>
          <t>GOLDEN HILLS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346</v>
      </c>
      <c r="Q826" t="n">
        <v>384</v>
      </c>
      <c r="R826" t="n">
        <v>0</v>
      </c>
      <c r="S826" t="n">
        <v>6</v>
      </c>
      <c r="T826" t="n">
        <v>15</v>
      </c>
      <c r="U826">
        <f>IF(S826&lt;=0,0, IF( E826+I826 &gt;= MAX((S826/30)*V826, S826*1.2), 0, CEILING( (MAX((S826/30)*V826, S826*1.2) - (E826+I826)) / J826, 1) * J826))</f>
        <v/>
      </c>
      <c r="V826" t="n">
        <v>52</v>
      </c>
      <c r="W826">
        <f>U826/J826</f>
        <v/>
      </c>
    </row>
    <row r="827">
      <c r="A827" t="inlineStr">
        <is>
          <t>ABA. NO COMESTIBLES MP IVA</t>
        </is>
      </c>
      <c r="C827" t="inlineStr">
        <is>
          <t>7506409017616</t>
        </is>
      </c>
      <c r="D827" t="inlineStr">
        <is>
          <t xml:space="preserve">BOLSAS PARA SANDWHICH 15CM X 28CM GOLDEN HILLS 50 PZA </t>
        </is>
      </c>
      <c r="E827" t="n">
        <v>93</v>
      </c>
      <c r="F827" t="inlineStr">
        <is>
          <t>Automatico</t>
        </is>
      </c>
      <c r="G827" t="n">
        <v>1.16</v>
      </c>
      <c r="H827" t="n">
        <v>83.62</v>
      </c>
      <c r="I827" t="n">
        <v>36</v>
      </c>
      <c r="J827" t="n">
        <v>36</v>
      </c>
      <c r="K827" t="inlineStr">
        <is>
          <t>GOLDEN HILLS</t>
        </is>
      </c>
      <c r="L827" t="n">
        <v>0</v>
      </c>
      <c r="M827" t="n">
        <v>0</v>
      </c>
      <c r="N827" t="n">
        <v>0</v>
      </c>
      <c r="O827" t="n">
        <v>0</v>
      </c>
      <c r="P827" t="n">
        <v>550</v>
      </c>
      <c r="Q827" t="n">
        <v>581</v>
      </c>
      <c r="R827" t="n">
        <v>26</v>
      </c>
      <c r="S827" t="n">
        <v>33</v>
      </c>
      <c r="T827" t="n">
        <v>17</v>
      </c>
      <c r="U827">
        <f>IF(S827&lt;=0,0, IF( E827+I827 &gt;= MAX((S827/30)*V827, S827*1.2), 0, CEILING( (MAX((S827/30)*V827, S827*1.2) - (E827+I827)) / J827, 1) * J827))</f>
        <v/>
      </c>
      <c r="V827" t="n">
        <v>32</v>
      </c>
      <c r="W827">
        <f>U827/J827</f>
        <v/>
      </c>
    </row>
    <row r="828">
      <c r="A828" t="inlineStr">
        <is>
          <t>ABA. COMESTIBLES MP</t>
        </is>
      </c>
      <c r="C828" t="inlineStr">
        <is>
          <t>7506409016251</t>
        </is>
      </c>
      <c r="D828" t="inlineStr">
        <is>
          <t xml:space="preserve">MIEL DE ABEJA 100% NATURAL  GOLDEN HILLS 680 GRS </t>
        </is>
      </c>
      <c r="E828" t="n">
        <v>95</v>
      </c>
      <c r="F828" t="inlineStr">
        <is>
          <t>Automatico</t>
        </is>
      </c>
      <c r="G828" t="n">
        <v>0.35</v>
      </c>
      <c r="H828" t="n">
        <v>274.28</v>
      </c>
      <c r="I828" t="n">
        <v>0</v>
      </c>
      <c r="J828" t="n">
        <v>18</v>
      </c>
      <c r="K828" t="inlineStr">
        <is>
          <t>GOLDEN HILLS</t>
        </is>
      </c>
      <c r="L828" t="n">
        <v>0</v>
      </c>
      <c r="M828" t="n">
        <v>0</v>
      </c>
      <c r="N828" t="n">
        <v>0</v>
      </c>
      <c r="O828" t="n">
        <v>0</v>
      </c>
      <c r="P828" t="n">
        <v>156</v>
      </c>
      <c r="Q828" t="n">
        <v>157</v>
      </c>
      <c r="R828" t="n">
        <v>10</v>
      </c>
      <c r="S828" t="n">
        <v>14</v>
      </c>
      <c r="T828" t="n">
        <v>17</v>
      </c>
      <c r="U828">
        <f>IF(S828&lt;=0,0, IF( E828+I828 &gt;= MAX((S828/30)*V828, S828*1.2), 0, CEILING( (MAX((S828/30)*V828, S828*1.2) - (E828+I828)) / J828, 1) * J828))</f>
        <v/>
      </c>
      <c r="V828" t="n">
        <v>52</v>
      </c>
      <c r="W828">
        <f>U828/J828</f>
        <v/>
      </c>
    </row>
    <row r="829">
      <c r="A829" t="inlineStr">
        <is>
          <t>ABA. BASICOS MP</t>
        </is>
      </c>
      <c r="C829" t="inlineStr">
        <is>
          <t>7506409020142</t>
        </is>
      </c>
      <c r="D829" t="inlineStr">
        <is>
          <t xml:space="preserve">PIMIENTA Y LIMON  GOLDEN HILLS 75 GRS </t>
        </is>
      </c>
      <c r="E829" t="n">
        <v>95</v>
      </c>
      <c r="F829" t="inlineStr">
        <is>
          <t>SIN RESURTIDO</t>
        </is>
      </c>
      <c r="G829" t="n">
        <v>0</v>
      </c>
      <c r="H829" t="n">
        <v>0</v>
      </c>
      <c r="I829" t="n">
        <v>0</v>
      </c>
      <c r="J829" t="n">
        <v>12</v>
      </c>
      <c r="K829" t="inlineStr">
        <is>
          <t>GOLDEN HILLS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92</v>
      </c>
      <c r="Q829" t="n">
        <v>188</v>
      </c>
      <c r="R829" t="n">
        <v>0</v>
      </c>
      <c r="S829" t="n">
        <v>0</v>
      </c>
      <c r="T829" t="n">
        <v>15</v>
      </c>
      <c r="U829">
        <f>IF(S829&lt;=0,0, IF( E829+I829 &gt;= MAX((S829/30)*V829, S829*1.2), 0, CEILING( (MAX((S829/30)*V829, S829*1.2) - (E829+I829)) / J829, 1) * J829))</f>
        <v/>
      </c>
      <c r="V829" t="n">
        <v>0</v>
      </c>
      <c r="W829">
        <f>U829/J829</f>
        <v/>
      </c>
    </row>
    <row r="830">
      <c r="A830" t="inlineStr">
        <is>
          <t>ABA. BASICOS MP</t>
        </is>
      </c>
      <c r="C830" t="inlineStr">
        <is>
          <t>7506409016176</t>
        </is>
      </c>
      <c r="D830" t="inlineStr">
        <is>
          <t xml:space="preserve">JUGO VERDE DE CONCENTRADO  GOLDEN HILLS 946 ML. </t>
        </is>
      </c>
      <c r="E830" t="n">
        <v>95</v>
      </c>
      <c r="F830" t="inlineStr">
        <is>
          <t>SIN RESURTIDO</t>
        </is>
      </c>
      <c r="G830" t="n">
        <v>1.01</v>
      </c>
      <c r="H830" t="n">
        <v>96.03</v>
      </c>
      <c r="I830" t="n">
        <v>0</v>
      </c>
      <c r="J830" t="n">
        <v>12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492</v>
      </c>
      <c r="Q830" t="n">
        <v>243</v>
      </c>
      <c r="R830" t="n">
        <v>30</v>
      </c>
      <c r="S830" t="n">
        <v>37</v>
      </c>
      <c r="T830" t="n">
        <v>64</v>
      </c>
      <c r="U830">
        <f>IF(S830&lt;=0,0, IF( E830+I830 &gt;= MAX((S830/30)*V830, S830*1.2), 0, CEILING( (MAX((S830/30)*V830, S830*1.2) - (E830+I830)) / J830, 1) * J830))</f>
        <v/>
      </c>
      <c r="V830" t="n">
        <v>0</v>
      </c>
      <c r="W830">
        <f>U830/J830</f>
        <v/>
      </c>
    </row>
    <row r="831">
      <c r="A831" t="inlineStr">
        <is>
          <t>ABA. BASICOS MP</t>
        </is>
      </c>
      <c r="C831" t="inlineStr">
        <is>
          <t>7506409018415</t>
        </is>
      </c>
      <c r="D831" t="inlineStr">
        <is>
          <t xml:space="preserve">ATUN EN ACEITE  KE PRECIO 130 GRS </t>
        </is>
      </c>
      <c r="E831" t="n">
        <v>95</v>
      </c>
      <c r="F831" t="inlineStr">
        <is>
          <t>Automatico</t>
        </is>
      </c>
      <c r="G831" t="n">
        <v>3.61</v>
      </c>
      <c r="H831" t="n">
        <v>26.31</v>
      </c>
      <c r="I831" t="n">
        <v>240</v>
      </c>
      <c r="J831" t="n">
        <v>48</v>
      </c>
      <c r="K831" t="inlineStr">
        <is>
          <t>KE PRECIO</t>
        </is>
      </c>
      <c r="L831" t="n">
        <v>5.684210526315788</v>
      </c>
      <c r="M831" t="n">
        <v>20.51999999999999</v>
      </c>
      <c r="N831" t="n">
        <v>0</v>
      </c>
      <c r="O831" t="n">
        <v>0</v>
      </c>
      <c r="P831" t="n">
        <v>563</v>
      </c>
      <c r="Q831" t="n">
        <v>654</v>
      </c>
      <c r="R831" t="n">
        <v>29</v>
      </c>
      <c r="S831" t="n">
        <v>40</v>
      </c>
      <c r="T831" t="n">
        <v>85</v>
      </c>
      <c r="U831">
        <f>IF(S831&lt;=0,0, IF( E831+I831 &gt;= MAX((S831/30)*V831, S831*1.2), 0, CEILING( (MAX((S831/30)*V831, S831*1.2) - (E831+I831)) / J831, 1) * J831))</f>
        <v/>
      </c>
      <c r="V831" t="n">
        <v>32</v>
      </c>
      <c r="W831">
        <f>U831/J831</f>
        <v/>
      </c>
    </row>
    <row r="832">
      <c r="A832" t="inlineStr">
        <is>
          <t>ABA. NO COMESTIBLES MP IVA</t>
        </is>
      </c>
      <c r="C832" t="inlineStr">
        <is>
          <t>7506409014226</t>
        </is>
      </c>
      <c r="D832" t="inlineStr">
        <is>
          <t xml:space="preserve">DETERGENTE LAVATRASTES LIQUIDO LIMON KE PRECIO 750 ML. </t>
        </is>
      </c>
      <c r="E832" t="n">
        <v>96</v>
      </c>
      <c r="F832" t="inlineStr">
        <is>
          <t>Automatico</t>
        </is>
      </c>
      <c r="G832" t="n">
        <v>2.66</v>
      </c>
      <c r="H832" t="n">
        <v>36.09</v>
      </c>
      <c r="I832" t="n">
        <v>132</v>
      </c>
      <c r="J832" t="n">
        <v>12</v>
      </c>
      <c r="K832" t="inlineStr">
        <is>
          <t>KE PRECIO</t>
        </is>
      </c>
      <c r="L832" t="n">
        <v>0</v>
      </c>
      <c r="M832" t="n">
        <v>0</v>
      </c>
      <c r="N832" t="n">
        <v>0</v>
      </c>
      <c r="O832" t="n">
        <v>0</v>
      </c>
      <c r="P832" t="n">
        <v>606</v>
      </c>
      <c r="Q832" t="n">
        <v>954</v>
      </c>
      <c r="R832" t="n">
        <v>32</v>
      </c>
      <c r="S832" t="n">
        <v>47</v>
      </c>
      <c r="T832" t="n">
        <v>59</v>
      </c>
      <c r="U832">
        <f>IF(S832&lt;=0,0, IF( E832+I832 &gt;= MAX((S832/30)*V832, S832*1.2), 0, CEILING( (MAX((S832/30)*V832, S832*1.2) - (E832+I832)) / J832, 1) * J832))</f>
        <v/>
      </c>
      <c r="V832" t="n">
        <v>32</v>
      </c>
      <c r="W832">
        <f>U832/J832</f>
        <v/>
      </c>
    </row>
    <row r="833">
      <c r="A833" t="inlineStr">
        <is>
          <t>ABA. NO COMESTIBLES MP IVA</t>
        </is>
      </c>
      <c r="C833" t="inlineStr">
        <is>
          <t>7506409018989</t>
        </is>
      </c>
      <c r="D833" t="inlineStr">
        <is>
          <t xml:space="preserve">CHAROLA DESECHABLE CHICA GOLDEN HILLS 15 PZA </t>
        </is>
      </c>
      <c r="E833" t="n">
        <v>96</v>
      </c>
      <c r="F833" t="inlineStr">
        <is>
          <t>Automatico</t>
        </is>
      </c>
      <c r="G833" t="n">
        <v>0.21</v>
      </c>
      <c r="H833" t="n">
        <v>457.14</v>
      </c>
      <c r="I833" t="n">
        <v>0</v>
      </c>
      <c r="J833" t="n">
        <v>40</v>
      </c>
      <c r="K833" t="inlineStr">
        <is>
          <t>GOLDEN HILLS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171</v>
      </c>
      <c r="R833" t="n">
        <v>20</v>
      </c>
      <c r="S833" t="n">
        <v>27</v>
      </c>
      <c r="T833" t="n">
        <v>18</v>
      </c>
      <c r="U833">
        <f>IF(S833&lt;=0,0, IF( E833+I833 &gt;= MAX((S833/30)*V833, S833*1.2), 0, CEILING( (MAX((S833/30)*V833, S833*1.2) - (E833+I833)) / J833, 1) * J833))</f>
        <v/>
      </c>
      <c r="V833" t="n">
        <v>32</v>
      </c>
      <c r="W833">
        <f>U833/J833</f>
        <v/>
      </c>
    </row>
    <row r="834">
      <c r="A834" t="inlineStr">
        <is>
          <t>ABA. NO COMESTIBLES MP IVA</t>
        </is>
      </c>
      <c r="C834" t="inlineStr">
        <is>
          <t>7501010794925</t>
        </is>
      </c>
      <c r="D834" t="inlineStr">
        <is>
          <t xml:space="preserve">VELADORA EN VASO VOTIVO MINI KE PRECIO 1 PZA </t>
        </is>
      </c>
      <c r="E834" t="n">
        <v>96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48</v>
      </c>
      <c r="K834" t="inlineStr">
        <is>
          <t>KE PRECIO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259</v>
      </c>
      <c r="R834" t="n">
        <v>0</v>
      </c>
      <c r="S834" t="n">
        <v>0</v>
      </c>
      <c r="T834" t="n">
        <v>15</v>
      </c>
      <c r="U834">
        <f>IF(S834&lt;=0,0, IF( E834+I834 &gt;= MAX((S834/30)*V834, S834*1.2), 0, CEILING( (MAX((S834/30)*V834, S834*1.2) - (E834+I834)) / J834, 1) * J834))</f>
        <v/>
      </c>
      <c r="V834" t="n">
        <v>52</v>
      </c>
      <c r="W834">
        <f>U834/J834</f>
        <v/>
      </c>
    </row>
    <row r="835">
      <c r="A835" t="inlineStr">
        <is>
          <t>ABA. NO COMESTIBLES MP IVA</t>
        </is>
      </c>
      <c r="C835" t="inlineStr">
        <is>
          <t>7506409015742</t>
        </is>
      </c>
      <c r="D835" t="inlineStr">
        <is>
          <t xml:space="preserve">AROMATIZANTE DE AMBIENTE EN GEL JAZMIN GOLDEN HILLS 70 GRS </t>
        </is>
      </c>
      <c r="E835" t="n">
        <v>96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24</v>
      </c>
      <c r="K835" t="inlineStr">
        <is>
          <t>GOLDEN HILLS</t>
        </is>
      </c>
      <c r="L835" t="n">
        <v>0</v>
      </c>
      <c r="M835" t="n">
        <v>0</v>
      </c>
      <c r="N835" t="n">
        <v>0</v>
      </c>
      <c r="O835" t="n">
        <v>0</v>
      </c>
      <c r="P835" t="n">
        <v>203</v>
      </c>
      <c r="Q835" t="n">
        <v>209</v>
      </c>
      <c r="R835" t="n">
        <v>0</v>
      </c>
      <c r="S835" t="n">
        <v>0</v>
      </c>
      <c r="T835" t="n">
        <v>15</v>
      </c>
      <c r="U835">
        <f>IF(S835&lt;=0,0, IF( E835+I835 &gt;= MAX((S835/30)*V835, S835*1.2), 0, CEILING( (MAX((S835/30)*V835, S835*1.2) - (E835+I835)) / J835, 1) * J835))</f>
        <v/>
      </c>
      <c r="V835" t="n">
        <v>52</v>
      </c>
      <c r="W835">
        <f>U835/J835</f>
        <v/>
      </c>
    </row>
    <row r="836">
      <c r="A836" t="inlineStr">
        <is>
          <t>ABA. COMESTIBLES MP IEPS</t>
        </is>
      </c>
      <c r="C836" t="inlineStr">
        <is>
          <t>7506409019290</t>
        </is>
      </c>
      <c r="D836" t="inlineStr">
        <is>
          <t xml:space="preserve">PALOMITAS MICROONDAS MANTEQUILLA  GOLDEN HILLS 85 GRS </t>
        </is>
      </c>
      <c r="E836" t="n">
        <v>96</v>
      </c>
      <c r="F836" t="inlineStr">
        <is>
          <t>Automatico</t>
        </is>
      </c>
      <c r="G836" t="n">
        <v>0.11</v>
      </c>
      <c r="H836" t="n">
        <v>872.72</v>
      </c>
      <c r="I836" t="n">
        <v>0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293</v>
      </c>
      <c r="Q836" t="n">
        <v>272</v>
      </c>
      <c r="R836" t="n">
        <v>1</v>
      </c>
      <c r="S836" t="n">
        <v>7</v>
      </c>
      <c r="T836" t="n">
        <v>39</v>
      </c>
      <c r="U836">
        <f>IF(S836&lt;=0,0, IF( E836+I836 &gt;= MAX((S836/30)*V836, S836*1.2), 0, CEILING( (MAX((S836/30)*V836, S836*1.2) - (E836+I836)) / J836, 1) * J836))</f>
        <v/>
      </c>
      <c r="V836" t="n">
        <v>64</v>
      </c>
      <c r="W836">
        <f>U836/J836</f>
        <v/>
      </c>
    </row>
    <row r="837">
      <c r="A837" t="inlineStr">
        <is>
          <t>ABA. NO COMESTIBLES MP IVA</t>
        </is>
      </c>
      <c r="C837" t="inlineStr">
        <is>
          <t>7506409017906</t>
        </is>
      </c>
      <c r="D837" t="inlineStr">
        <is>
          <t xml:space="preserve">LIMPIADOR MULTIUSOS PINO KE PRECIO 10 LT. </t>
        </is>
      </c>
      <c r="E837" t="n">
        <v>96</v>
      </c>
      <c r="F837" t="inlineStr">
        <is>
          <t>Automatico</t>
        </is>
      </c>
      <c r="G837" t="n">
        <v>0.37</v>
      </c>
      <c r="H837" t="n">
        <v>259.45</v>
      </c>
      <c r="I837" t="n">
        <v>270</v>
      </c>
      <c r="J837" t="n">
        <v>90</v>
      </c>
      <c r="K837" t="inlineStr">
        <is>
          <t>KE PRECIO</t>
        </is>
      </c>
      <c r="L837" t="n">
        <v>0</v>
      </c>
      <c r="M837" t="n">
        <v>0</v>
      </c>
      <c r="N837" t="n">
        <v>0</v>
      </c>
      <c r="O837" t="n">
        <v>0</v>
      </c>
      <c r="P837" t="n">
        <v>582</v>
      </c>
      <c r="Q837" t="n">
        <v>888</v>
      </c>
      <c r="R837" t="n">
        <v>6</v>
      </c>
      <c r="S837" t="n">
        <v>27</v>
      </c>
      <c r="T837" t="n">
        <v>66</v>
      </c>
      <c r="U837">
        <f>IF(S837&lt;=0,0, IF( E837+I837 &gt;= MAX((S837/30)*V837, S837*1.2), 0, CEILING( (MAX((S837/30)*V837, S837*1.2) - (E837+I837)) / J837, 1) * J837))</f>
        <v/>
      </c>
      <c r="V837" t="n">
        <v>32</v>
      </c>
      <c r="W837">
        <f>U837/J837</f>
        <v/>
      </c>
    </row>
    <row r="838">
      <c r="A838" t="inlineStr">
        <is>
          <t>ABA. BASICOS MP</t>
        </is>
      </c>
      <c r="C838" t="inlineStr">
        <is>
          <t>7506409016657</t>
        </is>
      </c>
      <c r="D838" t="inlineStr">
        <is>
          <t xml:space="preserve">CHAMPIÑONES REBANADOS EN SALMUERA  GOLDEN HILLS 380 GRS </t>
        </is>
      </c>
      <c r="E838" t="n">
        <v>96</v>
      </c>
      <c r="F838" t="inlineStr">
        <is>
          <t>Automatico</t>
        </is>
      </c>
      <c r="G838" t="n">
        <v>0.6899999999999999</v>
      </c>
      <c r="H838" t="n">
        <v>139.13</v>
      </c>
      <c r="I838" t="n">
        <v>24</v>
      </c>
      <c r="J838" t="n">
        <v>24</v>
      </c>
      <c r="K838" t="inlineStr">
        <is>
          <t>GOLDEN HILLS</t>
        </is>
      </c>
      <c r="L838" t="n">
        <v>0</v>
      </c>
      <c r="M838" t="n">
        <v>0</v>
      </c>
      <c r="N838" t="n">
        <v>0</v>
      </c>
      <c r="O838" t="n">
        <v>0</v>
      </c>
      <c r="P838" t="n">
        <v>213</v>
      </c>
      <c r="Q838" t="n">
        <v>218</v>
      </c>
      <c r="R838" t="n">
        <v>29</v>
      </c>
      <c r="S838" t="n">
        <v>30</v>
      </c>
      <c r="T838" t="n">
        <v>30</v>
      </c>
      <c r="U838">
        <f>IF(S838&lt;=0,0, IF( E838+I838 &gt;= MAX((S838/30)*V838, S838*1.2), 0, CEILING( (MAX((S838/30)*V838, S838*1.2) - (E838+I838)) / J838, 1) * J838))</f>
        <v/>
      </c>
      <c r="V838" t="n">
        <v>64</v>
      </c>
      <c r="W838">
        <f>U838/J838</f>
        <v/>
      </c>
    </row>
    <row r="839">
      <c r="A839" t="inlineStr">
        <is>
          <t>ABA. NO COMESTIBLES MP IVA</t>
        </is>
      </c>
      <c r="C839" t="inlineStr">
        <is>
          <t>7506409021200</t>
        </is>
      </c>
      <c r="D839" t="inlineStr">
        <is>
          <t xml:space="preserve">PELICULA PLASTICA ADHEREIBLE 50MX29CM KE PRECIO 1 PZA </t>
        </is>
      </c>
      <c r="E839" t="n">
        <v>97</v>
      </c>
      <c r="F839" t="inlineStr">
        <is>
          <t>Automatico</t>
        </is>
      </c>
      <c r="G839" t="n">
        <v>1.71</v>
      </c>
      <c r="H839" t="n">
        <v>57.89</v>
      </c>
      <c r="I839" t="n">
        <v>100</v>
      </c>
      <c r="J839" t="n">
        <v>20</v>
      </c>
      <c r="K839" t="inlineStr">
        <is>
          <t>KE PRECIO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232</v>
      </c>
      <c r="Q839" t="n">
        <v>83</v>
      </c>
      <c r="R839" t="n">
        <v>35</v>
      </c>
      <c r="S839" t="n">
        <v>45</v>
      </c>
      <c r="T839" t="n">
        <v>7</v>
      </c>
      <c r="U839">
        <f>IF(S839&lt;=0,0, IF( E839+I839 &gt;= MAX((S839/30)*V839, S839*1.2), 0, CEILING( (MAX((S839/30)*V839, S839*1.2) - (E839+I839)) / J839, 1) * J839))</f>
        <v/>
      </c>
      <c r="V839" t="n">
        <v>52</v>
      </c>
      <c r="W839">
        <f>U839/J839</f>
        <v/>
      </c>
    </row>
    <row r="840">
      <c r="A840" t="inlineStr">
        <is>
          <t>ABA. COMESTIBLES MP IEPS</t>
        </is>
      </c>
      <c r="C840" t="inlineStr">
        <is>
          <t>7506409018231</t>
        </is>
      </c>
      <c r="D840" t="inlineStr">
        <is>
          <t xml:space="preserve">CHOCOLATE CON LECHE Y ALMENDRAS  GOLDEN HILLS 100 GRS </t>
        </is>
      </c>
      <c r="E840" t="n">
        <v>97</v>
      </c>
      <c r="F840" t="inlineStr">
        <is>
          <t>Automatico</t>
        </is>
      </c>
      <c r="G840" t="n">
        <v>0.07000000000000001</v>
      </c>
      <c r="H840" t="n">
        <v>1385.71</v>
      </c>
      <c r="I840" t="n">
        <v>0</v>
      </c>
      <c r="J840" t="n">
        <v>12</v>
      </c>
      <c r="K840" t="inlineStr">
        <is>
          <t>GOLDEN HILLS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33</v>
      </c>
      <c r="Q840" t="n">
        <v>37</v>
      </c>
      <c r="R840" t="n">
        <v>8</v>
      </c>
      <c r="S840" t="n">
        <v>8</v>
      </c>
      <c r="T840" t="n">
        <v>2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ABA. NO COMESTIBLES MP IVA</t>
        </is>
      </c>
      <c r="C841" t="inlineStr">
        <is>
          <t>7506409018811</t>
        </is>
      </c>
      <c r="D841" t="inlineStr">
        <is>
          <t xml:space="preserve">ENCENDEDOR MULTIUSOS CON RECARGADOR  GOLDEN HILLS 1 PZA </t>
        </is>
      </c>
      <c r="E841" t="n">
        <v>97</v>
      </c>
      <c r="F841" t="inlineStr">
        <is>
          <t>Automatico</t>
        </is>
      </c>
      <c r="G841" t="n">
        <v>1.56</v>
      </c>
      <c r="H841" t="n">
        <v>62.17</v>
      </c>
      <c r="I841" t="n">
        <v>0</v>
      </c>
      <c r="J841" t="n">
        <v>25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568</v>
      </c>
      <c r="Q841" t="n">
        <v>270</v>
      </c>
      <c r="R841" t="n">
        <v>59</v>
      </c>
      <c r="S841" t="n">
        <v>77</v>
      </c>
      <c r="T841" t="n">
        <v>38</v>
      </c>
      <c r="U841">
        <f>IF(S841&lt;=0,0, IF( E841+I841 &gt;= MAX((S841/30)*V841, S841*1.2), 0, CEILING( (MAX((S841/30)*V841, S841*1.2) - (E841+I841)) / J841, 1) * J841))</f>
        <v/>
      </c>
      <c r="V841" t="n">
        <v>52</v>
      </c>
      <c r="W841">
        <f>U841/J841</f>
        <v/>
      </c>
    </row>
    <row r="842">
      <c r="A842" t="inlineStr">
        <is>
          <t>ABA. NO COMESTIBLES MP IVA</t>
        </is>
      </c>
      <c r="C842" t="inlineStr">
        <is>
          <t>7506409021880</t>
        </is>
      </c>
      <c r="D842" t="inlineStr">
        <is>
          <t xml:space="preserve">BICARBONATO DE SODIO  GOLDEN HILLS 1 KG. </t>
        </is>
      </c>
      <c r="E842" t="n">
        <v>99</v>
      </c>
      <c r="F842" t="inlineStr">
        <is>
          <t>Automatico</t>
        </is>
      </c>
      <c r="G842" t="n">
        <v>1.05</v>
      </c>
      <c r="H842" t="n">
        <v>94.28</v>
      </c>
      <c r="I842" t="n">
        <v>104</v>
      </c>
      <c r="J842" t="n">
        <v>8</v>
      </c>
      <c r="K842" t="inlineStr">
        <is>
          <t>GOLDEN HILLS</t>
        </is>
      </c>
      <c r="L842" t="n">
        <v>0</v>
      </c>
      <c r="M842" t="n">
        <v>0</v>
      </c>
      <c r="N842" t="n">
        <v>0</v>
      </c>
      <c r="O842" t="n">
        <v>0</v>
      </c>
      <c r="P842" t="n">
        <v>626</v>
      </c>
      <c r="Q842" t="n">
        <v>532</v>
      </c>
      <c r="R842" t="n">
        <v>38</v>
      </c>
      <c r="S842" t="n">
        <v>53</v>
      </c>
      <c r="T842" t="n">
        <v>46</v>
      </c>
      <c r="U842">
        <f>IF(S842&lt;=0,0, IF( E842+I842 &gt;= MAX((S842/30)*V842, S842*1.2), 0, CEILING( (MAX((S842/30)*V842, S842*1.2) - (E842+I842)) / J842, 1) * J842))</f>
        <v/>
      </c>
      <c r="V842" t="n">
        <v>52</v>
      </c>
      <c r="W842">
        <f>U842/J842</f>
        <v/>
      </c>
    </row>
    <row r="843">
      <c r="A843" t="inlineStr">
        <is>
          <t>ABA. NO COMESTIBLES MP IVA</t>
        </is>
      </c>
      <c r="C843" t="inlineStr">
        <is>
          <t>7501010793423</t>
        </is>
      </c>
      <c r="D843" t="inlineStr">
        <is>
          <t xml:space="preserve">REPUESTO PARA VELADORA MEDIANA KE PRECIO 1 PZA </t>
        </is>
      </c>
      <c r="E843" t="n">
        <v>100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50</v>
      </c>
      <c r="K843" t="inlineStr">
        <is>
          <t>KE PRECIO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17</v>
      </c>
      <c r="Q843" t="n">
        <v>74</v>
      </c>
      <c r="R843" t="n">
        <v>0</v>
      </c>
      <c r="S843" t="n">
        <v>0</v>
      </c>
      <c r="T843" t="n">
        <v>3</v>
      </c>
      <c r="U843">
        <f>IF(S843&lt;=0,0, IF( E843+I843 &gt;= MAX((S843/30)*V843, S843*1.2), 0, CEILING( (MAX((S843/30)*V843, S843*1.2) - (E843+I843)) / J843, 1) * J843))</f>
        <v/>
      </c>
      <c r="V843" t="n">
        <v>52</v>
      </c>
      <c r="W843">
        <f>U843/J843</f>
        <v/>
      </c>
    </row>
    <row r="844">
      <c r="A844" t="inlineStr">
        <is>
          <t>ABA. BASICOS MP</t>
        </is>
      </c>
      <c r="C844" t="inlineStr">
        <is>
          <t>7506409018613</t>
        </is>
      </c>
      <c r="D844" t="inlineStr">
        <is>
          <t xml:space="preserve">PIMIENTA BLANCA MOLIDA  GOLDEN HILLS 25 GRS </t>
        </is>
      </c>
      <c r="E844" t="n">
        <v>100</v>
      </c>
      <c r="F844" t="inlineStr">
        <is>
          <t>Automatico</t>
        </is>
      </c>
      <c r="G844" t="n">
        <v>0.15</v>
      </c>
      <c r="H844" t="n">
        <v>666.66</v>
      </c>
      <c r="I844" t="n">
        <v>0</v>
      </c>
      <c r="J844" t="n">
        <v>20</v>
      </c>
      <c r="K844" t="inlineStr">
        <is>
          <t>GOLDEN HILLS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61</v>
      </c>
      <c r="Q844" t="n">
        <v>51</v>
      </c>
      <c r="R844" t="n">
        <v>6</v>
      </c>
      <c r="S844" t="n">
        <v>7</v>
      </c>
      <c r="T844" t="n">
        <v>13</v>
      </c>
      <c r="U844">
        <f>IF(S844&lt;=0,0, IF( E844+I844 &gt;= MAX((S844/30)*V844, S844*1.2), 0, CEILING( (MAX((S844/30)*V844, S844*1.2) - (E844+I844)) / J844, 1) * J844))</f>
        <v/>
      </c>
      <c r="V844" t="n">
        <v>32</v>
      </c>
      <c r="W844">
        <f>U844/J844</f>
        <v/>
      </c>
    </row>
    <row r="845">
      <c r="A845" t="inlineStr">
        <is>
          <t>ABA. NO COMESTIBLES MP IVA</t>
        </is>
      </c>
      <c r="C845" t="inlineStr">
        <is>
          <t>7506409017845</t>
        </is>
      </c>
      <c r="D845" t="inlineStr">
        <is>
          <t xml:space="preserve">VELADORA GRANDE  GOLDEN HILLS 1 PZA </t>
        </is>
      </c>
      <c r="E845" t="n">
        <v>101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20</v>
      </c>
      <c r="K845" t="inlineStr">
        <is>
          <t>GOLDEN HILLS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307</v>
      </c>
      <c r="Q845" t="n">
        <v>271</v>
      </c>
      <c r="R845" t="n">
        <v>0</v>
      </c>
      <c r="S845" t="n">
        <v>0</v>
      </c>
      <c r="T845" t="n">
        <v>18</v>
      </c>
      <c r="U845">
        <f>IF(S845&lt;=0,0, IF( E845+I845 &gt;= MAX((S845/30)*V845, S845*1.2), 0, CEILING( (MAX((S845/30)*V845, S845*1.2) - (E845+I845)) / J845, 1) * J845))</f>
        <v/>
      </c>
      <c r="V845" t="n">
        <v>52</v>
      </c>
      <c r="W845">
        <f>U845/J845</f>
        <v/>
      </c>
    </row>
    <row r="846">
      <c r="A846" t="inlineStr">
        <is>
          <t>ABA. NO COMESTIBLES MP IVA</t>
        </is>
      </c>
      <c r="C846" t="inlineStr">
        <is>
          <t>7506409015728</t>
        </is>
      </c>
      <c r="D846" t="inlineStr">
        <is>
          <t xml:space="preserve">AROMATIZANTE DE AMBIENTE EN GEL LAVANDA GOLDEN HILLS 70 GRS </t>
        </is>
      </c>
      <c r="E846" t="n">
        <v>101</v>
      </c>
      <c r="F846" t="inlineStr">
        <is>
          <t>Automatico</t>
        </is>
      </c>
      <c r="G846" t="n">
        <v>0.55</v>
      </c>
      <c r="H846" t="n">
        <v>183.63</v>
      </c>
      <c r="I846" t="n">
        <v>0</v>
      </c>
      <c r="J846" t="n">
        <v>24</v>
      </c>
      <c r="K846" t="inlineStr">
        <is>
          <t>GOLDEN HILLS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392</v>
      </c>
      <c r="Q846" t="n">
        <v>246</v>
      </c>
      <c r="R846" t="n">
        <v>2</v>
      </c>
      <c r="S846" t="n">
        <v>9</v>
      </c>
      <c r="T846" t="n">
        <v>31</v>
      </c>
      <c r="U846">
        <f>IF(S846&lt;=0,0, IF( E846+I846 &gt;= MAX((S846/30)*V846, S846*1.2), 0, CEILING( (MAX((S846/30)*V846, S846*1.2) - (E846+I846)) / J846, 1) * J846))</f>
        <v/>
      </c>
      <c r="V846" t="n">
        <v>52</v>
      </c>
      <c r="W846">
        <f>U846/J846</f>
        <v/>
      </c>
    </row>
    <row r="847">
      <c r="A847" t="inlineStr">
        <is>
          <t>ABA. NO COMESTIBLES MP IVA</t>
        </is>
      </c>
      <c r="C847" t="inlineStr">
        <is>
          <t>7506409015971</t>
        </is>
      </c>
      <c r="D847" t="inlineStr">
        <is>
          <t xml:space="preserve">BICARBONATO DE SODIO CAJA GOLDEN HILLS 1.81 KG. </t>
        </is>
      </c>
      <c r="E847" t="n">
        <v>101</v>
      </c>
      <c r="F847" t="inlineStr">
        <is>
          <t>Automatico</t>
        </is>
      </c>
      <c r="G847" t="n">
        <v>1.61</v>
      </c>
      <c r="H847" t="n">
        <v>62.73</v>
      </c>
      <c r="I847" t="n">
        <v>186</v>
      </c>
      <c r="J847" t="n">
        <v>6</v>
      </c>
      <c r="K847" t="inlineStr">
        <is>
          <t>GOLDEN HILLS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1188</v>
      </c>
      <c r="Q847" t="n">
        <v>1542</v>
      </c>
      <c r="R847" t="n">
        <v>36</v>
      </c>
      <c r="S847" t="n">
        <v>48</v>
      </c>
      <c r="T847" t="n">
        <v>107</v>
      </c>
      <c r="U847">
        <f>IF(S847&lt;=0,0, IF( E847+I847 &gt;= MAX((S847/30)*V847, S847*1.2), 0, CEILING( (MAX((S847/30)*V847, S847*1.2) - (E847+I847)) / J847, 1) * J847))</f>
        <v/>
      </c>
      <c r="V847" t="n">
        <v>52</v>
      </c>
      <c r="W847">
        <f>U847/J847</f>
        <v/>
      </c>
    </row>
    <row r="848">
      <c r="A848" t="inlineStr">
        <is>
          <t>ABA. NO COMESTIBLES MP IVA</t>
        </is>
      </c>
      <c r="C848" t="inlineStr">
        <is>
          <t>7506409018866</t>
        </is>
      </c>
      <c r="D848" t="inlineStr">
        <is>
          <t xml:space="preserve">OCOTE DE PINO  GOLDEN HILLS 10 PZA </t>
        </is>
      </c>
      <c r="E848" t="n">
        <v>102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50</v>
      </c>
      <c r="K848" t="inlineStr">
        <is>
          <t>GOLDEN HILLS</t>
        </is>
      </c>
      <c r="L848" t="n">
        <v>0</v>
      </c>
      <c r="M848" t="n">
        <v>0</v>
      </c>
      <c r="N848" t="n">
        <v>0</v>
      </c>
      <c r="O848" t="n">
        <v>0</v>
      </c>
      <c r="P848" t="n">
        <v>150</v>
      </c>
      <c r="Q848" t="n">
        <v>167</v>
      </c>
      <c r="R848" t="n">
        <v>0</v>
      </c>
      <c r="S848" t="n">
        <v>0</v>
      </c>
      <c r="T848" t="n">
        <v>15</v>
      </c>
      <c r="U848">
        <f>IF(S848&lt;=0,0, IF( E848+I848 &gt;= MAX((S848/30)*V848, S848*1.2), 0, CEILING( (MAX((S848/30)*V848, S848*1.2) - (E848+I848)) / J848, 1) * J848))</f>
        <v/>
      </c>
      <c r="V848" t="n">
        <v>52</v>
      </c>
      <c r="W848">
        <f>U848/J848</f>
        <v/>
      </c>
    </row>
    <row r="849">
      <c r="A849" t="inlineStr">
        <is>
          <t>ABA. COMESTIBLES MP IEPS</t>
        </is>
      </c>
      <c r="C849" t="inlineStr">
        <is>
          <t>7506409020708</t>
        </is>
      </c>
      <c r="D849" t="inlineStr">
        <is>
          <t xml:space="preserve">MALVAVISCOS GRANDES  GOLDEN HILLS 340 GRS </t>
        </is>
      </c>
      <c r="E849" t="n">
        <v>103</v>
      </c>
      <c r="F849" t="inlineStr">
        <is>
          <t>Automatico</t>
        </is>
      </c>
      <c r="G849" t="n">
        <v>2.3</v>
      </c>
      <c r="H849" t="n">
        <v>46.95</v>
      </c>
      <c r="I849" t="n">
        <v>0</v>
      </c>
      <c r="J849" t="n">
        <v>15</v>
      </c>
      <c r="K849" t="inlineStr">
        <is>
          <t>GOLDEN HILLS</t>
        </is>
      </c>
      <c r="L849" t="n">
        <v>7.217391304347821</v>
      </c>
      <c r="M849" t="n">
        <v>16.59999999999999</v>
      </c>
      <c r="N849" t="n">
        <v>7.217391304347821</v>
      </c>
      <c r="O849" t="n">
        <v>16.59999999999999</v>
      </c>
      <c r="P849" t="n">
        <v>383</v>
      </c>
      <c r="Q849" t="n">
        <v>472</v>
      </c>
      <c r="R849" t="n">
        <v>57</v>
      </c>
      <c r="S849" t="n">
        <v>75</v>
      </c>
      <c r="T849" t="n">
        <v>100</v>
      </c>
      <c r="U849">
        <f>IF(S849&lt;=0,0, IF( E849+I849 &gt;= MAX((S849/30)*V849, S849*1.2), 0, CEILING( (MAX((S849/30)*V849, S849*1.2) - (E849+I849)) / J849, 1) * J849))</f>
        <v/>
      </c>
      <c r="V849" t="n">
        <v>52</v>
      </c>
      <c r="W849">
        <f>U849/J849</f>
        <v/>
      </c>
    </row>
    <row r="850">
      <c r="A850" t="inlineStr">
        <is>
          <t>ABA. BASICOS MP</t>
        </is>
      </c>
      <c r="C850" t="inlineStr">
        <is>
          <t>7506409017210</t>
        </is>
      </c>
      <c r="D850" t="inlineStr">
        <is>
          <t xml:space="preserve">ALMENDRA FILETEADA  GOLDEN HILLS 100 GRS </t>
        </is>
      </c>
      <c r="E850" t="n">
        <v>103</v>
      </c>
      <c r="F850" t="inlineStr">
        <is>
          <t>Automatico</t>
        </is>
      </c>
      <c r="G850" t="n">
        <v>0.4</v>
      </c>
      <c r="H850" t="n">
        <v>257.5</v>
      </c>
      <c r="I850" t="n">
        <v>0</v>
      </c>
      <c r="J850" t="n">
        <v>20</v>
      </c>
      <c r="K850" t="inlineStr">
        <is>
          <t>GOLDEN HILLS</t>
        </is>
      </c>
      <c r="L850" t="n">
        <v>0</v>
      </c>
      <c r="M850" t="n">
        <v>0</v>
      </c>
      <c r="N850" t="n">
        <v>0</v>
      </c>
      <c r="O850" t="n">
        <v>0</v>
      </c>
      <c r="P850" t="n">
        <v>190</v>
      </c>
      <c r="Q850" t="n">
        <v>170</v>
      </c>
      <c r="R850" t="n">
        <v>34</v>
      </c>
      <c r="S850" t="n">
        <v>40</v>
      </c>
      <c r="T850" t="n">
        <v>35</v>
      </c>
      <c r="U850">
        <f>IF(S850&lt;=0,0, IF( E850+I850 &gt;= MAX((S850/30)*V850, S850*1.2), 0, CEILING( (MAX((S850/30)*V850, S850*1.2) - (E850+I850)) / J850, 1) * J850))</f>
        <v/>
      </c>
      <c r="V850" t="n">
        <v>52</v>
      </c>
      <c r="W850">
        <f>U850/J850</f>
        <v/>
      </c>
    </row>
    <row r="851">
      <c r="A851" t="inlineStr">
        <is>
          <t>ABA. NO COMESTIBLES MP IVA</t>
        </is>
      </c>
      <c r="C851" t="inlineStr">
        <is>
          <t>7506409022665</t>
        </is>
      </c>
      <c r="D851" t="inlineStr">
        <is>
          <t xml:space="preserve">DETERGENTE LAVATRASTES AROMA CITRICOS  GOLDEN HILLS 1.3 LT. </t>
        </is>
      </c>
      <c r="E851" t="n">
        <v>104</v>
      </c>
      <c r="F851" t="inlineStr">
        <is>
          <t>Automatico</t>
        </is>
      </c>
      <c r="G851" t="n">
        <v>1.11</v>
      </c>
      <c r="H851" t="n">
        <v>93.69</v>
      </c>
      <c r="I851" t="n">
        <v>0</v>
      </c>
      <c r="J851" t="n">
        <v>12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651</v>
      </c>
      <c r="Q851" t="n">
        <v>547</v>
      </c>
      <c r="R851" t="n">
        <v>29</v>
      </c>
      <c r="S851" t="n">
        <v>35</v>
      </c>
      <c r="T851" t="n">
        <v>46</v>
      </c>
      <c r="U851">
        <f>IF(S851&lt;=0,0, IF( E851+I851 &gt;= MAX((S851/30)*V851, S851*1.2), 0, CEILING( (MAX((S851/30)*V851, S851*1.2) - (E851+I851)) / J851, 1) * J851))</f>
        <v/>
      </c>
      <c r="V851" t="n">
        <v>52</v>
      </c>
      <c r="W851">
        <f>U851/J851</f>
        <v/>
      </c>
    </row>
    <row r="852">
      <c r="A852" t="inlineStr">
        <is>
          <t>ABA. NO COMESTIBLES MP IVA</t>
        </is>
      </c>
      <c r="C852" t="inlineStr">
        <is>
          <t>7506409022672</t>
        </is>
      </c>
      <c r="D852" t="inlineStr">
        <is>
          <t xml:space="preserve">DETERGENTE LAVATRASTES AROMA LIMON  GOLDEN HILLS 1.3 LT. </t>
        </is>
      </c>
      <c r="E852" t="n">
        <v>104</v>
      </c>
      <c r="F852" t="inlineStr">
        <is>
          <t>Automatico</t>
        </is>
      </c>
      <c r="G852" t="n">
        <v>1.59</v>
      </c>
      <c r="H852" t="n">
        <v>65.40000000000001</v>
      </c>
      <c r="I852" t="n">
        <v>0</v>
      </c>
      <c r="J852" t="n">
        <v>12</v>
      </c>
      <c r="K852" t="inlineStr">
        <is>
          <t>GOLDEN HILLS</t>
        </is>
      </c>
      <c r="L852" t="n">
        <v>0</v>
      </c>
      <c r="M852" t="n">
        <v>0</v>
      </c>
      <c r="N852" t="n">
        <v>0</v>
      </c>
      <c r="O852" t="n">
        <v>0</v>
      </c>
      <c r="P852" t="n">
        <v>680</v>
      </c>
      <c r="Q852" t="n">
        <v>654</v>
      </c>
      <c r="R852" t="n">
        <v>26</v>
      </c>
      <c r="S852" t="n">
        <v>34</v>
      </c>
      <c r="T852" t="n">
        <v>40</v>
      </c>
      <c r="U852">
        <f>IF(S852&lt;=0,0, IF( E852+I852 &gt;= MAX((S852/30)*V852, S852*1.2), 0, CEILING( (MAX((S852/30)*V852, S852*1.2) - (E852+I852)) / J852, 1) * J852))</f>
        <v/>
      </c>
      <c r="V852" t="n">
        <v>52</v>
      </c>
      <c r="W852">
        <f>U852/J852</f>
        <v/>
      </c>
    </row>
    <row r="853">
      <c r="A853" t="inlineStr">
        <is>
          <t>ABA. BASICOS MP</t>
        </is>
      </c>
      <c r="C853" t="inlineStr">
        <is>
          <t>7506409019795</t>
        </is>
      </c>
      <c r="D853" t="inlineStr">
        <is>
          <t xml:space="preserve">CHILE GUAJILLO SECO  GOLDEN HILLS 100 GRS </t>
        </is>
      </c>
      <c r="E853" t="n">
        <v>104</v>
      </c>
      <c r="F853" t="inlineStr">
        <is>
          <t>Automatico</t>
        </is>
      </c>
      <c r="G853" t="n">
        <v>5.64</v>
      </c>
      <c r="H853" t="n">
        <v>19.5</v>
      </c>
      <c r="I853" t="n">
        <v>84</v>
      </c>
      <c r="J853" t="n">
        <v>12</v>
      </c>
      <c r="K853" t="inlineStr">
        <is>
          <t>GOLDEN HILLS</t>
        </is>
      </c>
      <c r="L853" t="n">
        <v>33.56028368794326</v>
      </c>
      <c r="M853" t="n">
        <v>189.28</v>
      </c>
      <c r="N853" t="n">
        <v>18.66666666666666</v>
      </c>
      <c r="O853" t="n">
        <v>105.28</v>
      </c>
      <c r="P853" t="n">
        <v>1136</v>
      </c>
      <c r="Q853" t="n">
        <v>462</v>
      </c>
      <c r="R853" t="n">
        <v>196</v>
      </c>
      <c r="S853" t="n">
        <v>217</v>
      </c>
      <c r="T853" t="n">
        <v>74</v>
      </c>
      <c r="U853">
        <f>IF(S853&lt;=0,0, IF( E853+I853 &gt;= MAX((S853/30)*V853, S853*1.2), 0, CEILING( (MAX((S853/30)*V853, S853*1.2) - (E853+I853)) / J853, 1) * J853))</f>
        <v/>
      </c>
      <c r="V853" t="n">
        <v>52</v>
      </c>
      <c r="W853">
        <f>U853/J853</f>
        <v/>
      </c>
    </row>
    <row r="854">
      <c r="A854" t="inlineStr">
        <is>
          <t>ABA. BASICOS MP</t>
        </is>
      </c>
      <c r="C854" t="inlineStr">
        <is>
          <t>7506409019788</t>
        </is>
      </c>
      <c r="D854" t="inlineStr">
        <is>
          <t xml:space="preserve">CHILE DE ARBOL SECO  GOLDEN HILLS 100 GRS </t>
        </is>
      </c>
      <c r="E854" t="n">
        <v>107</v>
      </c>
      <c r="F854" t="inlineStr">
        <is>
          <t>Automatico</t>
        </is>
      </c>
      <c r="G854" t="n">
        <v>3.63</v>
      </c>
      <c r="H854" t="n">
        <v>30.02</v>
      </c>
      <c r="I854" t="n">
        <v>48</v>
      </c>
      <c r="J854" t="n">
        <v>12</v>
      </c>
      <c r="K854" t="inlineStr">
        <is>
          <t>GOLDEN HILLS</t>
        </is>
      </c>
      <c r="L854" t="n">
        <v>22.52341597796143</v>
      </c>
      <c r="M854" t="n">
        <v>81.75999999999999</v>
      </c>
      <c r="N854" t="n">
        <v>9.30027548209366</v>
      </c>
      <c r="O854" t="n">
        <v>33.75999999999998</v>
      </c>
      <c r="P854" t="n">
        <v>736</v>
      </c>
      <c r="Q854" t="n">
        <v>322</v>
      </c>
      <c r="R854" t="n">
        <v>92</v>
      </c>
      <c r="S854" t="n">
        <v>111</v>
      </c>
      <c r="T854" t="n">
        <v>20</v>
      </c>
      <c r="U854">
        <f>IF(S854&lt;=0,0, IF( E854+I854 &gt;= MAX((S854/30)*V854, S854*1.2), 0, CEILING( (MAX((S854/30)*V854, S854*1.2) - (E854+I854)) / J854, 1) * J854))</f>
        <v/>
      </c>
      <c r="V854" t="n">
        <v>52</v>
      </c>
      <c r="W854">
        <f>U854/J854</f>
        <v/>
      </c>
    </row>
    <row r="855">
      <c r="A855" t="inlineStr">
        <is>
          <t>ABA. BASICOS MP</t>
        </is>
      </c>
      <c r="C855" t="inlineStr">
        <is>
          <t>7506409018545</t>
        </is>
      </c>
      <c r="D855" t="inlineStr">
        <is>
          <t xml:space="preserve">HIERBAS FINAS  GOLDEN HILLS 19 GRS </t>
        </is>
      </c>
      <c r="E855" t="n">
        <v>108</v>
      </c>
      <c r="F855" t="inlineStr">
        <is>
          <t>Automatico</t>
        </is>
      </c>
      <c r="G855" t="n">
        <v>0.14</v>
      </c>
      <c r="H855" t="n">
        <v>771.42</v>
      </c>
      <c r="I855" t="n">
        <v>0</v>
      </c>
      <c r="J855" t="n">
        <v>20</v>
      </c>
      <c r="K855" t="inlineStr">
        <is>
          <t>GOLDEN HILLS</t>
        </is>
      </c>
      <c r="L855" t="n">
        <v>0</v>
      </c>
      <c r="M855" t="n">
        <v>0</v>
      </c>
      <c r="N855" t="n">
        <v>0</v>
      </c>
      <c r="O855" t="n">
        <v>0</v>
      </c>
      <c r="P855" t="n">
        <v>92</v>
      </c>
      <c r="Q855" t="n">
        <v>114</v>
      </c>
      <c r="R855" t="n">
        <v>7</v>
      </c>
      <c r="S855" t="n">
        <v>7</v>
      </c>
      <c r="T855" t="n">
        <v>16</v>
      </c>
      <c r="U855">
        <f>IF(S855&lt;=0,0, IF( E855+I855 &gt;= MAX((S855/30)*V855, S855*1.2), 0, CEILING( (MAX((S855/30)*V855, S855*1.2) - (E855+I855)) / J855, 1) * J855))</f>
        <v/>
      </c>
      <c r="V855" t="n">
        <v>32</v>
      </c>
      <c r="W855">
        <f>U855/J855</f>
        <v/>
      </c>
    </row>
    <row r="856">
      <c r="A856" t="inlineStr">
        <is>
          <t>ABA. COMESTIBLES MP IVA</t>
        </is>
      </c>
      <c r="C856" t="inlineStr">
        <is>
          <t>7506409019580</t>
        </is>
      </c>
      <c r="D856" t="inlineStr">
        <is>
          <t xml:space="preserve">REFRESCO SABOR TORONJA SIN CALORIAS  GOLDEN HILLS 2 LT. </t>
        </is>
      </c>
      <c r="E856" t="n">
        <v>109</v>
      </c>
      <c r="F856" t="inlineStr">
        <is>
          <t>Automatico</t>
        </is>
      </c>
      <c r="G856" t="n">
        <v>0.21</v>
      </c>
      <c r="H856" t="n">
        <v>519.04</v>
      </c>
      <c r="I856" t="n">
        <v>0</v>
      </c>
      <c r="J856" t="n">
        <v>8</v>
      </c>
      <c r="K856" t="inlineStr">
        <is>
          <t>GOLDEN HILLS</t>
        </is>
      </c>
      <c r="L856" t="n">
        <v>0</v>
      </c>
      <c r="M856" t="n">
        <v>0</v>
      </c>
      <c r="N856" t="n">
        <v>0</v>
      </c>
      <c r="O856" t="n">
        <v>0</v>
      </c>
      <c r="P856" t="n">
        <v>421</v>
      </c>
      <c r="Q856" t="n">
        <v>386</v>
      </c>
      <c r="R856" t="n">
        <v>13</v>
      </c>
      <c r="S856" t="n">
        <v>17</v>
      </c>
      <c r="T856" t="n">
        <v>28</v>
      </c>
      <c r="U856">
        <f>IF(S856&lt;=0,0, IF( E856+I856 &gt;= MAX((S856/30)*V856, S856*1.2), 0, CEILING( (MAX((S856/30)*V856, S856*1.2) - (E856+I856)) / J856, 1) * J856))</f>
        <v/>
      </c>
      <c r="V856" t="n">
        <v>52</v>
      </c>
      <c r="W856">
        <f>U856/J856</f>
        <v/>
      </c>
    </row>
    <row r="857">
      <c r="A857" t="inlineStr">
        <is>
          <t>ABA. NO COMESTIBLES MP IVA</t>
        </is>
      </c>
      <c r="C857" t="inlineStr">
        <is>
          <t>7506409018170</t>
        </is>
      </c>
      <c r="D857" t="inlineStr">
        <is>
          <t xml:space="preserve">MICROBICIDA  GOLDEN HILLS 17 ML. </t>
        </is>
      </c>
      <c r="E857" t="n">
        <v>109</v>
      </c>
      <c r="F857" t="inlineStr">
        <is>
          <t>Automatico</t>
        </is>
      </c>
      <c r="G857" t="n">
        <v>0.5</v>
      </c>
      <c r="H857" t="n">
        <v>218</v>
      </c>
      <c r="I857" t="n">
        <v>0</v>
      </c>
      <c r="J857" t="n">
        <v>200</v>
      </c>
      <c r="K857" t="inlineStr">
        <is>
          <t>GOLDEN HILLS</t>
        </is>
      </c>
      <c r="L857" t="n">
        <v>0</v>
      </c>
      <c r="M857" t="n">
        <v>0</v>
      </c>
      <c r="N857" t="n">
        <v>0</v>
      </c>
      <c r="O857" t="n">
        <v>0</v>
      </c>
      <c r="P857" t="n">
        <v>563</v>
      </c>
      <c r="Q857" t="n">
        <v>339</v>
      </c>
      <c r="R857" t="n">
        <v>12</v>
      </c>
      <c r="S857" t="n">
        <v>19</v>
      </c>
      <c r="T857" t="n">
        <v>39</v>
      </c>
      <c r="U857">
        <f>IF(S857&lt;=0,0, IF( E857+I857 &gt;= MAX((S857/30)*V857, S857*1.2), 0, CEILING( (MAX((S857/30)*V857, S857*1.2) - (E857+I857)) / J857, 1) * J857))</f>
        <v/>
      </c>
      <c r="V857" t="n">
        <v>52</v>
      </c>
      <c r="W857">
        <f>U857/J857</f>
        <v/>
      </c>
    </row>
    <row r="858">
      <c r="A858" t="inlineStr">
        <is>
          <t>ABA. NO COMESTIBLES MP IVA</t>
        </is>
      </c>
      <c r="C858" t="inlineStr">
        <is>
          <t>7506409022443</t>
        </is>
      </c>
      <c r="D858" t="inlineStr">
        <is>
          <t xml:space="preserve">TENEDOR DESECHABLE CHICO GOLDEN HILLS 20 PZA </t>
        </is>
      </c>
      <c r="E858" t="n">
        <v>109</v>
      </c>
      <c r="F858" t="inlineStr">
        <is>
          <t>Automatico</t>
        </is>
      </c>
      <c r="G858" t="n">
        <v>2.07</v>
      </c>
      <c r="H858" t="n">
        <v>52.65</v>
      </c>
      <c r="I858" t="n">
        <v>0</v>
      </c>
      <c r="J858" t="n">
        <v>50</v>
      </c>
      <c r="K858" t="inlineStr">
        <is>
          <t>GOLDEN HILLS</t>
        </is>
      </c>
      <c r="L858" t="n">
        <v>11.34299516908212</v>
      </c>
      <c r="M858" t="n">
        <v>23.47999999999999</v>
      </c>
      <c r="N858" t="n">
        <v>11.34299516908212</v>
      </c>
      <c r="O858" t="n">
        <v>23.47999999999999</v>
      </c>
      <c r="P858" t="n">
        <v>363</v>
      </c>
      <c r="Q858" t="n">
        <v>51</v>
      </c>
      <c r="R858" t="n">
        <v>55</v>
      </c>
      <c r="S858" t="n">
        <v>75</v>
      </c>
      <c r="T858" t="n">
        <v>7</v>
      </c>
      <c r="U858">
        <f>IF(S858&lt;=0,0, IF( E858+I858 &gt;= MAX((S858/30)*V858, S858*1.2), 0, CEILING( (MAX((S858/30)*V858, S858*1.2) - (E858+I858)) / J858, 1) * J858))</f>
        <v/>
      </c>
      <c r="V858" t="n">
        <v>64</v>
      </c>
      <c r="W858">
        <f>U858/J858</f>
        <v/>
      </c>
    </row>
    <row r="859">
      <c r="A859" t="inlineStr">
        <is>
          <t>ABA. BASICOS MP</t>
        </is>
      </c>
      <c r="C859" t="inlineStr">
        <is>
          <t>7506409017050</t>
        </is>
      </c>
      <c r="D859" t="inlineStr">
        <is>
          <t xml:space="preserve">TE ROJO  GOLDEN HILLS 30 GRS </t>
        </is>
      </c>
      <c r="E859" t="n">
        <v>110</v>
      </c>
      <c r="F859" t="inlineStr">
        <is>
          <t>SIN RESURTIDO</t>
        </is>
      </c>
      <c r="G859" t="n">
        <v>0.14</v>
      </c>
      <c r="H859" t="n">
        <v>785.71</v>
      </c>
      <c r="I859" t="n">
        <v>0</v>
      </c>
      <c r="J859" t="n">
        <v>30</v>
      </c>
      <c r="K859" t="inlineStr">
        <is>
          <t>GOLDEN HILLS</t>
        </is>
      </c>
      <c r="L859" t="n">
        <v>0</v>
      </c>
      <c r="M859" t="n">
        <v>0</v>
      </c>
      <c r="N859" t="n">
        <v>0</v>
      </c>
      <c r="O859" t="n">
        <v>0</v>
      </c>
      <c r="P859" t="n">
        <v>72</v>
      </c>
      <c r="Q859" t="n">
        <v>49</v>
      </c>
      <c r="R859" t="n">
        <v>8</v>
      </c>
      <c r="S859" t="n">
        <v>9</v>
      </c>
      <c r="T859" t="n">
        <v>5</v>
      </c>
      <c r="U859">
        <f>IF(S859&lt;=0,0, IF( E859+I859 &gt;= MAX((S859/30)*V859, S859*1.2), 0, CEILING( (MAX((S859/30)*V859, S859*1.2) - (E859+I859)) / J859, 1) * J859))</f>
        <v/>
      </c>
      <c r="V859" t="n">
        <v>0</v>
      </c>
      <c r="W859">
        <f>U859/J859</f>
        <v/>
      </c>
    </row>
    <row r="860">
      <c r="A860" t="inlineStr">
        <is>
          <t>ABA. BASICOS MP</t>
        </is>
      </c>
      <c r="C860" t="inlineStr">
        <is>
          <t>7506409016732</t>
        </is>
      </c>
      <c r="D860" t="inlineStr">
        <is>
          <t xml:space="preserve">RAJAS DE JALAPEÑOS EN ESCABECHE  GOLDEN HILLS 800 GRS </t>
        </is>
      </c>
      <c r="E860" t="n">
        <v>111</v>
      </c>
      <c r="F860" t="inlineStr">
        <is>
          <t>Automatico</t>
        </is>
      </c>
      <c r="G860" t="n">
        <v>0.51</v>
      </c>
      <c r="H860" t="n">
        <v>217.64</v>
      </c>
      <c r="I860" t="n">
        <v>0</v>
      </c>
      <c r="J860" t="n">
        <v>12</v>
      </c>
      <c r="K860" t="inlineStr">
        <is>
          <t>GOLDEN HILLS</t>
        </is>
      </c>
      <c r="L860" t="n">
        <v>0</v>
      </c>
      <c r="M860" t="n">
        <v>0</v>
      </c>
      <c r="N860" t="n">
        <v>0</v>
      </c>
      <c r="O860" t="n">
        <v>0</v>
      </c>
      <c r="P860" t="n">
        <v>119</v>
      </c>
      <c r="Q860" t="n">
        <v>77</v>
      </c>
      <c r="R860" t="n">
        <v>8</v>
      </c>
      <c r="S860" t="n">
        <v>9</v>
      </c>
      <c r="T860" t="n">
        <v>10</v>
      </c>
      <c r="U860">
        <f>IF(S860&lt;=0,0, IF( E860+I860 &gt;= MAX((S860/30)*V860, S860*1.2), 0, CEILING( (MAX((S860/30)*V860, S860*1.2) - (E860+I860)) / J860, 1) * J860))</f>
        <v/>
      </c>
      <c r="V860" t="n">
        <v>32</v>
      </c>
      <c r="W860">
        <f>U860/J860</f>
        <v/>
      </c>
    </row>
    <row r="861">
      <c r="A861" t="inlineStr">
        <is>
          <t>ABA. NO COMESTIBLES MP IVA</t>
        </is>
      </c>
      <c r="C861" t="inlineStr">
        <is>
          <t>7506409023655</t>
        </is>
      </c>
      <c r="D861" t="inlineStr">
        <is>
          <t xml:space="preserve">DETERGENTE LAVATRASTES AROMA CITRICOS  GOLDEN HILLS 750 ML. </t>
        </is>
      </c>
      <c r="E861" t="n">
        <v>112</v>
      </c>
      <c r="F861" t="inlineStr">
        <is>
          <t>Automatico</t>
        </is>
      </c>
      <c r="G861" t="n">
        <v>1.73</v>
      </c>
      <c r="H861" t="n">
        <v>64.73</v>
      </c>
      <c r="I861" t="n">
        <v>0</v>
      </c>
      <c r="J861" t="n">
        <v>15</v>
      </c>
      <c r="K861" t="inlineStr">
        <is>
          <t>GOLDEN HILLS</t>
        </is>
      </c>
      <c r="L861" t="n">
        <v>0</v>
      </c>
      <c r="M861" t="n">
        <v>0</v>
      </c>
      <c r="N861" t="n">
        <v>0</v>
      </c>
      <c r="O861" t="n">
        <v>0</v>
      </c>
      <c r="P861" t="n">
        <v>603</v>
      </c>
      <c r="Q861" t="n">
        <v>378</v>
      </c>
      <c r="R861" t="n">
        <v>35</v>
      </c>
      <c r="S861" t="n">
        <v>39</v>
      </c>
      <c r="T861" t="n">
        <v>36</v>
      </c>
      <c r="U861">
        <f>IF(S861&lt;=0,0, IF( E861+I861 &gt;= MAX((S861/30)*V861, S861*1.2), 0, CEILING( (MAX((S861/30)*V861, S861*1.2) - (E861+I861)) / J861, 1) * J861))</f>
        <v/>
      </c>
      <c r="V861" t="n">
        <v>52</v>
      </c>
      <c r="W861">
        <f>U861/J861</f>
        <v/>
      </c>
    </row>
    <row r="862">
      <c r="A862" t="inlineStr">
        <is>
          <t>ABA. COMESTIBLES MP</t>
        </is>
      </c>
      <c r="C862" t="inlineStr">
        <is>
          <t>7506409016060</t>
        </is>
      </c>
      <c r="D862" t="inlineStr">
        <is>
          <t xml:space="preserve">MERMELADA DE FRESA SIN AZÚCAR  GOLDEN HILLS 260 GRS </t>
        </is>
      </c>
      <c r="E862" t="n">
        <v>112</v>
      </c>
      <c r="F862" t="inlineStr">
        <is>
          <t>Automatico</t>
        </is>
      </c>
      <c r="G862" t="n">
        <v>1.45</v>
      </c>
      <c r="H862" t="n">
        <v>77.23999999999999</v>
      </c>
      <c r="I862" t="n">
        <v>0</v>
      </c>
      <c r="J862" t="n">
        <v>24</v>
      </c>
      <c r="K862" t="inlineStr">
        <is>
          <t>GOLDEN HILLS</t>
        </is>
      </c>
      <c r="L862" t="n">
        <v>0</v>
      </c>
      <c r="M862" t="n">
        <v>0</v>
      </c>
      <c r="N862" t="n">
        <v>0</v>
      </c>
      <c r="O862" t="n">
        <v>0</v>
      </c>
      <c r="P862" t="n">
        <v>506</v>
      </c>
      <c r="Q862" t="n">
        <v>458</v>
      </c>
      <c r="R862" t="n">
        <v>34</v>
      </c>
      <c r="S862" t="n">
        <v>40</v>
      </c>
      <c r="T862" t="n">
        <v>33</v>
      </c>
      <c r="U862">
        <f>IF(S862&lt;=0,0, IF( E862+I862 &gt;= MAX((S862/30)*V862, S862*1.2), 0, CEILING( (MAX((S862/30)*V862, S862*1.2) - (E862+I862)) / J862, 1) * J862))</f>
        <v/>
      </c>
      <c r="V862" t="n">
        <v>64</v>
      </c>
      <c r="W862">
        <f>U862/J862</f>
        <v/>
      </c>
    </row>
    <row r="863">
      <c r="A863" t="inlineStr">
        <is>
          <t>ABA. NO COMESTIBLES MP IVA</t>
        </is>
      </c>
      <c r="C863" t="inlineStr">
        <is>
          <t>7501010793386</t>
        </is>
      </c>
      <c r="D863" t="inlineStr">
        <is>
          <t xml:space="preserve">VELADORA VASO LIMONERO  KE PRECIO 1 PZA </t>
        </is>
      </c>
      <c r="E863" t="n">
        <v>112</v>
      </c>
      <c r="F863" t="inlineStr">
        <is>
          <t>Automatico</t>
        </is>
      </c>
      <c r="G863" t="n">
        <v>0.73</v>
      </c>
      <c r="H863" t="n">
        <v>153.42</v>
      </c>
      <c r="I863" t="n">
        <v>120</v>
      </c>
      <c r="J863" t="n">
        <v>20</v>
      </c>
      <c r="K863" t="inlineStr">
        <is>
          <t>KE PRECIO</t>
        </is>
      </c>
      <c r="L863" t="n">
        <v>0</v>
      </c>
      <c r="M863" t="n">
        <v>0</v>
      </c>
      <c r="N863" t="n">
        <v>0</v>
      </c>
      <c r="O863" t="n">
        <v>0</v>
      </c>
      <c r="P863" t="n">
        <v>524</v>
      </c>
      <c r="Q863" t="n">
        <v>421</v>
      </c>
      <c r="R863" t="n">
        <v>20</v>
      </c>
      <c r="S863" t="n">
        <v>26</v>
      </c>
      <c r="T863" t="n">
        <v>25</v>
      </c>
      <c r="U863">
        <f>IF(S863&lt;=0,0, IF( E863+I863 &gt;= MAX((S863/30)*V863, S863*1.2), 0, CEILING( (MAX((S863/30)*V863, S863*1.2) - (E863+I863)) / J863, 1) * J863))</f>
        <v/>
      </c>
      <c r="V863" t="n">
        <v>52</v>
      </c>
      <c r="W863">
        <f>U863/J863</f>
        <v/>
      </c>
    </row>
    <row r="864">
      <c r="A864" t="inlineStr">
        <is>
          <t>ABA. NO COMESTIBLES MP IVA</t>
        </is>
      </c>
      <c r="C864" t="inlineStr">
        <is>
          <t>7506409015926</t>
        </is>
      </c>
      <c r="D864" t="inlineStr">
        <is>
          <t xml:space="preserve">LIMPIADOR VIDRIOS  GOLDEN HILLS 1 LT. </t>
        </is>
      </c>
      <c r="E864" t="n">
        <v>113</v>
      </c>
      <c r="F864" t="inlineStr">
        <is>
          <t>Automatico</t>
        </is>
      </c>
      <c r="G864" t="n">
        <v>0.4</v>
      </c>
      <c r="H864" t="n">
        <v>282.5</v>
      </c>
      <c r="I864" t="n">
        <v>0</v>
      </c>
      <c r="J864" t="n">
        <v>12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445</v>
      </c>
      <c r="Q864" t="n">
        <v>669</v>
      </c>
      <c r="R864" t="n">
        <v>24</v>
      </c>
      <c r="S864" t="n">
        <v>31</v>
      </c>
      <c r="T864" t="n">
        <v>55</v>
      </c>
      <c r="U864">
        <f>IF(S864&lt;=0,0, IF( E864+I864 &gt;= MAX((S864/30)*V864, S864*1.2), 0, CEILING( (MAX((S864/30)*V864, S864*1.2) - (E864+I864)) / J864, 1) * J864))</f>
        <v/>
      </c>
      <c r="V864" t="n">
        <v>52</v>
      </c>
      <c r="W864">
        <f>U864/J864</f>
        <v/>
      </c>
    </row>
    <row r="865">
      <c r="A865" t="inlineStr">
        <is>
          <t>ABA. BASICOS MP</t>
        </is>
      </c>
      <c r="C865" t="inlineStr">
        <is>
          <t>7506409018606</t>
        </is>
      </c>
      <c r="D865" t="inlineStr">
        <is>
          <t xml:space="preserve">PIMENTON  GOLDEN HILLS 50 GRS </t>
        </is>
      </c>
      <c r="E865" t="n">
        <v>113</v>
      </c>
      <c r="F865" t="inlineStr">
        <is>
          <t>Automatico</t>
        </is>
      </c>
      <c r="G865" t="n">
        <v>0.15</v>
      </c>
      <c r="H865" t="n">
        <v>753.33</v>
      </c>
      <c r="I865" t="n">
        <v>0</v>
      </c>
      <c r="J865" t="n">
        <v>20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77</v>
      </c>
      <c r="Q865" t="n">
        <v>108</v>
      </c>
      <c r="R865" t="n">
        <v>8</v>
      </c>
      <c r="S865" t="n">
        <v>8</v>
      </c>
      <c r="T865" t="n">
        <v>7</v>
      </c>
      <c r="U865">
        <f>IF(S865&lt;=0,0, IF( E865+I865 &gt;= MAX((S865/30)*V865, S865*1.2), 0, CEILING( (MAX((S865/30)*V865, S865*1.2) - (E865+I865)) / J865, 1) * J865))</f>
        <v/>
      </c>
      <c r="V865" t="n">
        <v>32</v>
      </c>
      <c r="W865">
        <f>U865/J865</f>
        <v/>
      </c>
    </row>
    <row r="866">
      <c r="A866" t="inlineStr">
        <is>
          <t>ABA. NO COMESTIBLES MP IVA</t>
        </is>
      </c>
      <c r="C866" t="inlineStr">
        <is>
          <t>7501010793379</t>
        </is>
      </c>
      <c r="D866" t="inlineStr">
        <is>
          <t xml:space="preserve">VELADORA VASO ECOLOGICO CHICO KE PRECIO 1 PZA </t>
        </is>
      </c>
      <c r="E866" t="n">
        <v>113</v>
      </c>
      <c r="F866" t="inlineStr">
        <is>
          <t>Automatico</t>
        </is>
      </c>
      <c r="G866" t="n">
        <v>0.49</v>
      </c>
      <c r="H866" t="n">
        <v>230.61</v>
      </c>
      <c r="I866" t="n">
        <v>0</v>
      </c>
      <c r="J866" t="n">
        <v>12</v>
      </c>
      <c r="K866" t="inlineStr">
        <is>
          <t>KE PRECIO</t>
        </is>
      </c>
      <c r="L866" t="n">
        <v>0</v>
      </c>
      <c r="M866" t="n">
        <v>0</v>
      </c>
      <c r="N866" t="n">
        <v>0</v>
      </c>
      <c r="O866" t="n">
        <v>0</v>
      </c>
      <c r="P866" t="n">
        <v>65</v>
      </c>
      <c r="Q866" t="n">
        <v>93</v>
      </c>
      <c r="R866" t="n">
        <v>9</v>
      </c>
      <c r="S866" t="n">
        <v>10</v>
      </c>
      <c r="T866" t="n">
        <v>24</v>
      </c>
      <c r="U866">
        <f>IF(S866&lt;=0,0, IF( E866+I866 &gt;= MAX((S866/30)*V866, S866*1.2), 0, CEILING( (MAX((S866/30)*V866, S866*1.2) - (E866+I866)) / J866, 1) * J866))</f>
        <v/>
      </c>
      <c r="V866" t="n">
        <v>52</v>
      </c>
      <c r="W866">
        <f>U866/J866</f>
        <v/>
      </c>
    </row>
    <row r="867">
      <c r="A867" t="inlineStr">
        <is>
          <t>ABA. COMESTIBLES MP IEPS</t>
        </is>
      </c>
      <c r="C867" t="inlineStr">
        <is>
          <t>7506409016350</t>
        </is>
      </c>
      <c r="D867" t="inlineStr">
        <is>
          <t xml:space="preserve">CREMA DE AVELLANAS  GOLDEN HILLS 350 GRS </t>
        </is>
      </c>
      <c r="E867" t="n">
        <v>113</v>
      </c>
      <c r="F867" t="inlineStr">
        <is>
          <t>Automatico</t>
        </is>
      </c>
      <c r="G867" t="n">
        <v>1.13</v>
      </c>
      <c r="H867" t="n">
        <v>101.76</v>
      </c>
      <c r="I867" t="n">
        <v>24</v>
      </c>
      <c r="J867" t="n">
        <v>12</v>
      </c>
      <c r="K867" t="inlineStr">
        <is>
          <t>GOLDEN HILLS</t>
        </is>
      </c>
      <c r="L867" t="n">
        <v>0</v>
      </c>
      <c r="M867" t="n">
        <v>0</v>
      </c>
      <c r="N867" t="n">
        <v>0</v>
      </c>
      <c r="O867" t="n">
        <v>0</v>
      </c>
      <c r="P867" t="n">
        <v>340</v>
      </c>
      <c r="Q867" t="n">
        <v>410</v>
      </c>
      <c r="R867" t="n">
        <v>22</v>
      </c>
      <c r="S867" t="n">
        <v>29</v>
      </c>
      <c r="T867" t="n">
        <v>33</v>
      </c>
      <c r="U867">
        <f>IF(S867&lt;=0,0, IF( E867+I867 &gt;= MAX((S867/30)*V867, S867*1.2), 0, CEILING( (MAX((S867/30)*V867, S867*1.2) - (E867+I867)) / J867, 1) * J867))</f>
        <v/>
      </c>
      <c r="V867" t="n">
        <v>64</v>
      </c>
      <c r="W867">
        <f>U867/J867</f>
        <v/>
      </c>
    </row>
    <row r="868">
      <c r="A868" t="inlineStr">
        <is>
          <t>ABA. BASICOS MP</t>
        </is>
      </c>
      <c r="C868" t="inlineStr">
        <is>
          <t>7506409012239</t>
        </is>
      </c>
      <c r="D868" t="inlineStr">
        <is>
          <t xml:space="preserve">FRIJOL PINTO  KE PRECIO 900 GRS </t>
        </is>
      </c>
      <c r="E868" t="n">
        <v>113</v>
      </c>
      <c r="F868" t="inlineStr">
        <is>
          <t>Automatico</t>
        </is>
      </c>
      <c r="G868" t="n">
        <v>5.17</v>
      </c>
      <c r="H868" t="n">
        <v>22.24</v>
      </c>
      <c r="I868" t="n">
        <v>380</v>
      </c>
      <c r="J868" t="n">
        <v>10</v>
      </c>
      <c r="K868" t="inlineStr">
        <is>
          <t>KE PRECIO</t>
        </is>
      </c>
      <c r="L868" t="n">
        <v>42.1431334622824</v>
      </c>
      <c r="M868" t="n">
        <v>217.88</v>
      </c>
      <c r="N868" t="n">
        <v>0</v>
      </c>
      <c r="O868" t="n">
        <v>0</v>
      </c>
      <c r="P868" t="n">
        <v>1910</v>
      </c>
      <c r="Q868" t="n">
        <v>1394</v>
      </c>
      <c r="R868" t="n">
        <v>92</v>
      </c>
      <c r="S868" t="n">
        <v>126</v>
      </c>
      <c r="T868" t="n">
        <v>201</v>
      </c>
      <c r="U868">
        <f>IF(S868&lt;=0,0, IF( E868+I868 &gt;= MAX((S868/30)*V868, S868*1.2), 0, CEILING( (MAX((S868/30)*V868, S868*1.2) - (E868+I868)) / J868, 1) * J868))</f>
        <v/>
      </c>
      <c r="V868" t="n">
        <v>64</v>
      </c>
      <c r="W868">
        <f>U868/J868</f>
        <v/>
      </c>
    </row>
    <row r="869">
      <c r="A869" t="inlineStr">
        <is>
          <t>ABA. NO COMESTIBLES MP IVA</t>
        </is>
      </c>
      <c r="C869" t="inlineStr">
        <is>
          <t>7506409022658</t>
        </is>
      </c>
      <c r="D869" t="inlineStr">
        <is>
          <t xml:space="preserve">DETERGENTE LAVATRASTES AROMA ALOE VERA  GOLDEN HILLS 1.3 LT. </t>
        </is>
      </c>
      <c r="E869" t="n">
        <v>114</v>
      </c>
      <c r="F869" t="inlineStr">
        <is>
          <t>Automatico</t>
        </is>
      </c>
      <c r="G869" t="n">
        <v>0.9</v>
      </c>
      <c r="H869" t="n">
        <v>127.77</v>
      </c>
      <c r="I869" t="n">
        <v>0</v>
      </c>
      <c r="J869" t="n">
        <v>12</v>
      </c>
      <c r="K869" t="inlineStr">
        <is>
          <t>GOLDEN HILLS</t>
        </is>
      </c>
      <c r="L869" t="n">
        <v>0</v>
      </c>
      <c r="M869" t="n">
        <v>0</v>
      </c>
      <c r="N869" t="n">
        <v>0</v>
      </c>
      <c r="O869" t="n">
        <v>0</v>
      </c>
      <c r="P869" t="n">
        <v>435</v>
      </c>
      <c r="Q869" t="n">
        <v>433</v>
      </c>
      <c r="R869" t="n">
        <v>27</v>
      </c>
      <c r="S869" t="n">
        <v>32</v>
      </c>
      <c r="T869" t="n">
        <v>24</v>
      </c>
      <c r="U869">
        <f>IF(S869&lt;=0,0, IF( E869+I869 &gt;= MAX((S869/30)*V869, S869*1.2), 0, CEILING( (MAX((S869/30)*V869, S869*1.2) - (E869+I869)) / J869, 1) * J869))</f>
        <v/>
      </c>
      <c r="V869" t="n">
        <v>52</v>
      </c>
      <c r="W869">
        <f>U869/J869</f>
        <v/>
      </c>
    </row>
    <row r="870">
      <c r="A870" t="inlineStr">
        <is>
          <t>ABA. BASICOS MP</t>
        </is>
      </c>
      <c r="C870" t="inlineStr">
        <is>
          <t>7506409020302</t>
        </is>
      </c>
      <c r="D870" t="inlineStr">
        <is>
          <t xml:space="preserve">ACEITE DE AGUACATE  GOLDEN HILLS 500 ML. </t>
        </is>
      </c>
      <c r="E870" t="n">
        <v>114</v>
      </c>
      <c r="F870" t="inlineStr">
        <is>
          <t>Automatico</t>
        </is>
      </c>
      <c r="G870" t="n">
        <v>1.65</v>
      </c>
      <c r="H870" t="n">
        <v>69.09</v>
      </c>
      <c r="I870" t="n">
        <v>24</v>
      </c>
      <c r="J870" t="n">
        <v>12</v>
      </c>
      <c r="K870" t="inlineStr">
        <is>
          <t>GOLDEN HILLS</t>
        </is>
      </c>
      <c r="L870" t="n">
        <v>0</v>
      </c>
      <c r="M870" t="n">
        <v>0</v>
      </c>
      <c r="N870" t="n">
        <v>0</v>
      </c>
      <c r="O870" t="n">
        <v>0</v>
      </c>
      <c r="P870" t="n">
        <v>571</v>
      </c>
      <c r="Q870" t="n">
        <v>56</v>
      </c>
      <c r="R870" t="n">
        <v>38</v>
      </c>
      <c r="S870" t="n">
        <v>49</v>
      </c>
      <c r="T870" t="n">
        <v>8</v>
      </c>
      <c r="U870">
        <f>IF(S870&lt;=0,0, IF( E870+I870 &gt;= MAX((S870/30)*V870, S870*1.2), 0, CEILING( (MAX((S870/30)*V870, S870*1.2) - (E870+I870)) / J870, 1) * J870))</f>
        <v/>
      </c>
      <c r="V870" t="n">
        <v>64</v>
      </c>
      <c r="W870">
        <f>U870/J870</f>
        <v/>
      </c>
    </row>
    <row r="871">
      <c r="A871" t="inlineStr">
        <is>
          <t>ABA. BASICOS MP</t>
        </is>
      </c>
      <c r="C871" t="inlineStr">
        <is>
          <t>7506409016664</t>
        </is>
      </c>
      <c r="D871" t="inlineStr">
        <is>
          <t xml:space="preserve">CHAMPIÑONES EN TROZOS EN SALMUERA  GOLDEN HILLS 186 GRS </t>
        </is>
      </c>
      <c r="E871" t="n">
        <v>115</v>
      </c>
      <c r="F871" t="inlineStr">
        <is>
          <t>Automatico</t>
        </is>
      </c>
      <c r="G871" t="n">
        <v>1.3</v>
      </c>
      <c r="H871" t="n">
        <v>89.23</v>
      </c>
      <c r="I871" t="n">
        <v>24</v>
      </c>
      <c r="J871" t="n">
        <v>24</v>
      </c>
      <c r="K871" t="inlineStr">
        <is>
          <t>GOLDEN HILLS</t>
        </is>
      </c>
      <c r="L871" t="n">
        <v>0</v>
      </c>
      <c r="M871" t="n">
        <v>0</v>
      </c>
      <c r="N871" t="n">
        <v>0</v>
      </c>
      <c r="O871" t="n">
        <v>0</v>
      </c>
      <c r="P871" t="n">
        <v>295</v>
      </c>
      <c r="Q871" t="n">
        <v>203</v>
      </c>
      <c r="R871" t="n">
        <v>19</v>
      </c>
      <c r="S871" t="n">
        <v>27</v>
      </c>
      <c r="T871" t="n">
        <v>19</v>
      </c>
      <c r="U871">
        <f>IF(S871&lt;=0,0, IF( E871+I871 &gt;= MAX((S871/30)*V871, S871*1.2), 0, CEILING( (MAX((S871/30)*V871, S871*1.2) - (E871+I871)) / J871, 1) * J871))</f>
        <v/>
      </c>
      <c r="V871" t="n">
        <v>64</v>
      </c>
      <c r="W871">
        <f>U871/J871</f>
        <v/>
      </c>
    </row>
    <row r="872">
      <c r="A872" t="inlineStr">
        <is>
          <t>ABA. BASICOS MP</t>
        </is>
      </c>
      <c r="C872" t="inlineStr">
        <is>
          <t>7506409016152</t>
        </is>
      </c>
      <c r="D872" t="inlineStr">
        <is>
          <t xml:space="preserve">JUGO DE MANZANA DE CONCENTRADO  GOLDEN HILLS 946 ML. </t>
        </is>
      </c>
      <c r="E872" t="n">
        <v>115</v>
      </c>
      <c r="F872" t="inlineStr">
        <is>
          <t>SIN RESURTIDO</t>
        </is>
      </c>
      <c r="G872" t="n">
        <v>1.66</v>
      </c>
      <c r="H872" t="n">
        <v>69.27</v>
      </c>
      <c r="I872" t="n">
        <v>0</v>
      </c>
      <c r="J872" t="n">
        <v>12</v>
      </c>
      <c r="K872" t="inlineStr">
        <is>
          <t>GOLDEN HILLS</t>
        </is>
      </c>
      <c r="L872" t="n">
        <v>0</v>
      </c>
      <c r="M872" t="n">
        <v>0</v>
      </c>
      <c r="N872" t="n">
        <v>0</v>
      </c>
      <c r="O872" t="n">
        <v>0</v>
      </c>
      <c r="P872" t="n">
        <v>854</v>
      </c>
      <c r="Q872" t="n">
        <v>386</v>
      </c>
      <c r="R872" t="n">
        <v>62</v>
      </c>
      <c r="S872" t="n">
        <v>87</v>
      </c>
      <c r="T872" t="n">
        <v>61</v>
      </c>
      <c r="U872">
        <f>IF(S872&lt;=0,0, IF( E872+I872 &gt;= MAX((S872/30)*V872, S872*1.2), 0, CEILING( (MAX((S872/30)*V872, S872*1.2) - (E872+I872)) / J872, 1) * J872))</f>
        <v/>
      </c>
      <c r="V872" t="n">
        <v>0</v>
      </c>
      <c r="W872">
        <f>U872/J872</f>
        <v/>
      </c>
    </row>
    <row r="873">
      <c r="A873" t="inlineStr">
        <is>
          <t>ABA. NO COMESTIBLES MP IVA</t>
        </is>
      </c>
      <c r="C873" t="inlineStr">
        <is>
          <t>7506409023648</t>
        </is>
      </c>
      <c r="D873" t="inlineStr">
        <is>
          <t xml:space="preserve">DETERGENTE LAVATRASTES AROMA ALOE VERA  GOLDEN HILLS 750 ML. </t>
        </is>
      </c>
      <c r="E873" t="n">
        <v>117</v>
      </c>
      <c r="F873" t="inlineStr">
        <is>
          <t>Automatico</t>
        </is>
      </c>
      <c r="G873" t="n">
        <v>1.08</v>
      </c>
      <c r="H873" t="n">
        <v>108.33</v>
      </c>
      <c r="I873" t="n">
        <v>0</v>
      </c>
      <c r="J873" t="n">
        <v>15</v>
      </c>
      <c r="K873" t="inlineStr">
        <is>
          <t>GOLDEN HILLS</t>
        </is>
      </c>
      <c r="L873" t="n">
        <v>0</v>
      </c>
      <c r="M873" t="n">
        <v>0</v>
      </c>
      <c r="N873" t="n">
        <v>0</v>
      </c>
      <c r="O873" t="n">
        <v>0</v>
      </c>
      <c r="P873" t="n">
        <v>433</v>
      </c>
      <c r="Q873" t="n">
        <v>352</v>
      </c>
      <c r="R873" t="n">
        <v>34</v>
      </c>
      <c r="S873" t="n">
        <v>39</v>
      </c>
      <c r="T873" t="n">
        <v>34</v>
      </c>
      <c r="U873">
        <f>IF(S873&lt;=0,0, IF( E873+I873 &gt;= MAX((S873/30)*V873, S873*1.2), 0, CEILING( (MAX((S873/30)*V873, S873*1.2) - (E873+I873)) / J873, 1) * J873))</f>
        <v/>
      </c>
      <c r="V873" t="n">
        <v>52</v>
      </c>
      <c r="W873">
        <f>U873/J873</f>
        <v/>
      </c>
    </row>
    <row r="874">
      <c r="A874" t="inlineStr">
        <is>
          <t>ABA. BASICOS MP</t>
        </is>
      </c>
      <c r="C874" t="inlineStr">
        <is>
          <t>7506409017159</t>
        </is>
      </c>
      <c r="D874" t="inlineStr">
        <is>
          <t xml:space="preserve">ACEITE DE OLIVA EXTRA VIRGEN  GOLDEN HILLS 140 GRS </t>
        </is>
      </c>
      <c r="E874" t="n">
        <v>117</v>
      </c>
      <c r="F874" t="inlineStr">
        <is>
          <t>Automatico</t>
        </is>
      </c>
      <c r="G874" t="n">
        <v>1.07</v>
      </c>
      <c r="H874" t="n">
        <v>109.34</v>
      </c>
      <c r="I874" t="n">
        <v>0</v>
      </c>
      <c r="J874" t="n">
        <v>12</v>
      </c>
      <c r="K874" t="inlineStr">
        <is>
          <t>GOLDEN HILLS</t>
        </is>
      </c>
      <c r="L874" t="n">
        <v>0</v>
      </c>
      <c r="M874" t="n">
        <v>0</v>
      </c>
      <c r="N874" t="n">
        <v>0</v>
      </c>
      <c r="O874" t="n">
        <v>0</v>
      </c>
      <c r="P874" t="n">
        <v>486</v>
      </c>
      <c r="Q874" t="n">
        <v>394</v>
      </c>
      <c r="R874" t="n">
        <v>22</v>
      </c>
      <c r="S874" t="n">
        <v>33</v>
      </c>
      <c r="T874" t="n">
        <v>36</v>
      </c>
      <c r="U874">
        <f>IF(S874&lt;=0,0, IF( E874+I874 &gt;= MAX((S874/30)*V874, S874*1.2), 0, CEILING( (MAX((S874/30)*V874, S874*1.2) - (E874+I874)) / J874, 1) * J874))</f>
        <v/>
      </c>
      <c r="V874" t="n">
        <v>64</v>
      </c>
      <c r="W874">
        <f>U874/J874</f>
        <v/>
      </c>
    </row>
    <row r="875">
      <c r="A875" t="inlineStr">
        <is>
          <t>ABA. BASICOS MP</t>
        </is>
      </c>
      <c r="C875" t="inlineStr">
        <is>
          <t>7506409018422</t>
        </is>
      </c>
      <c r="D875" t="inlineStr">
        <is>
          <t xml:space="preserve">ATUN EN AGUA  KE PRECIO 130 GRS </t>
        </is>
      </c>
      <c r="E875" t="n">
        <v>118</v>
      </c>
      <c r="F875" t="inlineStr">
        <is>
          <t>Automatico</t>
        </is>
      </c>
      <c r="G875" t="n">
        <v>2.29</v>
      </c>
      <c r="H875" t="n">
        <v>51.52</v>
      </c>
      <c r="I875" t="n">
        <v>144</v>
      </c>
      <c r="J875" t="n">
        <v>48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817</v>
      </c>
      <c r="Q875" t="n">
        <v>892</v>
      </c>
      <c r="R875" t="n">
        <v>43</v>
      </c>
      <c r="S875" t="n">
        <v>52</v>
      </c>
      <c r="T875" t="n">
        <v>27</v>
      </c>
      <c r="U875">
        <f>IF(S875&lt;=0,0, IF( E875+I875 &gt;= MAX((S875/30)*V875, S875*1.2), 0, CEILING( (MAX((S875/30)*V875, S875*1.2) - (E875+I875)) / J875, 1) * J875))</f>
        <v/>
      </c>
      <c r="V875" t="n">
        <v>32</v>
      </c>
      <c r="W875">
        <f>U875/J875</f>
        <v/>
      </c>
    </row>
    <row r="876">
      <c r="A876" t="inlineStr">
        <is>
          <t>ABA. COMESTIBLES MP IEPS</t>
        </is>
      </c>
      <c r="C876" t="inlineStr">
        <is>
          <t>7506409019276</t>
        </is>
      </c>
      <c r="D876" t="inlineStr">
        <is>
          <t xml:space="preserve">PALOMITAS MICROONDAS NATURAL  GOLDEN HILLS 85 GRS </t>
        </is>
      </c>
      <c r="E876" t="n">
        <v>119</v>
      </c>
      <c r="F876" t="inlineStr">
        <is>
          <t>Automatico</t>
        </is>
      </c>
      <c r="G876" t="n">
        <v>2.59</v>
      </c>
      <c r="H876" t="n">
        <v>45.94</v>
      </c>
      <c r="I876" t="n">
        <v>24</v>
      </c>
      <c r="J876" t="n">
        <v>24</v>
      </c>
      <c r="K876" t="inlineStr">
        <is>
          <t>GOLDEN HILLS</t>
        </is>
      </c>
      <c r="L876" t="n">
        <v>18.05405405405405</v>
      </c>
      <c r="M876" t="n">
        <v>46.75999999999998</v>
      </c>
      <c r="N876" t="n">
        <v>8.78764478764478</v>
      </c>
      <c r="O876" t="n">
        <v>22.75999999999998</v>
      </c>
      <c r="P876" t="n">
        <v>468</v>
      </c>
      <c r="Q876" t="n">
        <v>376</v>
      </c>
      <c r="R876" t="n">
        <v>23</v>
      </c>
      <c r="S876" t="n">
        <v>36</v>
      </c>
      <c r="T876" t="n">
        <v>37</v>
      </c>
      <c r="U876">
        <f>IF(S876&lt;=0,0, IF( E876+I876 &gt;= MAX((S876/30)*V876, S876*1.2), 0, CEILING( (MAX((S876/30)*V876, S876*1.2) - (E876+I876)) / J876, 1) * J876))</f>
        <v/>
      </c>
      <c r="V876" t="n">
        <v>64</v>
      </c>
      <c r="W876">
        <f>U876/J876</f>
        <v/>
      </c>
    </row>
    <row r="877">
      <c r="A877" t="inlineStr">
        <is>
          <t>ABA. COMESTIBLES MP</t>
        </is>
      </c>
      <c r="C877" t="inlineStr">
        <is>
          <t>7506409016053</t>
        </is>
      </c>
      <c r="D877" t="inlineStr">
        <is>
          <t xml:space="preserve">MERMELADA DE CHABACANO SIN AZÚCAR  GOLDEN HILLS 260 GRS </t>
        </is>
      </c>
      <c r="E877" t="n">
        <v>119</v>
      </c>
      <c r="F877" t="inlineStr">
        <is>
          <t>Automatico</t>
        </is>
      </c>
      <c r="G877" t="n">
        <v>0.85</v>
      </c>
      <c r="H877" t="n">
        <v>142.35</v>
      </c>
      <c r="I877" t="n">
        <v>0</v>
      </c>
      <c r="J877" t="n">
        <v>24</v>
      </c>
      <c r="K877" t="inlineStr">
        <is>
          <t>GOLDEN HILLS</t>
        </is>
      </c>
      <c r="L877" t="n">
        <v>0</v>
      </c>
      <c r="M877" t="n">
        <v>0</v>
      </c>
      <c r="N877" t="n">
        <v>0</v>
      </c>
      <c r="O877" t="n">
        <v>0</v>
      </c>
      <c r="P877" t="n">
        <v>344</v>
      </c>
      <c r="Q877" t="n">
        <v>399</v>
      </c>
      <c r="R877" t="n">
        <v>25</v>
      </c>
      <c r="S877" t="n">
        <v>28</v>
      </c>
      <c r="T877" t="n">
        <v>67</v>
      </c>
      <c r="U877">
        <f>IF(S877&lt;=0,0, IF( E877+I877 &gt;= MAX((S877/30)*V877, S877*1.2), 0, CEILING( (MAX((S877/30)*V877, S877*1.2) - (E877+I877)) / J877, 1) * J877))</f>
        <v/>
      </c>
      <c r="V877" t="n">
        <v>64</v>
      </c>
      <c r="W877">
        <f>U877/J877</f>
        <v/>
      </c>
    </row>
    <row r="878">
      <c r="A878" t="inlineStr">
        <is>
          <t>ABA. NO COMESTIBLES MP IVA</t>
        </is>
      </c>
      <c r="C878" t="inlineStr">
        <is>
          <t>7506409023662</t>
        </is>
      </c>
      <c r="D878" t="inlineStr">
        <is>
          <t xml:space="preserve">DETERGENTE LAVATRASTES AROMA LIMON  GOLDEN HILLS 750 ML. </t>
        </is>
      </c>
      <c r="E878" t="n">
        <v>120</v>
      </c>
      <c r="F878" t="inlineStr">
        <is>
          <t>Automatico</t>
        </is>
      </c>
      <c r="G878" t="n">
        <v>1.22</v>
      </c>
      <c r="H878" t="n">
        <v>98.36</v>
      </c>
      <c r="I878" t="n">
        <v>30</v>
      </c>
      <c r="J878" t="n">
        <v>15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551</v>
      </c>
      <c r="Q878" t="n">
        <v>313</v>
      </c>
      <c r="R878" t="n">
        <v>20</v>
      </c>
      <c r="S878" t="n">
        <v>26</v>
      </c>
      <c r="T878" t="n">
        <v>44</v>
      </c>
      <c r="U878">
        <f>IF(S878&lt;=0,0, IF( E878+I878 &gt;= MAX((S878/30)*V878, S878*1.2), 0, CEILING( (MAX((S878/30)*V878, S878*1.2) - (E878+I878)) / J878, 1) * J878))</f>
        <v/>
      </c>
      <c r="V878" t="n">
        <v>52</v>
      </c>
      <c r="W878">
        <f>U878/J878</f>
        <v/>
      </c>
    </row>
    <row r="879">
      <c r="A879" t="inlineStr">
        <is>
          <t>ABA. BASICOS MP</t>
        </is>
      </c>
      <c r="C879" t="inlineStr">
        <is>
          <t>7506409019856</t>
        </is>
      </c>
      <c r="D879" t="inlineStr">
        <is>
          <t xml:space="preserve">SOPA INSTANTANEA DE FIDEO CON TOMATE  GOLDEN HILLS 95 GRS </t>
        </is>
      </c>
      <c r="E879" t="n">
        <v>120</v>
      </c>
      <c r="F879" t="inlineStr">
        <is>
          <t>Automatico</t>
        </is>
      </c>
      <c r="G879" t="n">
        <v>0.99</v>
      </c>
      <c r="H879" t="n">
        <v>121.21</v>
      </c>
      <c r="I879" t="n">
        <v>0</v>
      </c>
      <c r="J879" t="n">
        <v>12</v>
      </c>
      <c r="K879" t="inlineStr">
        <is>
          <t>GOLDEN HILLS</t>
        </is>
      </c>
      <c r="L879" t="n">
        <v>0</v>
      </c>
      <c r="M879" t="n">
        <v>0</v>
      </c>
      <c r="N879" t="n">
        <v>0</v>
      </c>
      <c r="O879" t="n">
        <v>0</v>
      </c>
      <c r="P879" t="n">
        <v>394</v>
      </c>
      <c r="Q879" t="n">
        <v>396</v>
      </c>
      <c r="R879" t="n">
        <v>25</v>
      </c>
      <c r="S879" t="n">
        <v>36</v>
      </c>
      <c r="T879" t="n">
        <v>50</v>
      </c>
      <c r="U879">
        <f>IF(S879&lt;=0,0, IF( E879+I879 &gt;= MAX((S879/30)*V879, S879*1.2), 0, CEILING( (MAX((S879/30)*V879, S879*1.2) - (E879+I879)) / J879, 1) * J879))</f>
        <v/>
      </c>
      <c r="V879" t="n">
        <v>64</v>
      </c>
      <c r="W879">
        <f>U879/J879</f>
        <v/>
      </c>
    </row>
    <row r="880">
      <c r="A880" t="inlineStr">
        <is>
          <t>ABA. NO COMESTIBLES MP IVA</t>
        </is>
      </c>
      <c r="C880" t="inlineStr">
        <is>
          <t>7506409017920</t>
        </is>
      </c>
      <c r="D880" t="inlineStr">
        <is>
          <t xml:space="preserve">LIMPIADOR MULTIUSOS LIMON KE PRECIO 10 LT. </t>
        </is>
      </c>
      <c r="E880" t="n">
        <v>121</v>
      </c>
      <c r="F880" t="inlineStr">
        <is>
          <t>Automatico</t>
        </is>
      </c>
      <c r="G880" t="n">
        <v>2.39</v>
      </c>
      <c r="H880" t="n">
        <v>50.62</v>
      </c>
      <c r="I880" t="n">
        <v>180</v>
      </c>
      <c r="J880" t="n">
        <v>90</v>
      </c>
      <c r="K880" t="inlineStr">
        <is>
          <t>KE PRECIO</t>
        </is>
      </c>
      <c r="L880" t="n">
        <v>0</v>
      </c>
      <c r="M880" t="n">
        <v>0</v>
      </c>
      <c r="N880" t="n">
        <v>0</v>
      </c>
      <c r="O880" t="n">
        <v>0</v>
      </c>
      <c r="P880" t="n">
        <v>742</v>
      </c>
      <c r="Q880" t="n">
        <v>635</v>
      </c>
      <c r="R880" t="n">
        <v>39</v>
      </c>
      <c r="S880" t="n">
        <v>55</v>
      </c>
      <c r="T880" t="n">
        <v>51</v>
      </c>
      <c r="U880">
        <f>IF(S880&lt;=0,0, IF( E880+I880 &gt;= MAX((S880/30)*V880, S880*1.2), 0, CEILING( (MAX((S880/30)*V880, S880*1.2) - (E880+I880)) / J880, 1) * J880))</f>
        <v/>
      </c>
      <c r="V880" t="n">
        <v>32</v>
      </c>
      <c r="W880">
        <f>U880/J880</f>
        <v/>
      </c>
    </row>
    <row r="881">
      <c r="A881" t="inlineStr">
        <is>
          <t>ABA. COMESTIBLES MP IEPS</t>
        </is>
      </c>
      <c r="C881" t="inlineStr">
        <is>
          <t>7506409020920</t>
        </is>
      </c>
      <c r="D881" t="inlineStr">
        <is>
          <t xml:space="preserve">CACAHUATES ENCHILADOS  GOLDEN HILLS 180 GRS </t>
        </is>
      </c>
      <c r="E881" t="n">
        <v>121</v>
      </c>
      <c r="F881" t="inlineStr">
        <is>
          <t>SIN RESURTIDO</t>
        </is>
      </c>
      <c r="G881" t="n">
        <v>3.1</v>
      </c>
      <c r="H881" t="n">
        <v>39.67</v>
      </c>
      <c r="I881" t="n">
        <v>30</v>
      </c>
      <c r="J881" t="n">
        <v>30</v>
      </c>
      <c r="K881" t="inlineStr">
        <is>
          <t>GOLDEN HILLS</t>
        </is>
      </c>
      <c r="L881" t="n">
        <v>0</v>
      </c>
      <c r="M881" t="n">
        <v>0</v>
      </c>
      <c r="N881" t="n">
        <v>0</v>
      </c>
      <c r="O881" t="n">
        <v>0</v>
      </c>
      <c r="P881" t="n">
        <v>961</v>
      </c>
      <c r="Q881" t="n">
        <v>533</v>
      </c>
      <c r="R881" t="n">
        <v>64</v>
      </c>
      <c r="S881" t="n">
        <v>77</v>
      </c>
      <c r="T881" t="n">
        <v>62</v>
      </c>
      <c r="U881">
        <f>IF(S881&lt;=0,0, IF( E881+I881 &gt;= MAX((S881/30)*V881, S881*1.2), 0, CEILING( (MAX((S881/30)*V881, S881*1.2) - (E881+I881)) / J881, 1) * J881))</f>
        <v/>
      </c>
      <c r="V881" t="n">
        <v>0</v>
      </c>
      <c r="W881">
        <f>U881/J881</f>
        <v/>
      </c>
    </row>
    <row r="882">
      <c r="A882" t="inlineStr">
        <is>
          <t>ABA. NO COMESTIBLES MP IVA</t>
        </is>
      </c>
      <c r="C882" t="inlineStr">
        <is>
          <t>7506409021255</t>
        </is>
      </c>
      <c r="D882" t="inlineStr">
        <is>
          <t xml:space="preserve">BOLSA TERMICA  GOLDEN HILLS 1 PZA </t>
        </is>
      </c>
      <c r="E882" t="n">
        <v>122</v>
      </c>
      <c r="F882" t="inlineStr">
        <is>
          <t>Automatico</t>
        </is>
      </c>
      <c r="G882" t="n">
        <v>1.88</v>
      </c>
      <c r="H882" t="n">
        <v>64.89</v>
      </c>
      <c r="I882" t="n">
        <v>0</v>
      </c>
      <c r="J882" t="n">
        <v>132</v>
      </c>
      <c r="K882" t="inlineStr">
        <is>
          <t>GOLDEN HILLS</t>
        </is>
      </c>
      <c r="L882" t="n">
        <v>0</v>
      </c>
      <c r="M882" t="n">
        <v>0</v>
      </c>
      <c r="N882" t="n">
        <v>0</v>
      </c>
      <c r="O882" t="n">
        <v>0</v>
      </c>
      <c r="P882" t="n">
        <v>278</v>
      </c>
      <c r="Q882" t="n">
        <v>473</v>
      </c>
      <c r="R882" t="n">
        <v>17</v>
      </c>
      <c r="S882" t="n">
        <v>17</v>
      </c>
      <c r="T882" t="n">
        <v>28</v>
      </c>
      <c r="U882">
        <f>IF(S882&lt;=0,0, IF( E882+I882 &gt;= MAX((S882/30)*V882, S882*1.2), 0, CEILING( (MAX((S882/30)*V882, S882*1.2) - (E882+I882)) / J882, 1) * J882))</f>
        <v/>
      </c>
      <c r="V882" t="n">
        <v>52</v>
      </c>
      <c r="W882">
        <f>U882/J882</f>
        <v/>
      </c>
    </row>
    <row r="883">
      <c r="A883" t="inlineStr">
        <is>
          <t>ABA. BASICOS MP</t>
        </is>
      </c>
      <c r="C883" t="inlineStr">
        <is>
          <t>7506409016541</t>
        </is>
      </c>
      <c r="D883" t="inlineStr">
        <is>
          <t xml:space="preserve">CAFE PURO SOLUBLE REGULAR  GOLDEN HILLS 200 GRS </t>
        </is>
      </c>
      <c r="E883" t="n">
        <v>122</v>
      </c>
      <c r="F883" t="inlineStr">
        <is>
          <t>Automatico</t>
        </is>
      </c>
      <c r="G883" t="n">
        <v>0.27</v>
      </c>
      <c r="H883" t="n">
        <v>451.85</v>
      </c>
      <c r="I883" t="n">
        <v>0</v>
      </c>
      <c r="J883" t="n">
        <v>12</v>
      </c>
      <c r="K883" t="inlineStr">
        <is>
          <t>GOLDEN HILLS</t>
        </is>
      </c>
      <c r="L883" t="n">
        <v>0</v>
      </c>
      <c r="M883" t="n">
        <v>0</v>
      </c>
      <c r="N883" t="n">
        <v>0</v>
      </c>
      <c r="O883" t="n">
        <v>0</v>
      </c>
      <c r="P883" t="n">
        <v>161</v>
      </c>
      <c r="Q883" t="n">
        <v>165</v>
      </c>
      <c r="R883" t="n">
        <v>11</v>
      </c>
      <c r="S883" t="n">
        <v>20</v>
      </c>
      <c r="T883" t="n">
        <v>31</v>
      </c>
      <c r="U883">
        <f>IF(S883&lt;=0,0, IF( E883+I883 &gt;= MAX((S883/30)*V883, S883*1.2), 0, CEILING( (MAX((S883/30)*V883, S883*1.2) - (E883+I883)) / J883, 1) * J883))</f>
        <v/>
      </c>
      <c r="V883" t="n">
        <v>64</v>
      </c>
      <c r="W883">
        <f>U883/J883</f>
        <v/>
      </c>
    </row>
    <row r="884">
      <c r="A884" t="inlineStr">
        <is>
          <t>ABA. NO COMESTIBLES MP IVA</t>
        </is>
      </c>
      <c r="C884" t="inlineStr">
        <is>
          <t>7501010777935</t>
        </is>
      </c>
      <c r="D884" t="inlineStr">
        <is>
          <t xml:space="preserve">LIMPIADOR MULTIUSOS LAVANDA KE PRECIO 5 LT. </t>
        </is>
      </c>
      <c r="E884" t="n">
        <v>123</v>
      </c>
      <c r="F884" t="inlineStr">
        <is>
          <t>Automatico</t>
        </is>
      </c>
      <c r="G884" t="n">
        <v>1.12</v>
      </c>
      <c r="H884" t="n">
        <v>110.71</v>
      </c>
      <c r="I884" t="n">
        <v>0</v>
      </c>
      <c r="J884" t="n">
        <v>144</v>
      </c>
      <c r="K884" t="inlineStr">
        <is>
          <t>KE PRECIO</t>
        </is>
      </c>
      <c r="L884" t="n">
        <v>0</v>
      </c>
      <c r="M884" t="n">
        <v>0</v>
      </c>
      <c r="N884" t="n">
        <v>0</v>
      </c>
      <c r="O884" t="n">
        <v>0</v>
      </c>
      <c r="P884" t="n">
        <v>293</v>
      </c>
      <c r="Q884" t="n">
        <v>101</v>
      </c>
      <c r="R884" t="n">
        <v>20</v>
      </c>
      <c r="S884" t="n">
        <v>25</v>
      </c>
      <c r="T884" t="n">
        <v>6</v>
      </c>
      <c r="U884">
        <f>IF(S884&lt;=0,0, IF( E884+I884 &gt;= MAX((S884/30)*V884, S884*1.2), 0, CEILING( (MAX((S884/30)*V884, S884*1.2) - (E884+I884)) / J884, 1) * J884))</f>
        <v/>
      </c>
      <c r="V884" t="n">
        <v>32</v>
      </c>
      <c r="W884">
        <f>U884/J884</f>
        <v/>
      </c>
    </row>
    <row r="885">
      <c r="A885" t="inlineStr">
        <is>
          <t>ABA. COMESTIBLES MP IEPS</t>
        </is>
      </c>
      <c r="C885" t="inlineStr">
        <is>
          <t>7506409023778</t>
        </is>
      </c>
      <c r="D885" t="inlineStr">
        <is>
          <t xml:space="preserve">CACAHUATES JAPONESES  GOLDEN HILLS 80 GRS </t>
        </is>
      </c>
      <c r="E885" t="n">
        <v>123</v>
      </c>
      <c r="F885" t="inlineStr">
        <is>
          <t>SIN RESURTIDO</t>
        </is>
      </c>
      <c r="G885" t="n">
        <v>2.3</v>
      </c>
      <c r="H885" t="n">
        <v>53.47</v>
      </c>
      <c r="I885" t="n">
        <v>44</v>
      </c>
      <c r="J885" t="n">
        <v>44</v>
      </c>
      <c r="K885" t="inlineStr">
        <is>
          <t>GOLDEN HILLS</t>
        </is>
      </c>
      <c r="L885" t="n">
        <v>0</v>
      </c>
      <c r="M885" t="n">
        <v>0</v>
      </c>
      <c r="N885" t="n">
        <v>0</v>
      </c>
      <c r="O885" t="n">
        <v>0</v>
      </c>
      <c r="P885" t="n">
        <v>618</v>
      </c>
      <c r="Q885" t="n">
        <v>169</v>
      </c>
      <c r="R885" t="n">
        <v>47</v>
      </c>
      <c r="S885" t="n">
        <v>54</v>
      </c>
      <c r="T885" t="n">
        <v>48</v>
      </c>
      <c r="U885">
        <f>IF(S885&lt;=0,0, IF( E885+I885 &gt;= MAX((S885/30)*V885, S885*1.2), 0, CEILING( (MAX((S885/30)*V885, S885*1.2) - (E885+I885)) / J885, 1) * J885))</f>
        <v/>
      </c>
      <c r="V885" t="n">
        <v>0</v>
      </c>
      <c r="W885">
        <f>U885/J885</f>
        <v/>
      </c>
    </row>
    <row r="886">
      <c r="A886" t="inlineStr">
        <is>
          <t>ABA. NO COMESTIBLES MP IVA</t>
        </is>
      </c>
      <c r="C886" t="inlineStr">
        <is>
          <t>7506409017517</t>
        </is>
      </c>
      <c r="D886" t="inlineStr">
        <is>
          <t xml:space="preserve">PAPEL HIGIENICO BASICO  GOLDEN HILLS 12 PZA </t>
        </is>
      </c>
      <c r="E886" t="n">
        <v>124</v>
      </c>
      <c r="F886" t="inlineStr">
        <is>
          <t>Automatico</t>
        </is>
      </c>
      <c r="G886" t="n">
        <v>2.39</v>
      </c>
      <c r="H886" t="n">
        <v>51.88</v>
      </c>
      <c r="I886" t="n">
        <v>0</v>
      </c>
      <c r="J886" t="n">
        <v>204</v>
      </c>
      <c r="K886" t="inlineStr">
        <is>
          <t>GOLDEN HILLS</t>
        </is>
      </c>
      <c r="L886" t="n">
        <v>0.117154811715487</v>
      </c>
      <c r="M886" t="n">
        <v>0.280000000000014</v>
      </c>
      <c r="N886" t="n">
        <v>0.117154811715487</v>
      </c>
      <c r="O886" t="n">
        <v>0.280000000000014</v>
      </c>
      <c r="P886" t="n">
        <v>994</v>
      </c>
      <c r="Q886" t="n">
        <v>841</v>
      </c>
      <c r="R886" t="n">
        <v>77</v>
      </c>
      <c r="S886" t="n">
        <v>93</v>
      </c>
      <c r="T886" t="n">
        <v>37</v>
      </c>
      <c r="U886">
        <f>IF(S886&lt;=0,0, IF( E886+I886 &gt;= MAX((S886/30)*V886, S886*1.2), 0, CEILING( (MAX((S886/30)*V886, S886*1.2) - (E886+I886)) / J886, 1) * J886))</f>
        <v/>
      </c>
      <c r="V886" t="n">
        <v>52</v>
      </c>
      <c r="W886">
        <f>U886/J886</f>
        <v/>
      </c>
    </row>
    <row r="887">
      <c r="A887" t="inlineStr">
        <is>
          <t>ABA. NO COMESTIBLES MP IVA</t>
        </is>
      </c>
      <c r="C887" t="inlineStr">
        <is>
          <t>7501010792754</t>
        </is>
      </c>
      <c r="D887" t="inlineStr">
        <is>
          <t xml:space="preserve">JABON DE LAVANDERIA ROSA  KE PRECIO 350 GRS </t>
        </is>
      </c>
      <c r="E887" t="n">
        <v>126</v>
      </c>
      <c r="F887" t="inlineStr">
        <is>
          <t>Automatico</t>
        </is>
      </c>
      <c r="G887" t="n">
        <v>0.14</v>
      </c>
      <c r="H887" t="n">
        <v>900</v>
      </c>
      <c r="I887" t="n">
        <v>0</v>
      </c>
      <c r="J887" t="n">
        <v>20</v>
      </c>
      <c r="K887" t="inlineStr">
        <is>
          <t>KE PRECIO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86</v>
      </c>
      <c r="Q887" t="n">
        <v>165</v>
      </c>
      <c r="R887" t="n">
        <v>3</v>
      </c>
      <c r="S887" t="n">
        <v>3</v>
      </c>
      <c r="T887" t="n">
        <v>8</v>
      </c>
      <c r="U887">
        <f>IF(S887&lt;=0,0, IF( E887+I887 &gt;= MAX((S887/30)*V887, S887*1.2), 0, CEILING( (MAX((S887/30)*V887, S887*1.2) - (E887+I887)) / J887, 1) * J887))</f>
        <v/>
      </c>
      <c r="V887" t="n">
        <v>52</v>
      </c>
      <c r="W887">
        <f>U887/J887</f>
        <v/>
      </c>
    </row>
    <row r="888">
      <c r="A888" t="inlineStr">
        <is>
          <t>ABA. COMESTIBLES MP</t>
        </is>
      </c>
      <c r="C888" t="inlineStr">
        <is>
          <t>7506409016077</t>
        </is>
      </c>
      <c r="D888" t="inlineStr">
        <is>
          <t xml:space="preserve">MERMELADA DE ZARZAMORA SIN AZÚCAR  GOLDEN HILLS 260 GRS </t>
        </is>
      </c>
      <c r="E888" t="n">
        <v>128</v>
      </c>
      <c r="F888" t="inlineStr">
        <is>
          <t>Automatico</t>
        </is>
      </c>
      <c r="G888" t="n">
        <v>0.4</v>
      </c>
      <c r="H888" t="n">
        <v>320</v>
      </c>
      <c r="I888" t="n">
        <v>0</v>
      </c>
      <c r="J888" t="n">
        <v>24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122</v>
      </c>
      <c r="Q888" t="n">
        <v>188</v>
      </c>
      <c r="R888" t="n">
        <v>10</v>
      </c>
      <c r="S888" t="n">
        <v>14</v>
      </c>
      <c r="T888" t="n">
        <v>19</v>
      </c>
      <c r="U888">
        <f>IF(S888&lt;=0,0, IF( E888+I888 &gt;= MAX((S888/30)*V888, S888*1.2), 0, CEILING( (MAX((S888/30)*V888, S888*1.2) - (E888+I888)) / J888, 1) * J888))</f>
        <v/>
      </c>
      <c r="V888" t="n">
        <v>64</v>
      </c>
      <c r="W888">
        <f>U888/J888</f>
        <v/>
      </c>
    </row>
    <row r="889">
      <c r="A889" t="inlineStr">
        <is>
          <t>ALIMENTO Y ACCESORIOS P/MASCOTA MP IVA</t>
        </is>
      </c>
      <c r="C889" t="inlineStr">
        <is>
          <t>7506409022580</t>
        </is>
      </c>
      <c r="D889" t="inlineStr">
        <is>
          <t xml:space="preserve">BOLSAS COMPOSTABLES PARA DESECHOS  PET S CLUB 3 PZA </t>
        </is>
      </c>
      <c r="E889" t="n">
        <v>128</v>
      </c>
      <c r="F889" t="inlineStr">
        <is>
          <t>Automatico</t>
        </is>
      </c>
      <c r="G889" t="n">
        <v>0.71</v>
      </c>
      <c r="H889" t="n">
        <v>180.28</v>
      </c>
      <c r="I889" t="n">
        <v>0</v>
      </c>
      <c r="J889" t="n">
        <v>64</v>
      </c>
      <c r="K889" t="inlineStr">
        <is>
          <t>PET S CLUB</t>
        </is>
      </c>
      <c r="L889" t="n">
        <v>0</v>
      </c>
      <c r="M889" t="n">
        <v>0</v>
      </c>
      <c r="N889" t="n">
        <v>0</v>
      </c>
      <c r="O889" t="n">
        <v>0</v>
      </c>
      <c r="P889" t="n">
        <v>169</v>
      </c>
      <c r="Q889" t="n">
        <v>87</v>
      </c>
      <c r="R889" t="n">
        <v>23</v>
      </c>
      <c r="S889" t="n">
        <v>25</v>
      </c>
      <c r="T889" t="n">
        <v>6</v>
      </c>
      <c r="U889">
        <f>IF(S889&lt;=0,0, IF( E889+I889 &gt;= MAX((S889/30)*V889, S889*1.2), 0, CEILING( (MAX((S889/30)*V889, S889*1.2) - (E889+I889)) / J889, 1) * J889))</f>
        <v/>
      </c>
      <c r="V889" t="n">
        <v>70</v>
      </c>
      <c r="W889">
        <f>U889/J889</f>
        <v/>
      </c>
    </row>
    <row r="890">
      <c r="A890" t="inlineStr">
        <is>
          <t>ABA. NO COMESTIBLES MP IVA</t>
        </is>
      </c>
      <c r="C890" t="inlineStr">
        <is>
          <t>7501010775382</t>
        </is>
      </c>
      <c r="D890" t="inlineStr">
        <is>
          <t xml:space="preserve">PASTILLA SANITARIA BORDE DE TAZA HERBAL KE PRECIO 70 GRS </t>
        </is>
      </c>
      <c r="E890" t="n">
        <v>128</v>
      </c>
      <c r="F890" t="inlineStr">
        <is>
          <t>Automatico</t>
        </is>
      </c>
      <c r="G890" t="n">
        <v>1.17</v>
      </c>
      <c r="H890" t="n">
        <v>109.4</v>
      </c>
      <c r="I890" t="n">
        <v>150</v>
      </c>
      <c r="J890" t="n">
        <v>50</v>
      </c>
      <c r="K890" t="inlineStr">
        <is>
          <t>KE PRECIO</t>
        </is>
      </c>
      <c r="L890" t="n">
        <v>0</v>
      </c>
      <c r="M890" t="n">
        <v>0</v>
      </c>
      <c r="N890" t="n">
        <v>0</v>
      </c>
      <c r="O890" t="n">
        <v>0</v>
      </c>
      <c r="P890" t="n">
        <v>211</v>
      </c>
      <c r="Q890" t="n">
        <v>444</v>
      </c>
      <c r="R890" t="n">
        <v>33</v>
      </c>
      <c r="S890" t="n">
        <v>47</v>
      </c>
      <c r="T890" t="n">
        <v>33</v>
      </c>
      <c r="U890">
        <f>IF(S890&lt;=0,0, IF( E890+I890 &gt;= MAX((S890/30)*V890, S890*1.2), 0, CEILING( (MAX((S890/30)*V890, S890*1.2) - (E890+I890)) / J890, 1) * J890))</f>
        <v/>
      </c>
      <c r="V890" t="n">
        <v>52</v>
      </c>
      <c r="W890">
        <f>U890/J890</f>
        <v/>
      </c>
    </row>
    <row r="891">
      <c r="A891" t="inlineStr">
        <is>
          <t>ABA. NO COMESTIBLES MP IVA</t>
        </is>
      </c>
      <c r="C891" t="inlineStr">
        <is>
          <t>7506409019078</t>
        </is>
      </c>
      <c r="D891" t="inlineStr">
        <is>
          <t xml:space="preserve">VASO DESECHABLE DE PAPEL ROJO 16 ONZAS GOLDEN HILLS 10 PZA </t>
        </is>
      </c>
      <c r="E891" t="n">
        <v>129</v>
      </c>
      <c r="F891" t="inlineStr">
        <is>
          <t>Automatico</t>
        </is>
      </c>
      <c r="G891" t="n">
        <v>1.6</v>
      </c>
      <c r="H891" t="n">
        <v>80.62</v>
      </c>
      <c r="I891" t="n">
        <v>0</v>
      </c>
      <c r="J891" t="n">
        <v>30</v>
      </c>
      <c r="K891" t="inlineStr">
        <is>
          <t>GOLDEN HILLS</t>
        </is>
      </c>
      <c r="L891" t="n">
        <v>0</v>
      </c>
      <c r="M891" t="n">
        <v>0</v>
      </c>
      <c r="N891" t="n">
        <v>0</v>
      </c>
      <c r="O891" t="n">
        <v>0</v>
      </c>
      <c r="P891" t="n">
        <v>594</v>
      </c>
      <c r="Q891" t="n">
        <v>455</v>
      </c>
      <c r="R891" t="n">
        <v>44</v>
      </c>
      <c r="S891" t="n">
        <v>50</v>
      </c>
      <c r="T891" t="n">
        <v>109</v>
      </c>
      <c r="U891">
        <f>IF(S891&lt;=0,0, IF( E891+I891 &gt;= MAX((S891/30)*V891, S891*1.2), 0, CEILING( (MAX((S891/30)*V891, S891*1.2) - (E891+I891)) / J891, 1) * J891))</f>
        <v/>
      </c>
      <c r="V891" t="n">
        <v>32</v>
      </c>
      <c r="W891">
        <f>U891/J891</f>
        <v/>
      </c>
    </row>
    <row r="892">
      <c r="A892" t="inlineStr">
        <is>
          <t>ABA. NO COMESTIBLES MP IVA</t>
        </is>
      </c>
      <c r="C892" t="inlineStr">
        <is>
          <t>7506409017494</t>
        </is>
      </c>
      <c r="D892" t="inlineStr">
        <is>
          <t xml:space="preserve">PAPEL HIGIENICO PREMIUM HUMEDO  GOLDEN HILLS 50 PZA </t>
        </is>
      </c>
      <c r="E892" t="n">
        <v>129</v>
      </c>
      <c r="F892" t="inlineStr">
        <is>
          <t>Automatico</t>
        </is>
      </c>
      <c r="G892" t="n">
        <v>2.85</v>
      </c>
      <c r="H892" t="n">
        <v>46.66</v>
      </c>
      <c r="I892" t="n">
        <v>156</v>
      </c>
      <c r="J892" t="n">
        <v>12</v>
      </c>
      <c r="K892" t="inlineStr">
        <is>
          <t>GOLDEN HILLS</t>
        </is>
      </c>
      <c r="L892" t="n">
        <v>6.736842105263158</v>
      </c>
      <c r="M892" t="n">
        <v>19.2</v>
      </c>
      <c r="N892" t="n">
        <v>0</v>
      </c>
      <c r="O892" t="n">
        <v>0</v>
      </c>
      <c r="P892" t="n">
        <v>1624</v>
      </c>
      <c r="Q892" t="n">
        <v>1728</v>
      </c>
      <c r="R892" t="n">
        <v>86</v>
      </c>
      <c r="S892" t="n">
        <v>108</v>
      </c>
      <c r="T892" t="n">
        <v>146</v>
      </c>
      <c r="U892">
        <f>IF(S892&lt;=0,0, IF( E892+I892 &gt;= MAX((S892/30)*V892, S892*1.2), 0, CEILING( (MAX((S892/30)*V892, S892*1.2) - (E892+I892)) / J892, 1) * J892))</f>
        <v/>
      </c>
      <c r="V892" t="n">
        <v>52</v>
      </c>
      <c r="W892">
        <f>U892/J892</f>
        <v/>
      </c>
    </row>
    <row r="893">
      <c r="A893" t="inlineStr">
        <is>
          <t>ABA. NO COMESTIBLES MP IVA</t>
        </is>
      </c>
      <c r="C893" t="inlineStr">
        <is>
          <t>7506409023716</t>
        </is>
      </c>
      <c r="D893" t="inlineStr">
        <is>
          <t xml:space="preserve">LIMPIADOR PARA SANITARIO AROMA FRESCO GOLDEN HILLS 750 ML. </t>
        </is>
      </c>
      <c r="E893" t="n">
        <v>131</v>
      </c>
      <c r="F893" t="inlineStr">
        <is>
          <t>Automatico</t>
        </is>
      </c>
      <c r="G893" t="n">
        <v>0.65</v>
      </c>
      <c r="H893" t="n">
        <v>201.53</v>
      </c>
      <c r="I893" t="n">
        <v>12</v>
      </c>
      <c r="J893" t="n">
        <v>12</v>
      </c>
      <c r="K893" t="inlineStr">
        <is>
          <t>GOLDEN HILLS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108</v>
      </c>
      <c r="Q893" t="n">
        <v>47</v>
      </c>
      <c r="R893" t="n">
        <v>11</v>
      </c>
      <c r="S893" t="n">
        <v>12</v>
      </c>
      <c r="T893" t="n">
        <v>9</v>
      </c>
      <c r="U893">
        <f>IF(S893&lt;=0,0, IF( E893+I893 &gt;= MAX((S893/30)*V893, S893*1.2), 0, CEILING( (MAX((S893/30)*V893, S893*1.2) - (E893+I893)) / J893, 1) * J893))</f>
        <v/>
      </c>
      <c r="V893" t="n">
        <v>52</v>
      </c>
      <c r="W893">
        <f>U893/J893</f>
        <v/>
      </c>
    </row>
    <row r="894">
      <c r="A894" t="inlineStr">
        <is>
          <t>ABA. BASICOS MP</t>
        </is>
      </c>
      <c r="C894" t="inlineStr">
        <is>
          <t>7506409011225</t>
        </is>
      </c>
      <c r="D894" t="inlineStr">
        <is>
          <t xml:space="preserve">ARROZ  EXTRA  KE PRECIO 900 GRS </t>
        </is>
      </c>
      <c r="E894" t="n">
        <v>133</v>
      </c>
      <c r="F894" t="inlineStr">
        <is>
          <t>Automatico</t>
        </is>
      </c>
      <c r="G894" t="n">
        <v>0.88</v>
      </c>
      <c r="H894" t="n">
        <v>151.13</v>
      </c>
      <c r="I894" t="n">
        <v>540</v>
      </c>
      <c r="J894" t="n">
        <v>30</v>
      </c>
      <c r="K894" t="inlineStr">
        <is>
          <t>KE PRECIO</t>
        </is>
      </c>
      <c r="L894" t="n">
        <v>0</v>
      </c>
      <c r="M894" t="n">
        <v>0</v>
      </c>
      <c r="N894" t="n">
        <v>0</v>
      </c>
      <c r="O894" t="n">
        <v>0</v>
      </c>
      <c r="P894" t="n">
        <v>896</v>
      </c>
      <c r="Q894" t="n">
        <v>1820</v>
      </c>
      <c r="R894" t="n">
        <v>15</v>
      </c>
      <c r="S894" t="n">
        <v>23</v>
      </c>
      <c r="T894" t="n">
        <v>106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ABA. BASICOS MP</t>
        </is>
      </c>
      <c r="C895" t="inlineStr">
        <is>
          <t>7506409018446</t>
        </is>
      </c>
      <c r="D895" t="inlineStr">
        <is>
          <t xml:space="preserve">CAFÉ PURO TOSTADO Y MOLIDO CHIAPAS  GOLDEN HILLS 340 GRS </t>
        </is>
      </c>
      <c r="E895" t="n">
        <v>137</v>
      </c>
      <c r="F895" t="inlineStr">
        <is>
          <t>Automatico</t>
        </is>
      </c>
      <c r="G895" t="n">
        <v>0.41</v>
      </c>
      <c r="H895" t="n">
        <v>334.14</v>
      </c>
      <c r="I895" t="n">
        <v>0</v>
      </c>
      <c r="J895" t="n">
        <v>12</v>
      </c>
      <c r="K895" t="inlineStr">
        <is>
          <t>GOLDEN HILLS</t>
        </is>
      </c>
      <c r="L895" t="n">
        <v>0</v>
      </c>
      <c r="M895" t="n">
        <v>0</v>
      </c>
      <c r="N895" t="n">
        <v>0</v>
      </c>
      <c r="O895" t="n">
        <v>0</v>
      </c>
      <c r="P895" t="n">
        <v>199</v>
      </c>
      <c r="Q895" t="n">
        <v>90</v>
      </c>
      <c r="R895" t="n">
        <v>15</v>
      </c>
      <c r="S895" t="n">
        <v>16</v>
      </c>
      <c r="T895" t="n">
        <v>10</v>
      </c>
      <c r="U895">
        <f>IF(S895&lt;=0,0, IF( E895+I895 &gt;= MAX((S895/30)*V895, S895*1.2), 0, CEILING( (MAX((S895/30)*V895, S895*1.2) - (E895+I895)) / J895, 1) * J895))</f>
        <v/>
      </c>
      <c r="V895" t="n">
        <v>64</v>
      </c>
      <c r="W895">
        <f>U895/J895</f>
        <v/>
      </c>
    </row>
    <row r="896">
      <c r="A896" t="inlineStr">
        <is>
          <t>ABA. NO COMESTIBLES MP IVA</t>
        </is>
      </c>
      <c r="C896" t="inlineStr">
        <is>
          <t>7501010785114</t>
        </is>
      </c>
      <c r="D896" t="inlineStr">
        <is>
          <t xml:space="preserve">LIMPIADOR VIDRIOS  KE PRECIO 1 LT. </t>
        </is>
      </c>
      <c r="E896" t="n">
        <v>137</v>
      </c>
      <c r="F896" t="inlineStr">
        <is>
          <t>Automatico</t>
        </is>
      </c>
      <c r="G896" t="n">
        <v>1.13</v>
      </c>
      <c r="H896" t="n">
        <v>121.23</v>
      </c>
      <c r="I896" t="n">
        <v>48</v>
      </c>
      <c r="J896" t="n">
        <v>16</v>
      </c>
      <c r="K896" t="inlineStr">
        <is>
          <t>KE PRECIO</t>
        </is>
      </c>
      <c r="L896" t="n">
        <v>0</v>
      </c>
      <c r="M896" t="n">
        <v>0</v>
      </c>
      <c r="N896" t="n">
        <v>0</v>
      </c>
      <c r="O896" t="n">
        <v>0</v>
      </c>
      <c r="P896" t="n">
        <v>336</v>
      </c>
      <c r="Q896" t="n">
        <v>546</v>
      </c>
      <c r="R896" t="n">
        <v>25</v>
      </c>
      <c r="S896" t="n">
        <v>26</v>
      </c>
      <c r="T896" t="n">
        <v>35</v>
      </c>
      <c r="U896">
        <f>IF(S896&lt;=0,0, IF( E896+I896 &gt;= MAX((S896/30)*V896, S896*1.2), 0, CEILING( (MAX((S896/30)*V896, S896*1.2) - (E896+I896)) / J896, 1) * J896))</f>
        <v/>
      </c>
      <c r="V896" t="n">
        <v>32</v>
      </c>
      <c r="W896">
        <f>U896/J896</f>
        <v/>
      </c>
    </row>
    <row r="897">
      <c r="A897" t="inlineStr">
        <is>
          <t>ABA. COMESTIBLES MP</t>
        </is>
      </c>
      <c r="C897" t="inlineStr">
        <is>
          <t>7506409016244</t>
        </is>
      </c>
      <c r="D897" t="inlineStr">
        <is>
          <t xml:space="preserve">MIEL DE ABEJA 100% NATURAL  GOLDEN HILLS 370 GRS </t>
        </is>
      </c>
      <c r="E897" t="n">
        <v>138</v>
      </c>
      <c r="F897" t="inlineStr">
        <is>
          <t>Automatico</t>
        </is>
      </c>
      <c r="G897" t="n">
        <v>0.61</v>
      </c>
      <c r="H897" t="n">
        <v>227.86</v>
      </c>
      <c r="I897" t="n">
        <v>0</v>
      </c>
      <c r="J897" t="n">
        <v>24</v>
      </c>
      <c r="K897" t="inlineStr">
        <is>
          <t>GOLDEN HILLS</t>
        </is>
      </c>
      <c r="L897" t="n">
        <v>0</v>
      </c>
      <c r="M897" t="n">
        <v>0</v>
      </c>
      <c r="N897" t="n">
        <v>0</v>
      </c>
      <c r="O897" t="n">
        <v>0</v>
      </c>
      <c r="P897" t="n">
        <v>327</v>
      </c>
      <c r="Q897" t="n">
        <v>298</v>
      </c>
      <c r="R897" t="n">
        <v>27</v>
      </c>
      <c r="S897" t="n">
        <v>39</v>
      </c>
      <c r="T897" t="n">
        <v>50</v>
      </c>
      <c r="U897">
        <f>IF(S897&lt;=0,0, IF( E897+I897 &gt;= MAX((S897/30)*V897, S897*1.2), 0, CEILING( (MAX((S897/30)*V897, S897*1.2) - (E897+I897)) / J897, 1) * J897))</f>
        <v/>
      </c>
      <c r="V897" t="n">
        <v>52</v>
      </c>
      <c r="W897">
        <f>U897/J897</f>
        <v/>
      </c>
    </row>
    <row r="898">
      <c r="A898" t="inlineStr">
        <is>
          <t>ABA. BASICOS MP</t>
        </is>
      </c>
      <c r="C898" t="inlineStr">
        <is>
          <t>7506409017289</t>
        </is>
      </c>
      <c r="D898" t="inlineStr">
        <is>
          <t xml:space="preserve">LENTEJAS  GOLDEN HILLS 500 GRS </t>
        </is>
      </c>
      <c r="E898" t="n">
        <v>138</v>
      </c>
      <c r="F898" t="inlineStr">
        <is>
          <t>Automatico</t>
        </is>
      </c>
      <c r="G898" t="n">
        <v>3.37</v>
      </c>
      <c r="H898" t="n">
        <v>40.94</v>
      </c>
      <c r="I898" t="n">
        <v>0</v>
      </c>
      <c r="J898" t="n">
        <v>20</v>
      </c>
      <c r="K898" t="inlineStr">
        <is>
          <t>GOLDEN HILLS</t>
        </is>
      </c>
      <c r="L898" t="n">
        <v>0</v>
      </c>
      <c r="M898" t="n">
        <v>0</v>
      </c>
      <c r="N898" t="n">
        <v>0</v>
      </c>
      <c r="O898" t="n">
        <v>0</v>
      </c>
      <c r="P898" t="n">
        <v>1175</v>
      </c>
      <c r="Q898" t="n">
        <v>549</v>
      </c>
      <c r="R898" t="n">
        <v>83</v>
      </c>
      <c r="S898" t="n">
        <v>109</v>
      </c>
      <c r="T898" t="n">
        <v>60</v>
      </c>
      <c r="U898">
        <f>IF(S898&lt;=0,0, IF( E898+I898 &gt;= MAX((S898/30)*V898, S898*1.2), 0, CEILING( (MAX((S898/30)*V898, S898*1.2) - (E898+I898)) / J898, 1) * J898))</f>
        <v/>
      </c>
      <c r="V898" t="n">
        <v>32</v>
      </c>
      <c r="W898">
        <f>U898/J898</f>
        <v/>
      </c>
    </row>
    <row r="899">
      <c r="A899" t="inlineStr">
        <is>
          <t>ABA. NO COMESTIBLES MP IVA</t>
        </is>
      </c>
      <c r="C899" t="inlineStr">
        <is>
          <t>7501010795700</t>
        </is>
      </c>
      <c r="D899" t="inlineStr">
        <is>
          <t xml:space="preserve">TOALLA DE PAPEL 50 HOJAS DOBLES KE PRECIO 3 PZA </t>
        </is>
      </c>
      <c r="E899" t="n">
        <v>141</v>
      </c>
      <c r="F899" t="inlineStr">
        <is>
          <t>Automatico</t>
        </is>
      </c>
      <c r="G899" t="n">
        <v>4.36</v>
      </c>
      <c r="H899" t="n">
        <v>32.33</v>
      </c>
      <c r="I899" t="n">
        <v>320</v>
      </c>
      <c r="J899" t="n">
        <v>8</v>
      </c>
      <c r="K899" t="inlineStr">
        <is>
          <t>KE PRECIO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1591</v>
      </c>
      <c r="Q899" t="n">
        <v>2153</v>
      </c>
      <c r="R899" t="n">
        <v>106</v>
      </c>
      <c r="S899" t="n">
        <v>144</v>
      </c>
      <c r="T899" t="n">
        <v>117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ABA. BASICOS MP</t>
        </is>
      </c>
      <c r="C900" t="inlineStr">
        <is>
          <t>7506409016985</t>
        </is>
      </c>
      <c r="D900" t="inlineStr">
        <is>
          <t xml:space="preserve">ARROZ GRANO LARGO SUPER EXTRA  GOLDEN HILLS 900 GRS </t>
        </is>
      </c>
      <c r="E900" t="n">
        <v>142</v>
      </c>
      <c r="F900" t="inlineStr">
        <is>
          <t>Automatico</t>
        </is>
      </c>
      <c r="G900" t="n">
        <v>3.55</v>
      </c>
      <c r="H900" t="n">
        <v>40.28</v>
      </c>
      <c r="I900" t="n">
        <v>0</v>
      </c>
      <c r="J900" t="n">
        <v>30</v>
      </c>
      <c r="K900" t="inlineStr">
        <is>
          <t>GOLDEN HILLS</t>
        </is>
      </c>
      <c r="L900" t="n">
        <v>0</v>
      </c>
      <c r="M900" t="n">
        <v>0</v>
      </c>
      <c r="N900" t="n">
        <v>0</v>
      </c>
      <c r="O900" t="n">
        <v>0</v>
      </c>
      <c r="P900" t="n">
        <v>1513</v>
      </c>
      <c r="Q900" t="n">
        <v>1419</v>
      </c>
      <c r="R900" t="n">
        <v>66</v>
      </c>
      <c r="S900" t="n">
        <v>90</v>
      </c>
      <c r="T900" t="n">
        <v>111</v>
      </c>
      <c r="U900">
        <f>IF(S900&lt;=0,0, IF( E900+I900 &gt;= MAX((S900/30)*V900, S900*1.2), 0, CEILING( (MAX((S900/30)*V900, S900*1.2) - (E900+I900)) / J900, 1) * J900))</f>
        <v/>
      </c>
      <c r="V900" t="n">
        <v>32</v>
      </c>
      <c r="W900">
        <f>U900/J900</f>
        <v/>
      </c>
    </row>
    <row r="901">
      <c r="A901" t="inlineStr">
        <is>
          <t>ABA. COMESTIBLES MP</t>
        </is>
      </c>
      <c r="C901" t="inlineStr">
        <is>
          <t>7506409016237</t>
        </is>
      </c>
      <c r="D901" t="inlineStr">
        <is>
          <t xml:space="preserve">MIEL DE ABEJA 100% NATURAL  GOLDEN HILLS 320 GRS </t>
        </is>
      </c>
      <c r="E901" t="n">
        <v>144</v>
      </c>
      <c r="F901" t="inlineStr">
        <is>
          <t>Automatico</t>
        </is>
      </c>
      <c r="G901" t="n">
        <v>0.5</v>
      </c>
      <c r="H901" t="n">
        <v>290</v>
      </c>
      <c r="I901" t="n">
        <v>0</v>
      </c>
      <c r="J901" t="n">
        <v>24</v>
      </c>
      <c r="K901" t="inlineStr">
        <is>
          <t>GOLDEN HILLS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213</v>
      </c>
      <c r="Q901" t="n">
        <v>224</v>
      </c>
      <c r="R901" t="n">
        <v>15</v>
      </c>
      <c r="S901" t="n">
        <v>22</v>
      </c>
      <c r="T901" t="n">
        <v>18</v>
      </c>
      <c r="U901">
        <f>IF(S901&lt;=0,0, IF( E901+I901 &gt;= MAX((S901/30)*V901, S901*1.2), 0, CEILING( (MAX((S901/30)*V901, S901*1.2) - (E901+I901)) / J901, 1) * J901))</f>
        <v/>
      </c>
      <c r="V901" t="n">
        <v>52</v>
      </c>
      <c r="W901">
        <f>U901/J901</f>
        <v/>
      </c>
    </row>
    <row r="902">
      <c r="A902" t="inlineStr">
        <is>
          <t>ABA. BASICOS MP</t>
        </is>
      </c>
      <c r="C902" t="inlineStr">
        <is>
          <t>7506409018453</t>
        </is>
      </c>
      <c r="D902" t="inlineStr">
        <is>
          <t xml:space="preserve">CAFÉ PURO TOSTADO Y MOLIDO VERACRUZ  GOLDEN HILLS 340 GRS </t>
        </is>
      </c>
      <c r="E902" t="n">
        <v>147</v>
      </c>
      <c r="F902" t="inlineStr">
        <is>
          <t>Automatico</t>
        </is>
      </c>
      <c r="G902" t="n">
        <v>0.42</v>
      </c>
      <c r="H902" t="n">
        <v>350</v>
      </c>
      <c r="I902" t="n">
        <v>0</v>
      </c>
      <c r="J902" t="n">
        <v>12</v>
      </c>
      <c r="K902" t="inlineStr">
        <is>
          <t>GOLDEN HILLS</t>
        </is>
      </c>
      <c r="L902" t="n">
        <v>0</v>
      </c>
      <c r="M902" t="n">
        <v>0</v>
      </c>
      <c r="N902" t="n">
        <v>0</v>
      </c>
      <c r="O902" t="n">
        <v>0</v>
      </c>
      <c r="P902" t="n">
        <v>119</v>
      </c>
      <c r="Q902" t="n">
        <v>92</v>
      </c>
      <c r="R902" t="n">
        <v>8</v>
      </c>
      <c r="S902" t="n">
        <v>10</v>
      </c>
      <c r="T902" t="n">
        <v>15</v>
      </c>
      <c r="U902">
        <f>IF(S902&lt;=0,0, IF( E902+I902 &gt;= MAX((S902/30)*V902, S902*1.2), 0, CEILING( (MAX((S902/30)*V902, S902*1.2) - (E902+I902)) / J902, 1) * J902))</f>
        <v/>
      </c>
      <c r="V902" t="n">
        <v>64</v>
      </c>
      <c r="W902">
        <f>U902/J902</f>
        <v/>
      </c>
    </row>
    <row r="903">
      <c r="A903" t="inlineStr">
        <is>
          <t>ABA. NO COMESTIBLES MP IVA</t>
        </is>
      </c>
      <c r="C903" t="inlineStr">
        <is>
          <t>7506409017463</t>
        </is>
      </c>
      <c r="D903" t="inlineStr">
        <is>
          <t xml:space="preserve">BOLSAS PARA BASURA CON CINTAS DE AMARRE GRANDE 65CMX77CM CAJA GOLDEN HILLS 12 PZA </t>
        </is>
      </c>
      <c r="E903" t="n">
        <v>147</v>
      </c>
      <c r="F903" t="inlineStr">
        <is>
          <t>Automatico</t>
        </is>
      </c>
      <c r="G903" t="n">
        <v>0.93</v>
      </c>
      <c r="H903" t="n">
        <v>169.89</v>
      </c>
      <c r="I903" t="n">
        <v>0</v>
      </c>
      <c r="J903" t="n">
        <v>36</v>
      </c>
      <c r="K903" t="inlineStr">
        <is>
          <t>GOLDEN HILLS</t>
        </is>
      </c>
      <c r="L903" t="n">
        <v>0</v>
      </c>
      <c r="M903" t="n">
        <v>0</v>
      </c>
      <c r="N903" t="n">
        <v>0</v>
      </c>
      <c r="O903" t="n">
        <v>0</v>
      </c>
      <c r="P903" t="n">
        <v>687</v>
      </c>
      <c r="Q903" t="n">
        <v>795</v>
      </c>
      <c r="R903" t="n">
        <v>70</v>
      </c>
      <c r="S903" t="n">
        <v>77</v>
      </c>
      <c r="T903" t="n">
        <v>84</v>
      </c>
      <c r="U903">
        <f>IF(S903&lt;=0,0, IF( E903+I903 &gt;= MAX((S903/30)*V903, S903*1.2), 0, CEILING( (MAX((S903/30)*V903, S903*1.2) - (E903+I903)) / J903, 1) * J903))</f>
        <v/>
      </c>
      <c r="V903" t="n">
        <v>32</v>
      </c>
      <c r="W903">
        <f>U903/J903</f>
        <v/>
      </c>
    </row>
    <row r="904">
      <c r="A904" t="inlineStr">
        <is>
          <t>ABA. NO COMESTIBLES MP IVA</t>
        </is>
      </c>
      <c r="C904" t="inlineStr">
        <is>
          <t>7506409022153</t>
        </is>
      </c>
      <c r="D904" t="inlineStr">
        <is>
          <t xml:space="preserve">PAÑO REUTILIZABLE  GOLDEN HILLS 50 PZA </t>
        </is>
      </c>
      <c r="E904" t="n">
        <v>148</v>
      </c>
      <c r="F904" t="inlineStr">
        <is>
          <t>Automatico</t>
        </is>
      </c>
      <c r="G904" t="n">
        <v>0.57</v>
      </c>
      <c r="H904" t="n">
        <v>261.4</v>
      </c>
      <c r="I904" t="n">
        <v>24</v>
      </c>
      <c r="J904" t="n">
        <v>12</v>
      </c>
      <c r="K904" t="inlineStr">
        <is>
          <t>GOLDEN HILLS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378</v>
      </c>
      <c r="Q904" t="n">
        <v>460</v>
      </c>
      <c r="R904" t="n">
        <v>24</v>
      </c>
      <c r="S904" t="n">
        <v>31</v>
      </c>
      <c r="T904" t="n">
        <v>50</v>
      </c>
      <c r="U904">
        <f>IF(S904&lt;=0,0, IF( E904+I904 &gt;= MAX((S904/30)*V904, S904*1.2), 0, CEILING( (MAX((S904/30)*V904, S904*1.2) - (E904+I904)) / J904, 1) * J904))</f>
        <v/>
      </c>
      <c r="V904" t="n">
        <v>52</v>
      </c>
      <c r="W904">
        <f>U904/J904</f>
        <v/>
      </c>
    </row>
    <row r="905">
      <c r="A905" t="inlineStr">
        <is>
          <t>ABA. BASICOS MP</t>
        </is>
      </c>
      <c r="C905" t="inlineStr">
        <is>
          <t>7501010775962</t>
        </is>
      </c>
      <c r="D905" t="inlineStr">
        <is>
          <t xml:space="preserve">SOPA DE PASTA MOÑITO  KE PRECIO 200 GRS </t>
        </is>
      </c>
      <c r="E905" t="n">
        <v>150</v>
      </c>
      <c r="F905" t="inlineStr">
        <is>
          <t>Automatico</t>
        </is>
      </c>
      <c r="G905" t="n">
        <v>0.27</v>
      </c>
      <c r="H905" t="n">
        <v>555.55</v>
      </c>
      <c r="I905" t="n">
        <v>60</v>
      </c>
      <c r="J905" t="n">
        <v>30</v>
      </c>
      <c r="K905" t="inlineStr">
        <is>
          <t>KE PRECIO</t>
        </is>
      </c>
      <c r="L905" t="n">
        <v>0</v>
      </c>
      <c r="M905" t="n">
        <v>0</v>
      </c>
      <c r="N905" t="n">
        <v>0</v>
      </c>
      <c r="O905" t="n">
        <v>0</v>
      </c>
      <c r="P905" t="n">
        <v>339</v>
      </c>
      <c r="Q905" t="n">
        <v>540</v>
      </c>
      <c r="R905" t="n">
        <v>13</v>
      </c>
      <c r="S905" t="n">
        <v>16</v>
      </c>
      <c r="T905" t="n">
        <v>39</v>
      </c>
      <c r="U905">
        <f>IF(S905&lt;=0,0, IF( E905+I905 &gt;= MAX((S905/30)*V905, S905*1.2), 0, CEILING( (MAX((S905/30)*V905, S905*1.2) - (E905+I905)) / J905, 1) * J905))</f>
        <v/>
      </c>
      <c r="V905" t="n">
        <v>64</v>
      </c>
      <c r="W905">
        <f>U905/J905</f>
        <v/>
      </c>
    </row>
    <row r="906">
      <c r="A906" t="inlineStr">
        <is>
          <t>ALIMENTO Y ACCESORIOS P/MASCOTA MP IVA</t>
        </is>
      </c>
      <c r="C906" t="inlineStr">
        <is>
          <t>7506409024751</t>
        </is>
      </c>
      <c r="D906" t="inlineStr">
        <is>
          <t xml:space="preserve">ARENA PARA GATO AGLUTINANTE CON ESFERAS  PET S CLUB 7 KG. </t>
        </is>
      </c>
      <c r="E906" t="n">
        <v>150</v>
      </c>
      <c r="F906" t="inlineStr">
        <is>
          <t>Automatico</t>
        </is>
      </c>
      <c r="G906" t="n">
        <v>8.27</v>
      </c>
      <c r="H906" t="n">
        <v>18.13</v>
      </c>
      <c r="I906" t="n">
        <v>25</v>
      </c>
      <c r="J906" t="n">
        <v>5</v>
      </c>
      <c r="K906" t="inlineStr">
        <is>
          <t>PET S CLUB</t>
        </is>
      </c>
      <c r="L906" t="n">
        <v>3.862152357920191</v>
      </c>
      <c r="M906" t="n">
        <v>31.93999999999998</v>
      </c>
      <c r="N906" t="n">
        <v>0.8391777509068916</v>
      </c>
      <c r="O906" t="n">
        <v>6.939999999999993</v>
      </c>
      <c r="P906" t="n">
        <v>2048</v>
      </c>
      <c r="Q906" t="n">
        <v>584</v>
      </c>
      <c r="R906" t="n">
        <v>188</v>
      </c>
      <c r="S906" t="n">
        <v>242</v>
      </c>
      <c r="T906" t="n">
        <v>148</v>
      </c>
      <c r="U906">
        <f>IF(S906&lt;=0,0, IF( E906+I906 &gt;= MAX((S906/30)*V906, S906*1.2), 0, CEILING( (MAX((S906/30)*V906, S906*1.2) - (E906+I906)) / J906, 1) * J906))</f>
        <v/>
      </c>
      <c r="V906" t="n">
        <v>22</v>
      </c>
      <c r="W906">
        <f>U906/J906</f>
        <v/>
      </c>
    </row>
    <row r="907">
      <c r="A907" t="inlineStr">
        <is>
          <t>ABA. BASICOS MP</t>
        </is>
      </c>
      <c r="C907" t="inlineStr">
        <is>
          <t>7506409016466</t>
        </is>
      </c>
      <c r="D907" t="inlineStr">
        <is>
          <t xml:space="preserve">ACEITE DE MAIZ  GOLDEN HILLS 800 ML. </t>
        </is>
      </c>
      <c r="E907" t="n">
        <v>152</v>
      </c>
      <c r="F907" t="inlineStr">
        <is>
          <t>Automatico</t>
        </is>
      </c>
      <c r="G907" t="n">
        <v>0.29</v>
      </c>
      <c r="H907" t="n">
        <v>524.13</v>
      </c>
      <c r="I907" t="n">
        <v>12</v>
      </c>
      <c r="J907" t="n">
        <v>12</v>
      </c>
      <c r="K907" t="inlineStr">
        <is>
          <t>GOLDEN HILLS</t>
        </is>
      </c>
      <c r="L907" t="n">
        <v>0</v>
      </c>
      <c r="M907" t="n">
        <v>0</v>
      </c>
      <c r="N907" t="n">
        <v>0</v>
      </c>
      <c r="O907" t="n">
        <v>0</v>
      </c>
      <c r="P907" t="n">
        <v>157</v>
      </c>
      <c r="Q907" t="n">
        <v>130</v>
      </c>
      <c r="R907" t="n">
        <v>12</v>
      </c>
      <c r="S907" t="n">
        <v>14</v>
      </c>
      <c r="T907" t="n">
        <v>10</v>
      </c>
      <c r="U907">
        <f>IF(S907&lt;=0,0, IF( E907+I907 &gt;= MAX((S907/30)*V907, S907*1.2), 0, CEILING( (MAX((S907/30)*V907, S907*1.2) - (E907+I907)) / J907, 1) * J907))</f>
        <v/>
      </c>
      <c r="V907" t="n">
        <v>32</v>
      </c>
      <c r="W907">
        <f>U907/J907</f>
        <v/>
      </c>
    </row>
    <row r="908">
      <c r="A908" t="inlineStr">
        <is>
          <t>ABA. NO COMESTIBLES MP IVA</t>
        </is>
      </c>
      <c r="C908" t="inlineStr">
        <is>
          <t>7506409018804</t>
        </is>
      </c>
      <c r="D908" t="inlineStr">
        <is>
          <t xml:space="preserve">ENCENDEDOR MULTIUSOS  GOLDEN HILLS 1 PZA </t>
        </is>
      </c>
      <c r="E908" t="n">
        <v>155</v>
      </c>
      <c r="F908" t="inlineStr">
        <is>
          <t>Automatico</t>
        </is>
      </c>
      <c r="G908" t="n">
        <v>2.26</v>
      </c>
      <c r="H908" t="n">
        <v>68.58</v>
      </c>
      <c r="I908" t="n">
        <v>0</v>
      </c>
      <c r="J908" t="n">
        <v>25</v>
      </c>
      <c r="K908" t="inlineStr">
        <is>
          <t>GOLDEN HILLS</t>
        </is>
      </c>
      <c r="L908" t="n">
        <v>0</v>
      </c>
      <c r="M908" t="n">
        <v>0</v>
      </c>
      <c r="N908" t="n">
        <v>0</v>
      </c>
      <c r="O908" t="n">
        <v>0</v>
      </c>
      <c r="P908" t="n">
        <v>792</v>
      </c>
      <c r="Q908" t="n">
        <v>911</v>
      </c>
      <c r="R908" t="n">
        <v>51</v>
      </c>
      <c r="S908" t="n">
        <v>67</v>
      </c>
      <c r="T908" t="n">
        <v>109</v>
      </c>
      <c r="U908">
        <f>IF(S908&lt;=0,0, IF( E908+I908 &gt;= MAX((S908/30)*V908, S908*1.2), 0, CEILING( (MAX((S908/30)*V908, S908*1.2) - (E908+I908)) / J908, 1) * J908))</f>
        <v/>
      </c>
      <c r="V908" t="n">
        <v>52</v>
      </c>
      <c r="W908">
        <f>U908/J908</f>
        <v/>
      </c>
    </row>
    <row r="909">
      <c r="A909" t="inlineStr">
        <is>
          <t>ABA. BASICOS MP</t>
        </is>
      </c>
      <c r="C909" t="inlineStr">
        <is>
          <t>7506409020319</t>
        </is>
      </c>
      <c r="D909" t="inlineStr">
        <is>
          <t xml:space="preserve">ACEITE DE AGUACATE  GOLDEN HILLS 750 ML. </t>
        </is>
      </c>
      <c r="E909" t="n">
        <v>156</v>
      </c>
      <c r="F909" t="inlineStr">
        <is>
          <t>Automatico</t>
        </is>
      </c>
      <c r="G909" t="n">
        <v>1.11</v>
      </c>
      <c r="H909" t="n">
        <v>140.54</v>
      </c>
      <c r="I909" t="n">
        <v>12</v>
      </c>
      <c r="J909" t="n">
        <v>12</v>
      </c>
      <c r="K909" t="inlineStr">
        <is>
          <t>GOLDEN HILLS</t>
        </is>
      </c>
      <c r="L909" t="n">
        <v>0</v>
      </c>
      <c r="M909" t="n">
        <v>0</v>
      </c>
      <c r="N909" t="n">
        <v>0</v>
      </c>
      <c r="O909" t="n">
        <v>0</v>
      </c>
      <c r="P909" t="n">
        <v>579</v>
      </c>
      <c r="Q909" t="n">
        <v>135</v>
      </c>
      <c r="R909" t="n">
        <v>26</v>
      </c>
      <c r="S909" t="n">
        <v>45</v>
      </c>
      <c r="T909" t="n">
        <v>65</v>
      </c>
      <c r="U909">
        <f>IF(S909&lt;=0,0, IF( E909+I909 &gt;= MAX((S909/30)*V909, S909*1.2), 0, CEILING( (MAX((S909/30)*V909, S909*1.2) - (E909+I909)) / J909, 1) * J909))</f>
        <v/>
      </c>
      <c r="V909" t="n">
        <v>64</v>
      </c>
      <c r="W909">
        <f>U909/J909</f>
        <v/>
      </c>
    </row>
    <row r="910">
      <c r="A910" t="inlineStr">
        <is>
          <t>ABA. NO COMESTIBLES MP IVA</t>
        </is>
      </c>
      <c r="C910" t="inlineStr">
        <is>
          <t>7506409017630</t>
        </is>
      </c>
      <c r="D910" t="inlineStr">
        <is>
          <t xml:space="preserve">PAPEL ALUMINIO EXTRAGRUESO 7.6MX45CM GOLDEN HILLS 1 PZA </t>
        </is>
      </c>
      <c r="E910" t="n">
        <v>159</v>
      </c>
      <c r="F910" t="inlineStr">
        <is>
          <t>Automatico</t>
        </is>
      </c>
      <c r="G910" t="n">
        <v>0.3</v>
      </c>
      <c r="H910" t="n">
        <v>536.66</v>
      </c>
      <c r="I910" t="n">
        <v>0</v>
      </c>
      <c r="J910" t="n">
        <v>24</v>
      </c>
      <c r="K910" t="inlineStr">
        <is>
          <t>GOLDEN HILLS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212</v>
      </c>
      <c r="Q910" t="n">
        <v>171</v>
      </c>
      <c r="R910" t="n">
        <v>29</v>
      </c>
      <c r="S910" t="n">
        <v>34</v>
      </c>
      <c r="T910" t="n">
        <v>53</v>
      </c>
      <c r="U910">
        <f>IF(S910&lt;=0,0, IF( E910+I910 &gt;= MAX((S910/30)*V910, S910*1.2), 0, CEILING( (MAX((S910/30)*V910, S910*1.2) - (E910+I910)) / J910, 1) * J910))</f>
        <v/>
      </c>
      <c r="V910" t="n">
        <v>32</v>
      </c>
      <c r="W910">
        <f>U910/J910</f>
        <v/>
      </c>
    </row>
    <row r="911">
      <c r="A911" t="inlineStr">
        <is>
          <t>ABA. COMESTIBLES MP IVA</t>
        </is>
      </c>
      <c r="C911" t="inlineStr">
        <is>
          <t>7506409016091</t>
        </is>
      </c>
      <c r="D911" t="inlineStr">
        <is>
          <t xml:space="preserve">AGUA MINERAL  GOLDEN HILLS 600 ML. </t>
        </is>
      </c>
      <c r="E911" t="n">
        <v>160</v>
      </c>
      <c r="F911" t="inlineStr">
        <is>
          <t>Automatico</t>
        </is>
      </c>
      <c r="G911" t="n">
        <v>2.8</v>
      </c>
      <c r="H911" t="n">
        <v>57.14</v>
      </c>
      <c r="I911" t="n">
        <v>480</v>
      </c>
      <c r="J911" t="n">
        <v>24</v>
      </c>
      <c r="K911" t="inlineStr">
        <is>
          <t>GOLDEN HILLS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1428</v>
      </c>
      <c r="Q911" t="n">
        <v>1131</v>
      </c>
      <c r="R911" t="n">
        <v>35</v>
      </c>
      <c r="S911" t="n">
        <v>60</v>
      </c>
      <c r="T911" t="n">
        <v>33</v>
      </c>
      <c r="U911">
        <f>IF(S911&lt;=0,0, IF( E911+I911 &gt;= MAX((S911/30)*V911, S911*1.2), 0, CEILING( (MAX((S911/30)*V911, S911*1.2) - (E911+I911)) / J911, 1) * J911))</f>
        <v/>
      </c>
      <c r="V911" t="n">
        <v>52</v>
      </c>
      <c r="W911">
        <f>U911/J911</f>
        <v/>
      </c>
    </row>
    <row r="912">
      <c r="A912" t="inlineStr">
        <is>
          <t>ABA. COMESTIBLES MP IEPS</t>
        </is>
      </c>
      <c r="C912" t="inlineStr">
        <is>
          <t>7506409020968</t>
        </is>
      </c>
      <c r="D912" t="inlineStr">
        <is>
          <t xml:space="preserve">CACAHUATES CUBIERTA ENCHILADA  GOLDEN HILLS 160 GRS </t>
        </is>
      </c>
      <c r="E912" t="n">
        <v>162</v>
      </c>
      <c r="F912" t="inlineStr">
        <is>
          <t>SIN RESURTIDO</t>
        </is>
      </c>
      <c r="G912" t="n">
        <v>1.18</v>
      </c>
      <c r="H912" t="n">
        <v>137.28</v>
      </c>
      <c r="I912" t="n">
        <v>30</v>
      </c>
      <c r="J912" t="n">
        <v>30</v>
      </c>
      <c r="K912" t="inlineStr">
        <is>
          <t>GOLDEN HILLS</t>
        </is>
      </c>
      <c r="L912" t="n">
        <v>0</v>
      </c>
      <c r="M912" t="n">
        <v>0</v>
      </c>
      <c r="N912" t="n">
        <v>0</v>
      </c>
      <c r="O912" t="n">
        <v>0</v>
      </c>
      <c r="P912" t="n">
        <v>651</v>
      </c>
      <c r="Q912" t="n">
        <v>429</v>
      </c>
      <c r="R912" t="n">
        <v>30</v>
      </c>
      <c r="S912" t="n">
        <v>35</v>
      </c>
      <c r="T912" t="n">
        <v>71</v>
      </c>
      <c r="U912">
        <f>IF(S912&lt;=0,0, IF( E912+I912 &gt;= MAX((S912/30)*V912, S912*1.2), 0, CEILING( (MAX((S912/30)*V912, S912*1.2) - (E912+I912)) / J912, 1) * J912))</f>
        <v/>
      </c>
      <c r="V912" t="n">
        <v>0</v>
      </c>
      <c r="W912">
        <f>U912/J912</f>
        <v/>
      </c>
    </row>
    <row r="913">
      <c r="A913" t="inlineStr">
        <is>
          <t>ABA. NO COMESTIBLES MP IVA</t>
        </is>
      </c>
      <c r="C913" t="inlineStr">
        <is>
          <t>7506409019252</t>
        </is>
      </c>
      <c r="D913" t="inlineStr">
        <is>
          <t xml:space="preserve">PLATO LISO FIBRA MOLDEADA NO 9 GOLDEN HILLS 12 PZA </t>
        </is>
      </c>
      <c r="E913" t="n">
        <v>167</v>
      </c>
      <c r="F913" t="inlineStr">
        <is>
          <t>Automatico</t>
        </is>
      </c>
      <c r="G913" t="n">
        <v>0.53</v>
      </c>
      <c r="H913" t="n">
        <v>315.09</v>
      </c>
      <c r="I913" t="n">
        <v>0</v>
      </c>
      <c r="J913" t="n">
        <v>40</v>
      </c>
      <c r="K913" t="inlineStr">
        <is>
          <t>GOLDEN HILLS</t>
        </is>
      </c>
      <c r="L913" t="n">
        <v>0</v>
      </c>
      <c r="M913" t="n">
        <v>0</v>
      </c>
      <c r="N913" t="n">
        <v>0</v>
      </c>
      <c r="O913" t="n">
        <v>0</v>
      </c>
      <c r="P913" t="n">
        <v>467</v>
      </c>
      <c r="Q913" t="n">
        <v>576</v>
      </c>
      <c r="R913" t="n">
        <v>5</v>
      </c>
      <c r="S913" t="n">
        <v>21</v>
      </c>
      <c r="T913" t="n">
        <v>36</v>
      </c>
      <c r="U913">
        <f>IF(S913&lt;=0,0, IF( E913+I913 &gt;= MAX((S913/30)*V913, S913*1.2), 0, CEILING( (MAX((S913/30)*V913, S913*1.2) - (E913+I913)) / J913, 1) * J913))</f>
        <v/>
      </c>
      <c r="V913" t="n">
        <v>64</v>
      </c>
      <c r="W913">
        <f>U913/J913</f>
        <v/>
      </c>
    </row>
    <row r="914">
      <c r="A914" t="inlineStr">
        <is>
          <t>ABA. BASICOS MP</t>
        </is>
      </c>
      <c r="C914" t="inlineStr">
        <is>
          <t>7506409016718</t>
        </is>
      </c>
      <c r="D914" t="inlineStr">
        <is>
          <t xml:space="preserve">RAJAS DE JALAPEÑO EN ESCABECHE  GOLDEN HILLS 215 GRS </t>
        </is>
      </c>
      <c r="E914" t="n">
        <v>167</v>
      </c>
      <c r="F914" t="inlineStr">
        <is>
          <t>Automatico</t>
        </is>
      </c>
      <c r="G914" t="n">
        <v>2.82</v>
      </c>
      <c r="H914" t="n">
        <v>59.92</v>
      </c>
      <c r="I914" t="n">
        <v>0</v>
      </c>
      <c r="J914" t="n">
        <v>24</v>
      </c>
      <c r="K914" t="inlineStr">
        <is>
          <t>GOLDEN HILLS</t>
        </is>
      </c>
      <c r="L914" t="n">
        <v>0</v>
      </c>
      <c r="M914" t="n">
        <v>0</v>
      </c>
      <c r="N914" t="n">
        <v>0</v>
      </c>
      <c r="O914" t="n">
        <v>0</v>
      </c>
      <c r="P914" t="n">
        <v>697</v>
      </c>
      <c r="Q914" t="n">
        <v>676</v>
      </c>
      <c r="R914" t="n">
        <v>26</v>
      </c>
      <c r="S914" t="n">
        <v>39</v>
      </c>
      <c r="T914" t="n">
        <v>40</v>
      </c>
      <c r="U914">
        <f>IF(S914&lt;=0,0, IF( E914+I914 &gt;= MAX((S914/30)*V914, S914*1.2), 0, CEILING( (MAX((S914/30)*V914, S914*1.2) - (E914+I914)) / J914, 1) * J914))</f>
        <v/>
      </c>
      <c r="V914" t="n">
        <v>32</v>
      </c>
      <c r="W914">
        <f>U914/J914</f>
        <v/>
      </c>
    </row>
    <row r="915">
      <c r="A915" t="inlineStr">
        <is>
          <t>ABA. NO COMESTIBLES MP IVA</t>
        </is>
      </c>
      <c r="C915" t="inlineStr">
        <is>
          <t>7506409016336</t>
        </is>
      </c>
      <c r="D915" t="inlineStr">
        <is>
          <t xml:space="preserve">PASTILLA LIMPIADORA PARA SANITARIOS  GOLDEN HILLS 90 GRS </t>
        </is>
      </c>
      <c r="E915" t="n">
        <v>168</v>
      </c>
      <c r="F915" t="inlineStr">
        <is>
          <t>Automatico</t>
        </is>
      </c>
      <c r="G915" t="n">
        <v>0.13</v>
      </c>
      <c r="H915" t="n">
        <v>1292.3</v>
      </c>
      <c r="I915" t="n">
        <v>0</v>
      </c>
      <c r="J915" t="n">
        <v>50</v>
      </c>
      <c r="K915" t="inlineStr">
        <is>
          <t>GOLDEN HILLS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282</v>
      </c>
      <c r="Q915" t="n">
        <v>359</v>
      </c>
      <c r="R915" t="n">
        <v>11</v>
      </c>
      <c r="S915" t="n">
        <v>13</v>
      </c>
      <c r="T915" t="n">
        <v>16</v>
      </c>
      <c r="U915">
        <f>IF(S915&lt;=0,0, IF( E915+I915 &gt;= MAX((S915/30)*V915, S915*1.2), 0, CEILING( (MAX((S915/30)*V915, S915*1.2) - (E915+I915)) / J915, 1) * J915))</f>
        <v/>
      </c>
      <c r="V915" t="n">
        <v>52</v>
      </c>
      <c r="W915">
        <f>U915/J915</f>
        <v/>
      </c>
    </row>
    <row r="916">
      <c r="A916" t="inlineStr">
        <is>
          <t>ABA. BASICOS MP</t>
        </is>
      </c>
      <c r="C916" t="inlineStr">
        <is>
          <t>7501010775924</t>
        </is>
      </c>
      <c r="D916" t="inlineStr">
        <is>
          <t xml:space="preserve">SOPA DE PASTA CODO  KE PRECIO 200 GRS </t>
        </is>
      </c>
      <c r="E916" t="n">
        <v>169</v>
      </c>
      <c r="F916" t="inlineStr">
        <is>
          <t>Automatico</t>
        </is>
      </c>
      <c r="G916" t="n">
        <v>3.07</v>
      </c>
      <c r="H916" t="n">
        <v>55.37</v>
      </c>
      <c r="I916" t="n">
        <v>180</v>
      </c>
      <c r="J916" t="n">
        <v>30</v>
      </c>
      <c r="K916" t="inlineStr">
        <is>
          <t>KE PRECIO</t>
        </is>
      </c>
      <c r="L916" t="n">
        <v>8.951140065146575</v>
      </c>
      <c r="M916" t="n">
        <v>27.47999999999998</v>
      </c>
      <c r="N916" t="n">
        <v>0</v>
      </c>
      <c r="O916" t="n">
        <v>0</v>
      </c>
      <c r="P916" t="n">
        <v>1022</v>
      </c>
      <c r="Q916" t="n">
        <v>1122</v>
      </c>
      <c r="R916" t="n">
        <v>61</v>
      </c>
      <c r="S916" t="n">
        <v>80</v>
      </c>
      <c r="T916" t="n">
        <v>70</v>
      </c>
      <c r="U916">
        <f>IF(S916&lt;=0,0, IF( E916+I916 &gt;= MAX((S916/30)*V916, S916*1.2), 0, CEILING( (MAX((S916/30)*V916, S916*1.2) - (E916+I916)) / J916, 1) * J916))</f>
        <v/>
      </c>
      <c r="V916" t="n">
        <v>64</v>
      </c>
      <c r="W916">
        <f>U916/J916</f>
        <v/>
      </c>
    </row>
    <row r="917">
      <c r="A917" t="inlineStr">
        <is>
          <t>ABA. COMESTIBLES MP IEPS</t>
        </is>
      </c>
      <c r="C917" t="inlineStr">
        <is>
          <t>7506409019535</t>
        </is>
      </c>
      <c r="D917" t="inlineStr">
        <is>
          <t xml:space="preserve">PALOMITAS MICROONDAS DOBLE MANTEQUILLA  GOLDEN HILLS 85 GRS </t>
        </is>
      </c>
      <c r="E917" t="n">
        <v>169</v>
      </c>
      <c r="F917" t="inlineStr">
        <is>
          <t>Automatico</t>
        </is>
      </c>
      <c r="G917" t="n">
        <v>1.52</v>
      </c>
      <c r="H917" t="n">
        <v>111.18</v>
      </c>
      <c r="I917" t="n">
        <v>0</v>
      </c>
      <c r="J917" t="n">
        <v>24</v>
      </c>
      <c r="K917" t="inlineStr">
        <is>
          <t>GOLDEN HILLS</t>
        </is>
      </c>
      <c r="L917" t="n">
        <v>0</v>
      </c>
      <c r="M917" t="n">
        <v>0</v>
      </c>
      <c r="N917" t="n">
        <v>0</v>
      </c>
      <c r="O917" t="n">
        <v>0</v>
      </c>
      <c r="P917" t="n">
        <v>429</v>
      </c>
      <c r="Q917" t="n">
        <v>276</v>
      </c>
      <c r="R917" t="n">
        <v>21</v>
      </c>
      <c r="S917" t="n">
        <v>23</v>
      </c>
      <c r="T917" t="n">
        <v>31</v>
      </c>
      <c r="U917">
        <f>IF(S917&lt;=0,0, IF( E917+I917 &gt;= MAX((S917/30)*V917, S917*1.2), 0, CEILING( (MAX((S917/30)*V917, S917*1.2) - (E917+I917)) / J917, 1) * J917))</f>
        <v/>
      </c>
      <c r="V917" t="n">
        <v>64</v>
      </c>
      <c r="W917">
        <f>U917/J917</f>
        <v/>
      </c>
    </row>
    <row r="918">
      <c r="A918" t="inlineStr">
        <is>
          <t>ABA. NO COMESTIBLES MP IVA</t>
        </is>
      </c>
      <c r="C918" t="inlineStr">
        <is>
          <t>7506409019245</t>
        </is>
      </c>
      <c r="D918" t="inlineStr">
        <is>
          <t xml:space="preserve">BOLSA PARA ALIMENTOS SELLO ABRE FACIL  19.5CM X 17.7CM GOLDEN HILLS 25 PZA </t>
        </is>
      </c>
      <c r="E918" t="n">
        <v>170</v>
      </c>
      <c r="F918" t="inlineStr">
        <is>
          <t>Automatico</t>
        </is>
      </c>
      <c r="G918" t="n">
        <v>0.34</v>
      </c>
      <c r="H918" t="n">
        <v>500</v>
      </c>
      <c r="I918" t="n">
        <v>36</v>
      </c>
      <c r="J918" t="n">
        <v>36</v>
      </c>
      <c r="K918" t="inlineStr">
        <is>
          <t>GOLDEN HILLS</t>
        </is>
      </c>
      <c r="L918" t="n">
        <v>0</v>
      </c>
      <c r="M918" t="n">
        <v>0</v>
      </c>
      <c r="N918" t="n">
        <v>0</v>
      </c>
      <c r="O918" t="n">
        <v>0</v>
      </c>
      <c r="P918" t="n">
        <v>200</v>
      </c>
      <c r="Q918" t="n">
        <v>99</v>
      </c>
      <c r="R918" t="n">
        <v>14</v>
      </c>
      <c r="S918" t="n">
        <v>15</v>
      </c>
      <c r="T918" t="n">
        <v>11</v>
      </c>
      <c r="U918">
        <f>IF(S918&lt;=0,0, IF( E918+I918 &gt;= MAX((S918/30)*V918, S918*1.2), 0, CEILING( (MAX((S918/30)*V918, S918*1.2) - (E918+I918)) / J918, 1) * J918))</f>
        <v/>
      </c>
      <c r="V918" t="n">
        <v>32</v>
      </c>
      <c r="W918">
        <f>U918/J918</f>
        <v/>
      </c>
    </row>
    <row r="919">
      <c r="A919" t="inlineStr">
        <is>
          <t>ABA. BASICOS MP</t>
        </is>
      </c>
      <c r="C919" t="inlineStr">
        <is>
          <t>7506409018514</t>
        </is>
      </c>
      <c r="D919" t="inlineStr">
        <is>
          <t xml:space="preserve">CHILE EN POLVO CON SAL Y LIMON  GOLDEN HILLS 80 GRS </t>
        </is>
      </c>
      <c r="E919" t="n">
        <v>172</v>
      </c>
      <c r="F919" t="inlineStr">
        <is>
          <t>Automatico</t>
        </is>
      </c>
      <c r="G919" t="n">
        <v>0.21</v>
      </c>
      <c r="H919" t="n">
        <v>819.04</v>
      </c>
      <c r="I919" t="n">
        <v>0</v>
      </c>
      <c r="J919" t="n">
        <v>20</v>
      </c>
      <c r="K919" t="inlineStr">
        <is>
          <t>GOLDEN HILLS</t>
        </is>
      </c>
      <c r="L919" t="n">
        <v>0</v>
      </c>
      <c r="M919" t="n">
        <v>0</v>
      </c>
      <c r="N919" t="n">
        <v>0</v>
      </c>
      <c r="O919" t="n">
        <v>0</v>
      </c>
      <c r="P919" t="n">
        <v>91</v>
      </c>
      <c r="Q919" t="n">
        <v>56</v>
      </c>
      <c r="R919" t="n">
        <v>2</v>
      </c>
      <c r="S919" t="n">
        <v>3</v>
      </c>
      <c r="T919" t="n">
        <v>6</v>
      </c>
      <c r="U919">
        <f>IF(S919&lt;=0,0, IF( E919+I919 &gt;= MAX((S919/30)*V919, S919*1.2), 0, CEILING( (MAX((S919/30)*V919, S919*1.2) - (E919+I919)) / J919, 1) * J919))</f>
        <v/>
      </c>
      <c r="V919" t="n">
        <v>32</v>
      </c>
      <c r="W919">
        <f>U919/J919</f>
        <v/>
      </c>
    </row>
    <row r="920">
      <c r="A920" t="inlineStr">
        <is>
          <t>ABA. NO COMESTIBLES MP IVA</t>
        </is>
      </c>
      <c r="C920" t="inlineStr">
        <is>
          <t>7506409017609</t>
        </is>
      </c>
      <c r="D920" t="inlineStr">
        <is>
          <t xml:space="preserve">TOALLA DE PAPEL BASICO  GOLDEN HILLS 1 PZA </t>
        </is>
      </c>
      <c r="E920" t="n">
        <v>172</v>
      </c>
      <c r="F920" t="inlineStr">
        <is>
          <t>Automatico</t>
        </is>
      </c>
      <c r="G920" t="n">
        <v>4.06</v>
      </c>
      <c r="H920" t="n">
        <v>43.84</v>
      </c>
      <c r="I920" t="n">
        <v>48</v>
      </c>
      <c r="J920" t="n">
        <v>24</v>
      </c>
      <c r="K920" t="inlineStr">
        <is>
          <t>GOLDEN HILLS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3362</v>
      </c>
      <c r="Q920" t="n">
        <v>2250</v>
      </c>
      <c r="R920" t="n">
        <v>243</v>
      </c>
      <c r="S920" t="n">
        <v>323</v>
      </c>
      <c r="T920" t="n">
        <v>237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ABA. NO COMESTIBLES MP IVA</t>
        </is>
      </c>
      <c r="C921" t="inlineStr">
        <is>
          <t>7506409021224</t>
        </is>
      </c>
      <c r="D921" t="inlineStr">
        <is>
          <t xml:space="preserve">PAPEL ALUMINIO 7.6M X 30CM KE PRECIO 1 PZA </t>
        </is>
      </c>
      <c r="E921" t="n">
        <v>177</v>
      </c>
      <c r="F921" t="inlineStr">
        <is>
          <t>Automatico</t>
        </is>
      </c>
      <c r="G921" t="n">
        <v>1.11</v>
      </c>
      <c r="H921" t="n">
        <v>159.45</v>
      </c>
      <c r="I921" t="n">
        <v>270</v>
      </c>
      <c r="J921" t="n">
        <v>30</v>
      </c>
      <c r="K921" t="inlineStr">
        <is>
          <t>KE PRECIO</t>
        </is>
      </c>
      <c r="L921" t="n">
        <v>0</v>
      </c>
      <c r="M921" t="n">
        <v>0</v>
      </c>
      <c r="N921" t="n">
        <v>0</v>
      </c>
      <c r="O921" t="n">
        <v>0</v>
      </c>
      <c r="P921" t="n">
        <v>673</v>
      </c>
      <c r="Q921" t="n">
        <v>668</v>
      </c>
      <c r="R921" t="n">
        <v>17</v>
      </c>
      <c r="S921" t="n">
        <v>49</v>
      </c>
      <c r="T921" t="n">
        <v>67</v>
      </c>
      <c r="U921">
        <f>IF(S921&lt;=0,0, IF( E921+I921 &gt;= MAX((S921/30)*V921, S921*1.2), 0, CEILING( (MAX((S921/30)*V921, S921*1.2) - (E921+I921)) / J921, 1) * J921))</f>
        <v/>
      </c>
      <c r="V921" t="n">
        <v>52</v>
      </c>
      <c r="W921">
        <f>U921/J921</f>
        <v/>
      </c>
    </row>
    <row r="922">
      <c r="A922" t="inlineStr">
        <is>
          <t>ABA. COMESTIBLES MP IEPS</t>
        </is>
      </c>
      <c r="C922" t="inlineStr">
        <is>
          <t>7506409017944</t>
        </is>
      </c>
      <c r="D922" t="inlineStr">
        <is>
          <t xml:space="preserve">CREMA DE CACAHUATE  GOLDEN HILLS 300 GRS </t>
        </is>
      </c>
      <c r="E922" t="n">
        <v>177</v>
      </c>
      <c r="F922" t="inlineStr">
        <is>
          <t>Automatico</t>
        </is>
      </c>
      <c r="G922" t="n">
        <v>0.88</v>
      </c>
      <c r="H922" t="n">
        <v>201.13</v>
      </c>
      <c r="I922" t="n">
        <v>0</v>
      </c>
      <c r="J922" t="n">
        <v>12</v>
      </c>
      <c r="K922" t="inlineStr">
        <is>
          <t>GOLDEN HILLS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384</v>
      </c>
      <c r="Q922" t="n">
        <v>507</v>
      </c>
      <c r="R922" t="n">
        <v>20</v>
      </c>
      <c r="S922" t="n">
        <v>25</v>
      </c>
      <c r="T922" t="n">
        <v>38</v>
      </c>
      <c r="U922">
        <f>IF(S922&lt;=0,0, IF( E922+I922 &gt;= MAX((S922/30)*V922, S922*1.2), 0, CEILING( (MAX((S922/30)*V922, S922*1.2) - (E922+I922)) / J922, 1) * J922))</f>
        <v/>
      </c>
      <c r="V922" t="n">
        <v>52</v>
      </c>
      <c r="W922">
        <f>U922/J922</f>
        <v/>
      </c>
    </row>
    <row r="923">
      <c r="A923" t="inlineStr">
        <is>
          <t>ABA. BASICOS MP</t>
        </is>
      </c>
      <c r="C923" t="inlineStr">
        <is>
          <t>7506409017234</t>
        </is>
      </c>
      <c r="D923" t="inlineStr">
        <is>
          <t xml:space="preserve">ARANDANO DESHIDRATADO  GOLDEN HILLS 100 GRS </t>
        </is>
      </c>
      <c r="E923" t="n">
        <v>178</v>
      </c>
      <c r="F923" t="inlineStr">
        <is>
          <t>Automatico</t>
        </is>
      </c>
      <c r="G923" t="n">
        <v>2.36</v>
      </c>
      <c r="H923" t="n">
        <v>75.84</v>
      </c>
      <c r="I923" t="n">
        <v>0</v>
      </c>
      <c r="J923" t="n">
        <v>20</v>
      </c>
      <c r="K923" t="inlineStr">
        <is>
          <t>GOLDEN HILLS</t>
        </is>
      </c>
      <c r="L923" t="n">
        <v>0</v>
      </c>
      <c r="M923" t="n">
        <v>0</v>
      </c>
      <c r="N923" t="n">
        <v>0</v>
      </c>
      <c r="O923" t="n">
        <v>0</v>
      </c>
      <c r="P923" t="n">
        <v>240</v>
      </c>
      <c r="Q923" t="n">
        <v>376</v>
      </c>
      <c r="R923" t="n">
        <v>48</v>
      </c>
      <c r="S923" t="n">
        <v>59</v>
      </c>
      <c r="T923" t="n">
        <v>62</v>
      </c>
      <c r="U923">
        <f>IF(S923&lt;=0,0, IF( E923+I923 &gt;= MAX((S923/30)*V923, S923*1.2), 0, CEILING( (MAX((S923/30)*V923, S923*1.2) - (E923+I923)) / J923, 1) * J923))</f>
        <v/>
      </c>
      <c r="V923" t="n">
        <v>52</v>
      </c>
      <c r="W923">
        <f>U923/J923</f>
        <v/>
      </c>
    </row>
    <row r="924">
      <c r="A924" t="inlineStr">
        <is>
          <t>ABA. BASICOS MP</t>
        </is>
      </c>
      <c r="C924" t="inlineStr">
        <is>
          <t>7506409016503</t>
        </is>
      </c>
      <c r="D924" t="inlineStr">
        <is>
          <t xml:space="preserve">ACEITE DE OLIVA EXTRA VIRGEN  GOLDEN HILLS 250 ML. </t>
        </is>
      </c>
      <c r="E924" t="n">
        <v>179</v>
      </c>
      <c r="F924" t="inlineStr">
        <is>
          <t>Automatico</t>
        </is>
      </c>
      <c r="G924" t="n">
        <v>1.28</v>
      </c>
      <c r="H924" t="n">
        <v>140.62</v>
      </c>
      <c r="I924" t="n">
        <v>0</v>
      </c>
      <c r="J924" t="n">
        <v>12</v>
      </c>
      <c r="K924" t="inlineStr">
        <is>
          <t>GOLDEN HILLS</t>
        </is>
      </c>
      <c r="L924" t="n">
        <v>0</v>
      </c>
      <c r="M924" t="n">
        <v>0</v>
      </c>
      <c r="N924" t="n">
        <v>0</v>
      </c>
      <c r="O924" t="n">
        <v>0</v>
      </c>
      <c r="P924" t="n">
        <v>865</v>
      </c>
      <c r="Q924" t="n">
        <v>698</v>
      </c>
      <c r="R924" t="n">
        <v>45</v>
      </c>
      <c r="S924" t="n">
        <v>54</v>
      </c>
      <c r="T924" t="n">
        <v>54</v>
      </c>
      <c r="U924">
        <f>IF(S924&lt;=0,0, IF( E924+I924 &gt;= MAX((S924/30)*V924, S924*1.2), 0, CEILING( (MAX((S924/30)*V924, S924*1.2) - (E924+I924)) / J924, 1) * J924))</f>
        <v/>
      </c>
      <c r="V924" t="n">
        <v>64</v>
      </c>
      <c r="W924">
        <f>U924/J924</f>
        <v/>
      </c>
    </row>
    <row r="925">
      <c r="A925" t="inlineStr">
        <is>
          <t>ABA. NO COMESTIBLES MP IVA</t>
        </is>
      </c>
      <c r="C925" t="inlineStr">
        <is>
          <t>7506409017425</t>
        </is>
      </c>
      <c r="D925" t="inlineStr">
        <is>
          <t xml:space="preserve">BOLSAS PARA BASURA JUMBO 75CMX90CM CAJA GOLDEN HILLS 12 PZA </t>
        </is>
      </c>
      <c r="E925" t="n">
        <v>184</v>
      </c>
      <c r="F925" t="inlineStr">
        <is>
          <t>Automatico</t>
        </is>
      </c>
      <c r="G925" t="n">
        <v>2.97</v>
      </c>
      <c r="H925" t="n">
        <v>61.95</v>
      </c>
      <c r="I925" t="n">
        <v>0</v>
      </c>
      <c r="J925" t="n">
        <v>36</v>
      </c>
      <c r="K925" t="inlineStr">
        <is>
          <t>GOLDEN HILLS</t>
        </is>
      </c>
      <c r="L925" t="n">
        <v>0</v>
      </c>
      <c r="M925" t="n">
        <v>0</v>
      </c>
      <c r="N925" t="n">
        <v>0</v>
      </c>
      <c r="O925" t="n">
        <v>0</v>
      </c>
      <c r="P925" t="n">
        <v>1050</v>
      </c>
      <c r="Q925" t="n">
        <v>795</v>
      </c>
      <c r="R925" t="n">
        <v>72</v>
      </c>
      <c r="S925" t="n">
        <v>92</v>
      </c>
      <c r="T925" t="n">
        <v>85</v>
      </c>
      <c r="U925">
        <f>IF(S925&lt;=0,0, IF( E925+I925 &gt;= MAX((S925/30)*V925, S925*1.2), 0, CEILING( (MAX((S925/30)*V925, S925*1.2) - (E925+I925)) / J925, 1) * J925))</f>
        <v/>
      </c>
      <c r="V925" t="n">
        <v>32</v>
      </c>
      <c r="W925">
        <f>U925/J925</f>
        <v/>
      </c>
    </row>
    <row r="926">
      <c r="A926" t="inlineStr">
        <is>
          <t>ABA. COMESTIBLES MP</t>
        </is>
      </c>
      <c r="C926" t="inlineStr">
        <is>
          <t>7506409018156</t>
        </is>
      </c>
      <c r="D926" t="inlineStr">
        <is>
          <t xml:space="preserve">AZÚCAR GLASS  GOLDEN HILLS 1 KG. </t>
        </is>
      </c>
      <c r="E926" t="n">
        <v>186</v>
      </c>
      <c r="F926" t="inlineStr">
        <is>
          <t>Automatico</t>
        </is>
      </c>
      <c r="G926" t="n">
        <v>4.67</v>
      </c>
      <c r="H926" t="n">
        <v>40.25</v>
      </c>
      <c r="I926" t="n">
        <v>60</v>
      </c>
      <c r="J926" t="n">
        <v>12</v>
      </c>
      <c r="K926" t="inlineStr">
        <is>
          <t>GOLDEN HILLS</t>
        </is>
      </c>
      <c r="L926" t="n">
        <v>12.17130620985011</v>
      </c>
      <c r="M926" t="n">
        <v>56.84</v>
      </c>
      <c r="N926" t="n">
        <v>0</v>
      </c>
      <c r="O926" t="n">
        <v>0</v>
      </c>
      <c r="P926" t="n">
        <v>463</v>
      </c>
      <c r="Q926" t="n">
        <v>371</v>
      </c>
      <c r="R926" t="n">
        <v>87</v>
      </c>
      <c r="S926" t="n">
        <v>98</v>
      </c>
      <c r="T926" t="n">
        <v>181</v>
      </c>
      <c r="U926">
        <f>IF(S926&lt;=0,0, IF( E926+I926 &gt;= MAX((S926/30)*V926, S926*1.2), 0, CEILING( (MAX((S926/30)*V926, S926*1.2) - (E926+I926)) / J926, 1) * J926))</f>
        <v/>
      </c>
      <c r="V926" t="n">
        <v>52</v>
      </c>
      <c r="W926">
        <f>U926/J926</f>
        <v/>
      </c>
    </row>
    <row r="927">
      <c r="A927" t="inlineStr">
        <is>
          <t>ABA. NO COMESTIBLES MP IVA</t>
        </is>
      </c>
      <c r="C927" t="inlineStr">
        <is>
          <t>7501010796899</t>
        </is>
      </c>
      <c r="D927" t="inlineStr">
        <is>
          <t xml:space="preserve">SERVILLETAS  KE PRECIO 200 PZA </t>
        </is>
      </c>
      <c r="E927" t="n">
        <v>187</v>
      </c>
      <c r="F927" t="inlineStr">
        <is>
          <t>Automatico</t>
        </is>
      </c>
      <c r="G927" t="n">
        <v>3.36</v>
      </c>
      <c r="H927" t="n">
        <v>55.65</v>
      </c>
      <c r="I927" t="n">
        <v>192</v>
      </c>
      <c r="J927" t="n">
        <v>24</v>
      </c>
      <c r="K927" t="inlineStr">
        <is>
          <t>KE PRECIO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1085</v>
      </c>
      <c r="Q927" t="n">
        <v>831</v>
      </c>
      <c r="R927" t="n">
        <v>59</v>
      </c>
      <c r="S927" t="n">
        <v>80</v>
      </c>
      <c r="T927" t="n">
        <v>115</v>
      </c>
      <c r="U927">
        <f>IF(S927&lt;=0,0, IF( E927+I927 &gt;= MAX((S927/30)*V927, S927*1.2), 0, CEILING( (MAX((S927/30)*V927, S927*1.2) - (E927+I927)) / J927, 1) * J927))</f>
        <v/>
      </c>
      <c r="V927" t="n">
        <v>52</v>
      </c>
      <c r="W927">
        <f>U927/J927</f>
        <v/>
      </c>
    </row>
    <row r="928">
      <c r="A928" t="inlineStr">
        <is>
          <t>ABA. BASICOS MP</t>
        </is>
      </c>
      <c r="C928" t="inlineStr">
        <is>
          <t>7506409016602</t>
        </is>
      </c>
      <c r="D928" t="inlineStr">
        <is>
          <t xml:space="preserve">ATUN EN TROZOS EN ACEITE CON AGUA  GOLDEN HILLS 130 GRS </t>
        </is>
      </c>
      <c r="E928" t="n">
        <v>188</v>
      </c>
      <c r="F928" t="inlineStr">
        <is>
          <t>SIN RESURTIDO</t>
        </is>
      </c>
      <c r="G928" t="n">
        <v>0.39</v>
      </c>
      <c r="H928" t="n">
        <v>487.17</v>
      </c>
      <c r="I928" t="n">
        <v>0</v>
      </c>
      <c r="J928" t="n">
        <v>48</v>
      </c>
      <c r="K928" t="inlineStr">
        <is>
          <t>GOLDEN HILLS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435</v>
      </c>
      <c r="Q928" t="n">
        <v>780</v>
      </c>
      <c r="R928" t="n">
        <v>66</v>
      </c>
      <c r="S928" t="n">
        <v>86</v>
      </c>
      <c r="T928" t="n">
        <v>23</v>
      </c>
      <c r="U928">
        <f>IF(S928&lt;=0,0, IF( E928+I928 &gt;= MAX((S928/30)*V928, S928*1.2), 0, CEILING( (MAX((S928/30)*V928, S928*1.2) - (E928+I928)) / J928, 1) * J928))</f>
        <v/>
      </c>
      <c r="V928" t="n">
        <v>0</v>
      </c>
      <c r="W928">
        <f>U928/J928</f>
        <v/>
      </c>
    </row>
    <row r="929">
      <c r="A929" t="inlineStr">
        <is>
          <t>ABA. BASICOS MP</t>
        </is>
      </c>
      <c r="C929" t="inlineStr">
        <is>
          <t>7501010775931</t>
        </is>
      </c>
      <c r="D929" t="inlineStr">
        <is>
          <t xml:space="preserve">SOPA DE PASTA FIDEO  KE PRECIO 200 GRS </t>
        </is>
      </c>
      <c r="E929" t="n">
        <v>189</v>
      </c>
      <c r="F929" t="inlineStr">
        <is>
          <t>Automatico</t>
        </is>
      </c>
      <c r="G929" t="n">
        <v>6.25</v>
      </c>
      <c r="H929" t="n">
        <v>30.24</v>
      </c>
      <c r="I929" t="n">
        <v>210</v>
      </c>
      <c r="J929" t="n">
        <v>30</v>
      </c>
      <c r="K929" t="inlineStr">
        <is>
          <t>KE PRECIO</t>
        </is>
      </c>
      <c r="L929" t="n">
        <v>44.76000000000001</v>
      </c>
      <c r="M929" t="n">
        <v>279.7500000000001</v>
      </c>
      <c r="N929" t="n">
        <v>11.16</v>
      </c>
      <c r="O929" t="n">
        <v>69.74999999999997</v>
      </c>
      <c r="P929" t="n">
        <v>1370</v>
      </c>
      <c r="Q929" t="n">
        <v>960</v>
      </c>
      <c r="R929" t="n">
        <v>138</v>
      </c>
      <c r="S929" t="n">
        <v>157</v>
      </c>
      <c r="T929" t="n">
        <v>116</v>
      </c>
      <c r="U929">
        <f>IF(S929&lt;=0,0, IF( E929+I929 &gt;= MAX((S929/30)*V929, S929*1.2), 0, CEILING( (MAX((S929/30)*V929, S929*1.2) - (E929+I929)) / J929, 1) * J929))</f>
        <v/>
      </c>
      <c r="V929" t="n">
        <v>75</v>
      </c>
      <c r="W929">
        <f>U929/J929</f>
        <v/>
      </c>
    </row>
    <row r="930">
      <c r="A930" t="inlineStr">
        <is>
          <t>ABA. NO COMESTIBLES MP IVA</t>
        </is>
      </c>
      <c r="C930" t="inlineStr">
        <is>
          <t>7506409017586</t>
        </is>
      </c>
      <c r="D930" t="inlineStr">
        <is>
          <t xml:space="preserve">SERVILLETAS  GOLDEN HILLS 400 PZA </t>
        </is>
      </c>
      <c r="E930" t="n">
        <v>189</v>
      </c>
      <c r="F930" t="inlineStr">
        <is>
          <t>Automatico</t>
        </is>
      </c>
      <c r="G930" t="n">
        <v>4.93</v>
      </c>
      <c r="H930" t="n">
        <v>38.94</v>
      </c>
      <c r="I930" t="n">
        <v>132</v>
      </c>
      <c r="J930" t="n">
        <v>12</v>
      </c>
      <c r="K930" t="inlineStr">
        <is>
          <t>GOLDEN HILLS</t>
        </is>
      </c>
      <c r="L930" t="n">
        <v>0</v>
      </c>
      <c r="M930" t="n">
        <v>0</v>
      </c>
      <c r="N930" t="n">
        <v>0</v>
      </c>
      <c r="O930" t="n">
        <v>0</v>
      </c>
      <c r="P930" t="n">
        <v>3618</v>
      </c>
      <c r="Q930" t="n">
        <v>3362</v>
      </c>
      <c r="R930" t="n">
        <v>229</v>
      </c>
      <c r="S930" t="n">
        <v>262</v>
      </c>
      <c r="T930" t="n">
        <v>266</v>
      </c>
      <c r="U930">
        <f>IF(S930&lt;=0,0, IF( E930+I930 &gt;= MAX((S930/30)*V930, S930*1.2), 0, CEILING( (MAX((S930/30)*V930, S930*1.2) - (E930+I930)) / J930, 1) * J930))</f>
        <v/>
      </c>
      <c r="V930" t="n">
        <v>22</v>
      </c>
      <c r="W930">
        <f>U930/J930</f>
        <v/>
      </c>
    </row>
    <row r="931">
      <c r="A931" t="inlineStr">
        <is>
          <t>ABA. COMESTIBLES MP IEPS</t>
        </is>
      </c>
      <c r="C931" t="inlineStr">
        <is>
          <t>7506409020937</t>
        </is>
      </c>
      <c r="D931" t="inlineStr">
        <is>
          <t xml:space="preserve">CACAHUATES JAPONESES  GOLDEN HILLS 180 GRS </t>
        </is>
      </c>
      <c r="E931" t="n">
        <v>194</v>
      </c>
      <c r="F931" t="inlineStr">
        <is>
          <t>SIN RESURTIDO</t>
        </is>
      </c>
      <c r="G931" t="n">
        <v>2.64</v>
      </c>
      <c r="H931" t="n">
        <v>73.48</v>
      </c>
      <c r="I931" t="n">
        <v>30</v>
      </c>
      <c r="J931" t="n">
        <v>30</v>
      </c>
      <c r="K931" t="inlineStr">
        <is>
          <t>GOLDEN HILLS</t>
        </is>
      </c>
      <c r="L931" t="n">
        <v>0</v>
      </c>
      <c r="M931" t="n">
        <v>0</v>
      </c>
      <c r="N931" t="n">
        <v>0</v>
      </c>
      <c r="O931" t="n">
        <v>0</v>
      </c>
      <c r="P931" t="n">
        <v>988</v>
      </c>
      <c r="Q931" t="n">
        <v>515</v>
      </c>
      <c r="R931" t="n">
        <v>61</v>
      </c>
      <c r="S931" t="n">
        <v>76</v>
      </c>
      <c r="T931" t="n">
        <v>84</v>
      </c>
      <c r="U931">
        <f>IF(S931&lt;=0,0, IF( E931+I931 &gt;= MAX((S931/30)*V931, S931*1.2), 0, CEILING( (MAX((S931/30)*V931, S931*1.2) - (E931+I931)) / J931, 1) * J931))</f>
        <v/>
      </c>
      <c r="V931" t="n">
        <v>0</v>
      </c>
      <c r="W931">
        <f>U931/J931</f>
        <v/>
      </c>
    </row>
    <row r="932">
      <c r="A932" t="inlineStr">
        <is>
          <t>ABA. COMESTIBLES MP IEPS</t>
        </is>
      </c>
      <c r="C932" t="inlineStr">
        <is>
          <t>7506409020951</t>
        </is>
      </c>
      <c r="D932" t="inlineStr">
        <is>
          <t xml:space="preserve">CACAHUATES SURTIDOS  GOLDEN HILLS 180 GRS </t>
        </is>
      </c>
      <c r="E932" t="n">
        <v>195</v>
      </c>
      <c r="F932" t="inlineStr">
        <is>
          <t>SIN RESURTIDO</t>
        </is>
      </c>
      <c r="G932" t="n">
        <v>2.11</v>
      </c>
      <c r="H932" t="n">
        <v>92.41</v>
      </c>
      <c r="I932" t="n">
        <v>30</v>
      </c>
      <c r="J932" t="n">
        <v>30</v>
      </c>
      <c r="K932" t="inlineStr">
        <is>
          <t>GOLDEN HILLS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1039</v>
      </c>
      <c r="Q932" t="n">
        <v>579</v>
      </c>
      <c r="R932" t="n">
        <v>56</v>
      </c>
      <c r="S932" t="n">
        <v>67</v>
      </c>
      <c r="T932" t="n">
        <v>111</v>
      </c>
      <c r="U932">
        <f>IF(S932&lt;=0,0, IF( E932+I932 &gt;= MAX((S932/30)*V932, S932*1.2), 0, CEILING( (MAX((S932/30)*V932, S932*1.2) - (E932+I932)) / J932, 1) * J932))</f>
        <v/>
      </c>
      <c r="V932" t="n">
        <v>0</v>
      </c>
      <c r="W932">
        <f>U932/J932</f>
        <v/>
      </c>
    </row>
    <row r="933">
      <c r="A933" t="inlineStr">
        <is>
          <t>ABA. NO COMESTIBLES MP IVA</t>
        </is>
      </c>
      <c r="C933" t="inlineStr">
        <is>
          <t>7506409017913</t>
        </is>
      </c>
      <c r="D933" t="inlineStr">
        <is>
          <t xml:space="preserve">LIMPIADOR MULTIUSOS LAVANDA KE PRECIO 10 LT. </t>
        </is>
      </c>
      <c r="E933" t="n">
        <v>196</v>
      </c>
      <c r="F933" t="inlineStr">
        <is>
          <t>Automatico</t>
        </is>
      </c>
      <c r="G933" t="n">
        <v>3.34</v>
      </c>
      <c r="H933" t="n">
        <v>58.68</v>
      </c>
      <c r="I933" t="n">
        <v>360</v>
      </c>
      <c r="J933" t="n">
        <v>90</v>
      </c>
      <c r="K933" t="inlineStr">
        <is>
          <t>KE PRECIO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1497</v>
      </c>
      <c r="Q933" t="n">
        <v>1434</v>
      </c>
      <c r="R933" t="n">
        <v>109</v>
      </c>
      <c r="S933" t="n">
        <v>125</v>
      </c>
      <c r="T933" t="n">
        <v>119</v>
      </c>
      <c r="U933">
        <f>IF(S933&lt;=0,0, IF( E933+I933 &gt;= MAX((S933/30)*V933, S933*1.2), 0, CEILING( (MAX((S933/30)*V933, S933*1.2) - (E933+I933)) / J933, 1) * J933))</f>
        <v/>
      </c>
      <c r="V933" t="n">
        <v>32</v>
      </c>
      <c r="W933">
        <f>U933/J933</f>
        <v/>
      </c>
    </row>
    <row r="934">
      <c r="A934" t="inlineStr">
        <is>
          <t>ABA. BASICOS MP</t>
        </is>
      </c>
      <c r="C934" t="inlineStr">
        <is>
          <t>7506409016626</t>
        </is>
      </c>
      <c r="D934" t="inlineStr">
        <is>
          <t xml:space="preserve">CHAMPIÑONES ENTEROS EN SALMUERA  GOLDEN HILLS 186 GRS </t>
        </is>
      </c>
      <c r="E934" t="n">
        <v>200</v>
      </c>
      <c r="F934" t="inlineStr">
        <is>
          <t>Automatico</t>
        </is>
      </c>
      <c r="G934" t="n">
        <v>0.39</v>
      </c>
      <c r="H934" t="n">
        <v>512.8200000000001</v>
      </c>
      <c r="I934" t="n">
        <v>24</v>
      </c>
      <c r="J934" t="n">
        <v>24</v>
      </c>
      <c r="K934" t="inlineStr">
        <is>
          <t>GOLDEN HILLS</t>
        </is>
      </c>
      <c r="L934" t="n">
        <v>0</v>
      </c>
      <c r="M934" t="n">
        <v>0</v>
      </c>
      <c r="N934" t="n">
        <v>0</v>
      </c>
      <c r="O934" t="n">
        <v>0</v>
      </c>
      <c r="P934" t="n">
        <v>235</v>
      </c>
      <c r="Q934" t="n">
        <v>234</v>
      </c>
      <c r="R934" t="n">
        <v>16</v>
      </c>
      <c r="S934" t="n">
        <v>17</v>
      </c>
      <c r="T934" t="n">
        <v>26</v>
      </c>
      <c r="U934">
        <f>IF(S934&lt;=0,0, IF( E934+I934 &gt;= MAX((S934/30)*V934, S934*1.2), 0, CEILING( (MAX((S934/30)*V934, S934*1.2) - (E934+I934)) / J934, 1) * J934))</f>
        <v/>
      </c>
      <c r="V934" t="n">
        <v>64</v>
      </c>
      <c r="W934">
        <f>U934/J934</f>
        <v/>
      </c>
    </row>
    <row r="935">
      <c r="A935" t="inlineStr">
        <is>
          <t>ABA. NO COMESTIBLES MP IVA</t>
        </is>
      </c>
      <c r="C935" t="inlineStr">
        <is>
          <t>7506409017838</t>
        </is>
      </c>
      <c r="D935" t="inlineStr">
        <is>
          <t xml:space="preserve">VELADORA  CHICA  GOLDEN HILLS 1 PZA </t>
        </is>
      </c>
      <c r="E935" t="n">
        <v>200</v>
      </c>
      <c r="F935" t="inlineStr">
        <is>
          <t>Automatico</t>
        </is>
      </c>
      <c r="G935" t="n">
        <v>0.72</v>
      </c>
      <c r="H935" t="n">
        <v>277.77</v>
      </c>
      <c r="I935" t="n">
        <v>0</v>
      </c>
      <c r="J935" t="n">
        <v>50</v>
      </c>
      <c r="K935" t="inlineStr">
        <is>
          <t>GOLDEN HILLS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297</v>
      </c>
      <c r="Q935" t="n">
        <v>134</v>
      </c>
      <c r="R935" t="n">
        <v>23</v>
      </c>
      <c r="S935" t="n">
        <v>29</v>
      </c>
      <c r="T935" t="n">
        <v>29</v>
      </c>
      <c r="U935">
        <f>IF(S935&lt;=0,0, IF( E935+I935 &gt;= MAX((S935/30)*V935, S935*1.2), 0, CEILING( (MAX((S935/30)*V935, S935*1.2) - (E935+I935)) / J935, 1) * J935))</f>
        <v/>
      </c>
      <c r="V935" t="n">
        <v>52</v>
      </c>
      <c r="W935">
        <f>U935/J935</f>
        <v/>
      </c>
    </row>
    <row r="936">
      <c r="A936" t="inlineStr">
        <is>
          <t>ABA. NO COMESTIBLES MP IVA</t>
        </is>
      </c>
      <c r="C936" t="inlineStr">
        <is>
          <t>7506409019238</t>
        </is>
      </c>
      <c r="D936" t="inlineStr">
        <is>
          <t xml:space="preserve">BOLSA PARA ALIMENTOS SELLO ABRE FACIL 27.3 CMX 26.8CM GOLDEN HILLS 20 PZA </t>
        </is>
      </c>
      <c r="E936" t="n">
        <v>202</v>
      </c>
      <c r="F936" t="inlineStr">
        <is>
          <t>Automatico</t>
        </is>
      </c>
      <c r="G936" t="n">
        <v>0.27</v>
      </c>
      <c r="H936" t="n">
        <v>748.14</v>
      </c>
      <c r="I936" t="n">
        <v>0</v>
      </c>
      <c r="J936" t="n">
        <v>36</v>
      </c>
      <c r="K936" t="inlineStr">
        <is>
          <t>GOLDEN HILLS</t>
        </is>
      </c>
      <c r="L936" t="n">
        <v>0</v>
      </c>
      <c r="M936" t="n">
        <v>0</v>
      </c>
      <c r="N936" t="n">
        <v>0</v>
      </c>
      <c r="O936" t="n">
        <v>0</v>
      </c>
      <c r="P936" t="n">
        <v>198</v>
      </c>
      <c r="Q936" t="n">
        <v>138</v>
      </c>
      <c r="R936" t="n">
        <v>10</v>
      </c>
      <c r="S936" t="n">
        <v>13</v>
      </c>
      <c r="T936" t="n">
        <v>11</v>
      </c>
      <c r="U936">
        <f>IF(S936&lt;=0,0, IF( E936+I936 &gt;= MAX((S936/30)*V936, S936*1.2), 0, CEILING( (MAX((S936/30)*V936, S936*1.2) - (E936+I936)) / J936, 1) * J936))</f>
        <v/>
      </c>
      <c r="V936" t="n">
        <v>32</v>
      </c>
      <c r="W936">
        <f>U936/J936</f>
        <v/>
      </c>
    </row>
    <row r="937">
      <c r="A937" t="inlineStr">
        <is>
          <t>ABA. BASICOS MP</t>
        </is>
      </c>
      <c r="C937" t="inlineStr">
        <is>
          <t>7506409017128</t>
        </is>
      </c>
      <c r="D937" t="inlineStr">
        <is>
          <t xml:space="preserve">ACEITE DE CANOLA  GOLDEN HILLS 170 GRS </t>
        </is>
      </c>
      <c r="E937" t="n">
        <v>206</v>
      </c>
      <c r="F937" t="inlineStr">
        <is>
          <t>Automatico</t>
        </is>
      </c>
      <c r="G937" t="n">
        <v>0.15</v>
      </c>
      <c r="H937" t="n">
        <v>1373.33</v>
      </c>
      <c r="I937" t="n">
        <v>0</v>
      </c>
      <c r="J937" t="n">
        <v>12</v>
      </c>
      <c r="K937" t="inlineStr">
        <is>
          <t>GOLDEN HILLS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127</v>
      </c>
      <c r="Q937" t="n">
        <v>172</v>
      </c>
      <c r="R937" t="n">
        <v>7</v>
      </c>
      <c r="S937" t="n">
        <v>7</v>
      </c>
      <c r="T937" t="n">
        <v>13</v>
      </c>
      <c r="U937">
        <f>IF(S937&lt;=0,0, IF( E937+I937 &gt;= MAX((S937/30)*V937, S937*1.2), 0, CEILING( (MAX((S937/30)*V937, S937*1.2) - (E937+I937)) / J937, 1) * J937))</f>
        <v/>
      </c>
      <c r="V937" t="n">
        <v>64</v>
      </c>
      <c r="W937">
        <f>U937/J937</f>
        <v/>
      </c>
    </row>
    <row r="938">
      <c r="A938" t="inlineStr">
        <is>
          <t>ABA. NO COMESTIBLES MP IVA</t>
        </is>
      </c>
      <c r="C938" t="inlineStr">
        <is>
          <t>7506409015735</t>
        </is>
      </c>
      <c r="D938" t="inlineStr">
        <is>
          <t xml:space="preserve">AROMATIZANTE DE AMBIENTE EN GEL MANZANA CANELA GOLDEN HILLS 70 GRS </t>
        </is>
      </c>
      <c r="E938" t="n">
        <v>208</v>
      </c>
      <c r="F938" t="inlineStr">
        <is>
          <t>Automatico</t>
        </is>
      </c>
      <c r="G938" t="n">
        <v>3.01</v>
      </c>
      <c r="H938" t="n">
        <v>69.76000000000001</v>
      </c>
      <c r="I938" t="n">
        <v>0</v>
      </c>
      <c r="J938" t="n">
        <v>24</v>
      </c>
      <c r="K938" t="inlineStr">
        <is>
          <t>GOLDEN HILLS</t>
        </is>
      </c>
      <c r="L938" t="n">
        <v>0</v>
      </c>
      <c r="M938" t="n">
        <v>0</v>
      </c>
      <c r="N938" t="n">
        <v>0</v>
      </c>
      <c r="O938" t="n">
        <v>0</v>
      </c>
      <c r="P938" t="n">
        <v>522</v>
      </c>
      <c r="Q938" t="n">
        <v>315</v>
      </c>
      <c r="R938" t="n">
        <v>52</v>
      </c>
      <c r="S938" t="n">
        <v>80</v>
      </c>
      <c r="T938" t="n">
        <v>1</v>
      </c>
      <c r="U938">
        <f>IF(S938&lt;=0,0, IF( E938+I938 &gt;= MAX((S938/30)*V938, S938*1.2), 0, CEILING( (MAX((S938/30)*V938, S938*1.2) - (E938+I938)) / J938, 1) * J938))</f>
        <v/>
      </c>
      <c r="V938" t="n">
        <v>52</v>
      </c>
      <c r="W938">
        <f>U938/J938</f>
        <v/>
      </c>
    </row>
    <row r="939">
      <c r="A939" t="inlineStr">
        <is>
          <t>ABA. COMESTIBLES MP</t>
        </is>
      </c>
      <c r="C939" t="inlineStr">
        <is>
          <t>7506409015537</t>
        </is>
      </c>
      <c r="D939" t="inlineStr">
        <is>
          <t xml:space="preserve">PIÑAS EN ALMIBAR EN REBANADAS GOLDEN HILLS 800 GRS </t>
        </is>
      </c>
      <c r="E939" t="n">
        <v>208</v>
      </c>
      <c r="F939" t="inlineStr">
        <is>
          <t>Automatico</t>
        </is>
      </c>
      <c r="G939" t="n">
        <v>0.71</v>
      </c>
      <c r="H939" t="n">
        <v>297.18</v>
      </c>
      <c r="I939" t="n">
        <v>0</v>
      </c>
      <c r="J939" t="n">
        <v>12</v>
      </c>
      <c r="K939" t="inlineStr">
        <is>
          <t>GOLDEN HILLS</t>
        </is>
      </c>
      <c r="L939" t="n">
        <v>0</v>
      </c>
      <c r="M939" t="n">
        <v>0</v>
      </c>
      <c r="N939" t="n">
        <v>0</v>
      </c>
      <c r="O939" t="n">
        <v>0</v>
      </c>
      <c r="P939" t="n">
        <v>370</v>
      </c>
      <c r="Q939" t="n">
        <v>531</v>
      </c>
      <c r="R939" t="n">
        <v>59</v>
      </c>
      <c r="S939" t="n">
        <v>61</v>
      </c>
      <c r="T939" t="n">
        <v>173</v>
      </c>
      <c r="U939">
        <f>IF(S939&lt;=0,0, IF( E939+I939 &gt;= MAX((S939/30)*V939, S939*1.2), 0, CEILING( (MAX((S939/30)*V939, S939*1.2) - (E939+I939)) / J939, 1) * J939))</f>
        <v/>
      </c>
      <c r="V939" t="n">
        <v>64</v>
      </c>
      <c r="W939">
        <f>U939/J939</f>
        <v/>
      </c>
    </row>
    <row r="940">
      <c r="A940" t="inlineStr">
        <is>
          <t>ABA. NO COMESTIBLES MP IVA</t>
        </is>
      </c>
      <c r="C940" t="inlineStr">
        <is>
          <t>7506409021156</t>
        </is>
      </c>
      <c r="D940" t="inlineStr">
        <is>
          <t xml:space="preserve">BOLSA REUTILIZABLE  GOLDEN HILLS 1 PZA </t>
        </is>
      </c>
      <c r="E940" t="n">
        <v>209</v>
      </c>
      <c r="F940" t="inlineStr">
        <is>
          <t>SIN RESURTIDO</t>
        </is>
      </c>
      <c r="G940" t="n">
        <v>1.84</v>
      </c>
      <c r="H940" t="n">
        <v>113.58</v>
      </c>
      <c r="I940" t="n">
        <v>0</v>
      </c>
      <c r="J940" t="n">
        <v>300</v>
      </c>
      <c r="K940" t="inlineStr">
        <is>
          <t>GOLDEN HILLS</t>
        </is>
      </c>
      <c r="L940" t="n">
        <v>0</v>
      </c>
      <c r="M940" t="n">
        <v>0</v>
      </c>
      <c r="N940" t="n">
        <v>0</v>
      </c>
      <c r="O940" t="n">
        <v>0</v>
      </c>
      <c r="P940" t="n">
        <v>1052</v>
      </c>
      <c r="Q940" t="n">
        <v>1427</v>
      </c>
      <c r="R940" t="n">
        <v>23</v>
      </c>
      <c r="S940" t="n">
        <v>208</v>
      </c>
      <c r="T940" t="n">
        <v>16</v>
      </c>
      <c r="U940">
        <f>IF(S940&lt;=0,0, IF( E940+I940 &gt;= MAX((S940/30)*V940, S940*1.2), 0, CEILING( (MAX((S940/30)*V940, S940*1.2) - (E940+I940)) / J940, 1) * J940))</f>
        <v/>
      </c>
      <c r="V940" t="n">
        <v>0</v>
      </c>
      <c r="W940">
        <f>U940/J940</f>
        <v/>
      </c>
    </row>
    <row r="941">
      <c r="A941" t="inlineStr">
        <is>
          <t>ABA. NO COMESTIBLES MP IVA</t>
        </is>
      </c>
      <c r="C941" t="inlineStr">
        <is>
          <t>7506409019177</t>
        </is>
      </c>
      <c r="D941" t="inlineStr">
        <is>
          <t xml:space="preserve">VASOS DESECHABLES 10 OZ // 295 ML GOLDEN HILLS 20 PZA </t>
        </is>
      </c>
      <c r="E941" t="n">
        <v>212</v>
      </c>
      <c r="F941" t="inlineStr">
        <is>
          <t>Automatico</t>
        </is>
      </c>
      <c r="G941" t="n">
        <v>0.01</v>
      </c>
      <c r="H941" t="n">
        <v>21200</v>
      </c>
      <c r="I941" t="n">
        <v>0</v>
      </c>
      <c r="J941" t="n">
        <v>50</v>
      </c>
      <c r="K941" t="inlineStr">
        <is>
          <t>GOLDEN HILLS</t>
        </is>
      </c>
      <c r="L941" t="n">
        <v>0</v>
      </c>
      <c r="M941" t="n">
        <v>0</v>
      </c>
      <c r="N941" t="n">
        <v>0</v>
      </c>
      <c r="O941" t="n">
        <v>0</v>
      </c>
      <c r="P941" t="n">
        <v>280</v>
      </c>
      <c r="Q941" t="n">
        <v>199</v>
      </c>
      <c r="R941" t="n">
        <v>0</v>
      </c>
      <c r="S941" t="n">
        <v>0</v>
      </c>
      <c r="T941" t="n">
        <v>44</v>
      </c>
      <c r="U941">
        <f>IF(S941&lt;=0,0, IF( E941+I941 &gt;= MAX((S941/30)*V941, S941*1.2), 0, CEILING( (MAX((S941/30)*V941, S941*1.2) - (E941+I941)) / J941, 1) * J941))</f>
        <v/>
      </c>
      <c r="V941" t="n">
        <v>64</v>
      </c>
      <c r="W941">
        <f>U941/J941</f>
        <v/>
      </c>
    </row>
    <row r="942">
      <c r="A942" t="inlineStr">
        <is>
          <t>ABA. BASICOS MP</t>
        </is>
      </c>
      <c r="C942" t="inlineStr">
        <is>
          <t>7506409016640</t>
        </is>
      </c>
      <c r="D942" t="inlineStr">
        <is>
          <t xml:space="preserve">CHAMPIÑONES REBANADOS EN SALMUERA  GOLDEN HILLS 186 GRS </t>
        </is>
      </c>
      <c r="E942" t="n">
        <v>213</v>
      </c>
      <c r="F942" t="inlineStr">
        <is>
          <t>Automatico</t>
        </is>
      </c>
      <c r="G942" t="n">
        <v>0.14</v>
      </c>
      <c r="H942" t="n">
        <v>1521.42</v>
      </c>
      <c r="I942" t="n">
        <v>24</v>
      </c>
      <c r="J942" t="n">
        <v>24</v>
      </c>
      <c r="K942" t="inlineStr">
        <is>
          <t>GOLDEN HILLS</t>
        </is>
      </c>
      <c r="L942" t="n">
        <v>0</v>
      </c>
      <c r="M942" t="n">
        <v>0</v>
      </c>
      <c r="N942" t="n">
        <v>0</v>
      </c>
      <c r="O942" t="n">
        <v>0</v>
      </c>
      <c r="P942" t="n">
        <v>583</v>
      </c>
      <c r="Q942" t="n">
        <v>663</v>
      </c>
      <c r="R942" t="n">
        <v>4</v>
      </c>
      <c r="S942" t="n">
        <v>6</v>
      </c>
      <c r="T942" t="n">
        <v>45</v>
      </c>
      <c r="U942">
        <f>IF(S942&lt;=0,0, IF( E942+I942 &gt;= MAX((S942/30)*V942, S942*1.2), 0, CEILING( (MAX((S942/30)*V942, S942*1.2) - (E942+I942)) / J942, 1) * J942))</f>
        <v/>
      </c>
      <c r="V942" t="n">
        <v>64</v>
      </c>
      <c r="W942">
        <f>U942/J942</f>
        <v/>
      </c>
    </row>
    <row r="943">
      <c r="A943" t="inlineStr">
        <is>
          <t>ABA. BASICOS MP</t>
        </is>
      </c>
      <c r="C943" t="inlineStr">
        <is>
          <t>7506409019818</t>
        </is>
      </c>
      <c r="D943" t="inlineStr">
        <is>
          <t xml:space="preserve">CHILE PASILLA SECO  GOLDEN HILLS 100 GRS </t>
        </is>
      </c>
      <c r="E943" t="n">
        <v>228</v>
      </c>
      <c r="F943" t="inlineStr">
        <is>
          <t>Automatico</t>
        </is>
      </c>
      <c r="G943" t="n">
        <v>2.21</v>
      </c>
      <c r="H943" t="n">
        <v>103.61</v>
      </c>
      <c r="I943" t="n">
        <v>0</v>
      </c>
      <c r="J943" t="n">
        <v>12</v>
      </c>
      <c r="K943" t="inlineStr">
        <is>
          <t>GOLDEN HILLS</t>
        </is>
      </c>
      <c r="L943" t="n">
        <v>0</v>
      </c>
      <c r="M943" t="n">
        <v>0</v>
      </c>
      <c r="N943" t="n">
        <v>0</v>
      </c>
      <c r="O943" t="n">
        <v>0</v>
      </c>
      <c r="P943" t="n">
        <v>410</v>
      </c>
      <c r="Q943" t="n">
        <v>205</v>
      </c>
      <c r="R943" t="n">
        <v>57</v>
      </c>
      <c r="S943" t="n">
        <v>71</v>
      </c>
      <c r="T943" t="n">
        <v>13</v>
      </c>
      <c r="U943">
        <f>IF(S943&lt;=0,0, IF( E943+I943 &gt;= MAX((S943/30)*V943, S943*1.2), 0, CEILING( (MAX((S943/30)*V943, S943*1.2) - (E943+I943)) / J943, 1) * J943))</f>
        <v/>
      </c>
      <c r="V943" t="n">
        <v>52</v>
      </c>
      <c r="W943">
        <f>U943/J943</f>
        <v/>
      </c>
    </row>
    <row r="944">
      <c r="A944" t="inlineStr">
        <is>
          <t>ABA. NO COMESTIBLES MP IVA</t>
        </is>
      </c>
      <c r="C944" t="inlineStr">
        <is>
          <t>7506409017487</t>
        </is>
      </c>
      <c r="D944" t="inlineStr">
        <is>
          <t xml:space="preserve">BOLSAS PARA BASURA CON CINTAS DE AMARRE MEDIANO 48CMX60CM CAJA GOLDEN HILLS 20 PZA </t>
        </is>
      </c>
      <c r="E944" t="n">
        <v>231</v>
      </c>
      <c r="F944" t="inlineStr">
        <is>
          <t>Automatico</t>
        </is>
      </c>
      <c r="G944" t="n">
        <v>3.68</v>
      </c>
      <c r="H944" t="n">
        <v>63.04</v>
      </c>
      <c r="I944" t="n">
        <v>36</v>
      </c>
      <c r="J944" t="n">
        <v>36</v>
      </c>
      <c r="K944" t="inlineStr">
        <is>
          <t>GOLDEN HILLS</t>
        </is>
      </c>
      <c r="L944" t="n">
        <v>0</v>
      </c>
      <c r="M944" t="n">
        <v>0</v>
      </c>
      <c r="N944" t="n">
        <v>0</v>
      </c>
      <c r="O944" t="n">
        <v>0</v>
      </c>
      <c r="P944" t="n">
        <v>867</v>
      </c>
      <c r="Q944" t="n">
        <v>1271</v>
      </c>
      <c r="R944" t="n">
        <v>85</v>
      </c>
      <c r="S944" t="n">
        <v>92</v>
      </c>
      <c r="T944" t="n">
        <v>123</v>
      </c>
      <c r="U944">
        <f>IF(S944&lt;=0,0, IF( E944+I944 &gt;= MAX((S944/30)*V944, S944*1.2), 0, CEILING( (MAX((S944/30)*V944, S944*1.2) - (E944+I944)) / J944, 1) * J944))</f>
        <v/>
      </c>
      <c r="V944" t="n">
        <v>32</v>
      </c>
      <c r="W944">
        <f>U944/J944</f>
        <v/>
      </c>
    </row>
    <row r="945">
      <c r="A945" t="inlineStr">
        <is>
          <t>ABA. BASICOS MP</t>
        </is>
      </c>
      <c r="C945" t="inlineStr">
        <is>
          <t>7506409016725</t>
        </is>
      </c>
      <c r="D945" t="inlineStr">
        <is>
          <t xml:space="preserve">RAJAS DE JALAPEÑOS EN ESCABECHE  GOLDEN HILLS 380 GRS </t>
        </is>
      </c>
      <c r="E945" t="n">
        <v>232</v>
      </c>
      <c r="F945" t="inlineStr">
        <is>
          <t>Automatico</t>
        </is>
      </c>
      <c r="G945" t="n">
        <v>0.96</v>
      </c>
      <c r="H945" t="n">
        <v>242.7</v>
      </c>
      <c r="I945" t="n">
        <v>24</v>
      </c>
      <c r="J945" t="n">
        <v>24</v>
      </c>
      <c r="K945" t="inlineStr">
        <is>
          <t>GOLDEN HILLS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645</v>
      </c>
      <c r="Q945" t="n">
        <v>466</v>
      </c>
      <c r="R945" t="n">
        <v>37</v>
      </c>
      <c r="S945" t="n">
        <v>39</v>
      </c>
      <c r="T945" t="n">
        <v>44</v>
      </c>
      <c r="U945">
        <f>IF(S945&lt;=0,0, IF( E945+I945 &gt;= MAX((S945/30)*V945, S945*1.2), 0, CEILING( (MAX((S945/30)*V945, S945*1.2) - (E945+I945)) / J945, 1) * J945))</f>
        <v/>
      </c>
      <c r="V945" t="n">
        <v>32</v>
      </c>
      <c r="W945">
        <f>U945/J945</f>
        <v/>
      </c>
    </row>
    <row r="946">
      <c r="A946" t="inlineStr">
        <is>
          <t>ABA. BASICOS MP</t>
        </is>
      </c>
      <c r="C946" t="inlineStr">
        <is>
          <t>7506409016848</t>
        </is>
      </c>
      <c r="D946" t="inlineStr">
        <is>
          <t xml:space="preserve">VINAGRE BLANCO DE ALCOHOL DE CAÑA  GOLDEN HILLS 1.1 LT. </t>
        </is>
      </c>
      <c r="E946" t="n">
        <v>235</v>
      </c>
      <c r="F946" t="inlineStr">
        <is>
          <t>Automatico</t>
        </is>
      </c>
      <c r="G946" t="n">
        <v>4.35</v>
      </c>
      <c r="H946" t="n">
        <v>54.02</v>
      </c>
      <c r="I946" t="n">
        <v>0</v>
      </c>
      <c r="J946" t="n">
        <v>12</v>
      </c>
      <c r="K946" t="inlineStr">
        <is>
          <t>GOLDEN HILLS</t>
        </is>
      </c>
      <c r="L946" t="n">
        <v>0</v>
      </c>
      <c r="M946" t="n">
        <v>0</v>
      </c>
      <c r="N946" t="n">
        <v>0</v>
      </c>
      <c r="O946" t="n">
        <v>0</v>
      </c>
      <c r="P946" t="n">
        <v>2063</v>
      </c>
      <c r="Q946" t="n">
        <v>1676</v>
      </c>
      <c r="R946" t="n">
        <v>91</v>
      </c>
      <c r="S946" t="n">
        <v>118</v>
      </c>
      <c r="T946" t="n">
        <v>183</v>
      </c>
      <c r="U946">
        <f>IF(S946&lt;=0,0, IF( E946+I946 &gt;= MAX((S946/30)*V946, S946*1.2), 0, CEILING( (MAX((S946/30)*V946, S946*1.2) - (E946+I946)) / J946, 1) * J946))</f>
        <v/>
      </c>
      <c r="V946" t="n">
        <v>32</v>
      </c>
      <c r="W946">
        <f>U946/J946</f>
        <v/>
      </c>
    </row>
    <row r="947">
      <c r="A947" t="inlineStr">
        <is>
          <t>ABA. BASICOS MP</t>
        </is>
      </c>
      <c r="C947" t="inlineStr">
        <is>
          <t>7506409016954</t>
        </is>
      </c>
      <c r="D947" t="inlineStr">
        <is>
          <t xml:space="preserve">FRIJOL NEGRO  GOLDEN HILLS 900 GRS </t>
        </is>
      </c>
      <c r="E947" t="n">
        <v>245</v>
      </c>
      <c r="F947" t="inlineStr">
        <is>
          <t>Automatico</t>
        </is>
      </c>
      <c r="G947" t="n">
        <v>1.37</v>
      </c>
      <c r="H947" t="n">
        <v>178.83</v>
      </c>
      <c r="I947" t="n">
        <v>0</v>
      </c>
      <c r="J947" t="n">
        <v>20</v>
      </c>
      <c r="K947" t="inlineStr">
        <is>
          <t>GOLDEN HILLS</t>
        </is>
      </c>
      <c r="L947" t="n">
        <v>0</v>
      </c>
      <c r="M947" t="n">
        <v>0</v>
      </c>
      <c r="N947" t="n">
        <v>0</v>
      </c>
      <c r="O947" t="n">
        <v>0</v>
      </c>
      <c r="P947" t="n">
        <v>415</v>
      </c>
      <c r="Q947" t="n">
        <v>472</v>
      </c>
      <c r="R947" t="n">
        <v>28</v>
      </c>
      <c r="S947" t="n">
        <v>45</v>
      </c>
      <c r="T947" t="n">
        <v>26</v>
      </c>
      <c r="U947">
        <f>IF(S947&lt;=0,0, IF( E947+I947 &gt;= MAX((S947/30)*V947, S947*1.2), 0, CEILING( (MAX((S947/30)*V947, S947*1.2) - (E947+I947)) / J947, 1) * J947))</f>
        <v/>
      </c>
      <c r="V947" t="n">
        <v>52</v>
      </c>
      <c r="W947">
        <f>U947/J947</f>
        <v/>
      </c>
    </row>
    <row r="948">
      <c r="A948" t="inlineStr">
        <is>
          <t>ABA. NO COMESTIBLES MP IVA</t>
        </is>
      </c>
      <c r="C948" t="inlineStr">
        <is>
          <t>7506409015698</t>
        </is>
      </c>
      <c r="D948" t="inlineStr">
        <is>
          <t xml:space="preserve">DETERGENTE LIQUIDO PARA ROPA  GOLDEN HILLS 2 LT. </t>
        </is>
      </c>
      <c r="E948" t="n">
        <v>249</v>
      </c>
      <c r="F948" t="inlineStr">
        <is>
          <t>Automatico</t>
        </is>
      </c>
      <c r="G948" t="n">
        <v>0.65</v>
      </c>
      <c r="H948" t="n">
        <v>383.07</v>
      </c>
      <c r="I948" t="n">
        <v>0</v>
      </c>
      <c r="J948" t="n">
        <v>9</v>
      </c>
      <c r="K948" t="inlineStr">
        <is>
          <t>GOLDEN HILLS</t>
        </is>
      </c>
      <c r="L948" t="n">
        <v>0</v>
      </c>
      <c r="M948" t="n">
        <v>0</v>
      </c>
      <c r="N948" t="n">
        <v>0</v>
      </c>
      <c r="O948" t="n">
        <v>0</v>
      </c>
      <c r="P948" t="n">
        <v>144</v>
      </c>
      <c r="Q948" t="n">
        <v>217</v>
      </c>
      <c r="R948" t="n">
        <v>3</v>
      </c>
      <c r="S948" t="n">
        <v>4</v>
      </c>
      <c r="T948" t="n">
        <v>18</v>
      </c>
      <c r="U948">
        <f>IF(S948&lt;=0,0, IF( E948+I948 &gt;= MAX((S948/30)*V948, S948*1.2), 0, CEILING( (MAX((S948/30)*V948, S948*1.2) - (E948+I948)) / J948, 1) * J948))</f>
        <v/>
      </c>
      <c r="V948" t="n">
        <v>32</v>
      </c>
      <c r="W948">
        <f>U948/J948</f>
        <v/>
      </c>
    </row>
    <row r="949">
      <c r="A949" t="inlineStr">
        <is>
          <t>ABA. NO COMESTIBLES MP IVA</t>
        </is>
      </c>
      <c r="C949" t="inlineStr">
        <is>
          <t>7506409017623</t>
        </is>
      </c>
      <c r="D949" t="inlineStr">
        <is>
          <t xml:space="preserve">PAPEL ALUMINIO 7.6MX30CM GOLDEN HILLS 1 PZA </t>
        </is>
      </c>
      <c r="E949" t="n">
        <v>249</v>
      </c>
      <c r="F949" t="inlineStr">
        <is>
          <t>Automatico</t>
        </is>
      </c>
      <c r="G949" t="n">
        <v>0.68</v>
      </c>
      <c r="H949" t="n">
        <v>366.17</v>
      </c>
      <c r="I949" t="n">
        <v>0</v>
      </c>
      <c r="J949" t="n">
        <v>24</v>
      </c>
      <c r="K949" t="inlineStr">
        <is>
          <t>GOLDEN HILLS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467</v>
      </c>
      <c r="Q949" t="n">
        <v>788</v>
      </c>
      <c r="R949" t="n">
        <v>10</v>
      </c>
      <c r="S949" t="n">
        <v>22</v>
      </c>
      <c r="T949" t="n">
        <v>91</v>
      </c>
      <c r="U949">
        <f>IF(S949&lt;=0,0, IF( E949+I949 &gt;= MAX((S949/30)*V949, S949*1.2), 0, CEILING( (MAX((S949/30)*V949, S949*1.2) - (E949+I949)) / J949, 1) * J949))</f>
        <v/>
      </c>
      <c r="V949" t="n">
        <v>32</v>
      </c>
      <c r="W949">
        <f>U949/J949</f>
        <v/>
      </c>
    </row>
    <row r="950">
      <c r="A950" t="inlineStr">
        <is>
          <t>ABA. BASICOS MP</t>
        </is>
      </c>
      <c r="C950" t="inlineStr">
        <is>
          <t>7506409016510</t>
        </is>
      </c>
      <c r="D950" t="inlineStr">
        <is>
          <t xml:space="preserve">ACEITE DE OLIVA EXTRA VIRGEN  GOLDEN HILLS 500 ML. </t>
        </is>
      </c>
      <c r="E950" t="n">
        <v>251</v>
      </c>
      <c r="F950" t="inlineStr">
        <is>
          <t>Automatico</t>
        </is>
      </c>
      <c r="G950" t="n">
        <v>2.04</v>
      </c>
      <c r="H950" t="n">
        <v>125</v>
      </c>
      <c r="I950" t="n">
        <v>0</v>
      </c>
      <c r="J950" t="n">
        <v>12</v>
      </c>
      <c r="K950" t="inlineStr">
        <is>
          <t>GOLDEN HILLS</t>
        </is>
      </c>
      <c r="L950" t="n">
        <v>0</v>
      </c>
      <c r="M950" t="n">
        <v>0</v>
      </c>
      <c r="N950" t="n">
        <v>0</v>
      </c>
      <c r="O950" t="n">
        <v>0</v>
      </c>
      <c r="P950" t="n">
        <v>1384</v>
      </c>
      <c r="Q950" t="n">
        <v>1142</v>
      </c>
      <c r="R950" t="n">
        <v>70</v>
      </c>
      <c r="S950" t="n">
        <v>86</v>
      </c>
      <c r="T950" t="n">
        <v>79</v>
      </c>
      <c r="U950">
        <f>IF(S950&lt;=0,0, IF( E950+I950 &gt;= MAX((S950/30)*V950, S950*1.2), 0, CEILING( (MAX((S950/30)*V950, S950*1.2) - (E950+I950)) / J950, 1) * J950))</f>
        <v/>
      </c>
      <c r="V950" t="n">
        <v>64</v>
      </c>
      <c r="W950">
        <f>U950/J950</f>
        <v/>
      </c>
    </row>
    <row r="951">
      <c r="A951" t="inlineStr">
        <is>
          <t>ABA. NO COMESTIBLES MP IVA</t>
        </is>
      </c>
      <c r="C951" t="inlineStr">
        <is>
          <t>7506409017418</t>
        </is>
      </c>
      <c r="D951" t="inlineStr">
        <is>
          <t xml:space="preserve">BOLSAS PARA BASURA GRANDE 62CMX85CM CAJA GOLDEN HILLS 17 PZA </t>
        </is>
      </c>
      <c r="E951" t="n">
        <v>256</v>
      </c>
      <c r="F951" t="inlineStr">
        <is>
          <t>Automatico</t>
        </is>
      </c>
      <c r="G951" t="n">
        <v>4.68</v>
      </c>
      <c r="H951" t="n">
        <v>54.7</v>
      </c>
      <c r="I951" t="n">
        <v>72</v>
      </c>
      <c r="J951" t="n">
        <v>36</v>
      </c>
      <c r="K951" t="inlineStr">
        <is>
          <t>GOLDEN HILLS</t>
        </is>
      </c>
      <c r="L951" t="n">
        <v>0</v>
      </c>
      <c r="M951" t="n">
        <v>0</v>
      </c>
      <c r="N951" t="n">
        <v>0</v>
      </c>
      <c r="O951" t="n">
        <v>0</v>
      </c>
      <c r="P951" t="n">
        <v>1403</v>
      </c>
      <c r="Q951" t="n">
        <v>1350</v>
      </c>
      <c r="R951" t="n">
        <v>63</v>
      </c>
      <c r="S951" t="n">
        <v>108</v>
      </c>
      <c r="T951" t="n">
        <v>80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ABA. COMESTIBLES MP IEPS</t>
        </is>
      </c>
      <c r="C952" t="inlineStr">
        <is>
          <t>7506409016404</t>
        </is>
      </c>
      <c r="D952" t="inlineStr">
        <is>
          <t xml:space="preserve">PILONCILLO  GOLDEN HILLS 1 KG. </t>
        </is>
      </c>
      <c r="E952" t="n">
        <v>257</v>
      </c>
      <c r="F952" t="inlineStr">
        <is>
          <t>Automatico</t>
        </is>
      </c>
      <c r="G952" t="n">
        <v>0.5</v>
      </c>
      <c r="H952" t="n">
        <v>514</v>
      </c>
      <c r="I952" t="n">
        <v>0</v>
      </c>
      <c r="J952" t="n">
        <v>12</v>
      </c>
      <c r="K952" t="inlineStr">
        <is>
          <t>GOLDEN HILLS</t>
        </is>
      </c>
      <c r="L952" t="n">
        <v>0</v>
      </c>
      <c r="M952" t="n">
        <v>0</v>
      </c>
      <c r="N952" t="n">
        <v>0</v>
      </c>
      <c r="O952" t="n">
        <v>0</v>
      </c>
      <c r="P952" t="n">
        <v>99</v>
      </c>
      <c r="Q952" t="n">
        <v>55</v>
      </c>
      <c r="R952" t="n">
        <v>13</v>
      </c>
      <c r="S952" t="n">
        <v>13</v>
      </c>
      <c r="T952" t="n">
        <v>9</v>
      </c>
      <c r="U952">
        <f>IF(S952&lt;=0,0, IF( E952+I952 &gt;= MAX((S952/30)*V952, S952*1.2), 0, CEILING( (MAX((S952/30)*V952, S952*1.2) - (E952+I952)) / J952, 1) * J952))</f>
        <v/>
      </c>
      <c r="V952" t="n">
        <v>32</v>
      </c>
      <c r="W952">
        <f>U952/J952</f>
        <v/>
      </c>
    </row>
    <row r="953">
      <c r="A953" t="inlineStr">
        <is>
          <t>ABA. BASICOS MP</t>
        </is>
      </c>
      <c r="C953" t="inlineStr">
        <is>
          <t>7506409016527</t>
        </is>
      </c>
      <c r="D953" t="inlineStr">
        <is>
          <t xml:space="preserve">ACEITE DE OLIVA EXTRA VIRGEN  GOLDEN HILLS 750 ML. </t>
        </is>
      </c>
      <c r="E953" t="n">
        <v>257</v>
      </c>
      <c r="F953" t="inlineStr">
        <is>
          <t>Automatico</t>
        </is>
      </c>
      <c r="G953" t="n">
        <v>0.71</v>
      </c>
      <c r="H953" t="n">
        <v>361.97</v>
      </c>
      <c r="I953" t="n">
        <v>0</v>
      </c>
      <c r="J953" t="n">
        <v>12</v>
      </c>
      <c r="K953" t="inlineStr">
        <is>
          <t>GOLDEN HILLS</t>
        </is>
      </c>
      <c r="L953" t="n">
        <v>0</v>
      </c>
      <c r="M953" t="n">
        <v>0</v>
      </c>
      <c r="N953" t="n">
        <v>0</v>
      </c>
      <c r="O953" t="n">
        <v>0</v>
      </c>
      <c r="P953" t="n">
        <v>686</v>
      </c>
      <c r="Q953" t="n">
        <v>519</v>
      </c>
      <c r="R953" t="n">
        <v>33</v>
      </c>
      <c r="S953" t="n">
        <v>39</v>
      </c>
      <c r="T953" t="n">
        <v>70</v>
      </c>
      <c r="U953">
        <f>IF(S953&lt;=0,0, IF( E953+I953 &gt;= MAX((S953/30)*V953, S953*1.2), 0, CEILING( (MAX((S953/30)*V953, S953*1.2) - (E953+I953)) / J953, 1) * J953))</f>
        <v/>
      </c>
      <c r="V953" t="n">
        <v>64</v>
      </c>
      <c r="W953">
        <f>U953/J953</f>
        <v/>
      </c>
    </row>
    <row r="954">
      <c r="A954" t="inlineStr">
        <is>
          <t>ABA. NO COMESTIBLES MP IVA</t>
        </is>
      </c>
      <c r="C954" t="inlineStr">
        <is>
          <t>7506409017500</t>
        </is>
      </c>
      <c r="D954" t="inlineStr">
        <is>
          <t xml:space="preserve">PAPEL HIGIENICO BASICO  GOLDEN HILLS 4 PZA </t>
        </is>
      </c>
      <c r="E954" t="n">
        <v>259</v>
      </c>
      <c r="F954" t="inlineStr">
        <is>
          <t>Automatico</t>
        </is>
      </c>
      <c r="G954" t="n">
        <v>0.49</v>
      </c>
      <c r="H954" t="n">
        <v>530.61</v>
      </c>
      <c r="I954" t="n">
        <v>0</v>
      </c>
      <c r="J954" t="n">
        <v>480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922</v>
      </c>
      <c r="Q954" t="n">
        <v>542</v>
      </c>
      <c r="R954" t="n">
        <v>58</v>
      </c>
      <c r="S954" t="n">
        <v>80</v>
      </c>
      <c r="T954" t="n">
        <v>58</v>
      </c>
      <c r="U954">
        <f>IF(S954&lt;=0,0, IF( E954+I954 &gt;= MAX((S954/30)*V954, S954*1.2), 0, CEILING( (MAX((S954/30)*V954, S954*1.2) - (E954+I954)) / J954, 1) * J954))</f>
        <v/>
      </c>
      <c r="V954" t="n">
        <v>52</v>
      </c>
      <c r="W954">
        <f>U954/J954</f>
        <v/>
      </c>
    </row>
    <row r="955">
      <c r="A955" t="inlineStr">
        <is>
          <t>ABA. BASICOS MP</t>
        </is>
      </c>
      <c r="C955" t="inlineStr">
        <is>
          <t>7506409016930</t>
        </is>
      </c>
      <c r="D955" t="inlineStr">
        <is>
          <t xml:space="preserve">FRIJOL FLOR DE MAYO  GOLDEN HILLS 900 GRS </t>
        </is>
      </c>
      <c r="E955" t="n">
        <v>265</v>
      </c>
      <c r="F955" t="inlineStr">
        <is>
          <t>Automatico</t>
        </is>
      </c>
      <c r="G955" t="n">
        <v>0.68</v>
      </c>
      <c r="H955" t="n">
        <v>389.7</v>
      </c>
      <c r="I955" t="n">
        <v>0</v>
      </c>
      <c r="J955" t="n">
        <v>20</v>
      </c>
      <c r="K955" t="inlineStr">
        <is>
          <t>GOLDEN HILLS</t>
        </is>
      </c>
      <c r="L955" t="n">
        <v>0</v>
      </c>
      <c r="M955" t="n">
        <v>0</v>
      </c>
      <c r="N955" t="n">
        <v>0</v>
      </c>
      <c r="O955" t="n">
        <v>0</v>
      </c>
      <c r="P955" t="n">
        <v>301</v>
      </c>
      <c r="Q955" t="n">
        <v>419</v>
      </c>
      <c r="R955" t="n">
        <v>15</v>
      </c>
      <c r="S955" t="n">
        <v>30</v>
      </c>
      <c r="T955" t="n">
        <v>32</v>
      </c>
      <c r="U955">
        <f>IF(S955&lt;=0,0, IF( E955+I955 &gt;= MAX((S955/30)*V955, S955*1.2), 0, CEILING( (MAX((S955/30)*V955, S955*1.2) - (E955+I955)) / J955, 1) * J955))</f>
        <v/>
      </c>
      <c r="V955" t="n">
        <v>52</v>
      </c>
      <c r="W955">
        <f>U955/J955</f>
        <v/>
      </c>
    </row>
    <row r="956">
      <c r="A956" t="inlineStr">
        <is>
          <t>ABA. BASICOS MP</t>
        </is>
      </c>
      <c r="C956" t="inlineStr">
        <is>
          <t>7506409016947</t>
        </is>
      </c>
      <c r="D956" t="inlineStr">
        <is>
          <t xml:space="preserve">FRIJOL PINTO  GOLDEN HILLS 900 GRS </t>
        </is>
      </c>
      <c r="E956" t="n">
        <v>265</v>
      </c>
      <c r="F956" t="inlineStr">
        <is>
          <t>Automatico</t>
        </is>
      </c>
      <c r="G956" t="n">
        <v>2.92</v>
      </c>
      <c r="H956" t="n">
        <v>90.75</v>
      </c>
      <c r="I956" t="n">
        <v>40</v>
      </c>
      <c r="J956" t="n">
        <v>20</v>
      </c>
      <c r="K956" t="inlineStr">
        <is>
          <t>GOLDEN HILLS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1103</v>
      </c>
      <c r="Q956" t="n">
        <v>1372</v>
      </c>
      <c r="R956" t="n">
        <v>67</v>
      </c>
      <c r="S956" t="n">
        <v>92</v>
      </c>
      <c r="T956" t="n">
        <v>94</v>
      </c>
      <c r="U956">
        <f>IF(S956&lt;=0,0, IF( E956+I956 &gt;= MAX((S956/30)*V956, S956*1.2), 0, CEILING( (MAX((S956/30)*V956, S956*1.2) - (E956+I956)) / J956, 1) * J956))</f>
        <v/>
      </c>
      <c r="V956" t="n">
        <v>52</v>
      </c>
      <c r="W956">
        <f>U956/J956</f>
        <v/>
      </c>
    </row>
    <row r="957">
      <c r="A957" t="inlineStr">
        <is>
          <t>ABA. BASICOS MP</t>
        </is>
      </c>
      <c r="C957" t="inlineStr">
        <is>
          <t>7506409016459</t>
        </is>
      </c>
      <c r="D957" t="inlineStr">
        <is>
          <t xml:space="preserve">ACEITE DE CANOLA  GOLDEN HILLS 800 ML. </t>
        </is>
      </c>
      <c r="E957" t="n">
        <v>268</v>
      </c>
      <c r="F957" t="inlineStr">
        <is>
          <t>Automatico</t>
        </is>
      </c>
      <c r="G957" t="n">
        <v>0.66</v>
      </c>
      <c r="H957" t="n">
        <v>406.06</v>
      </c>
      <c r="I957" t="n">
        <v>0</v>
      </c>
      <c r="J957" t="n">
        <v>12</v>
      </c>
      <c r="K957" t="inlineStr">
        <is>
          <t>GOLDEN HILLS</t>
        </is>
      </c>
      <c r="L957" t="n">
        <v>0</v>
      </c>
      <c r="M957" t="n">
        <v>0</v>
      </c>
      <c r="N957" t="n">
        <v>0</v>
      </c>
      <c r="O957" t="n">
        <v>0</v>
      </c>
      <c r="P957" t="n">
        <v>460</v>
      </c>
      <c r="Q957" t="n">
        <v>387</v>
      </c>
      <c r="R957" t="n">
        <v>7</v>
      </c>
      <c r="S957" t="n">
        <v>12</v>
      </c>
      <c r="T957" t="n">
        <v>69</v>
      </c>
      <c r="U957">
        <f>IF(S957&lt;=0,0, IF( E957+I957 &gt;= MAX((S957/30)*V957, S957*1.2), 0, CEILING( (MAX((S957/30)*V957, S957*1.2) - (E957+I957)) / J957, 1) * J957))</f>
        <v/>
      </c>
      <c r="V957" t="n">
        <v>32</v>
      </c>
      <c r="W957">
        <f>U957/J957</f>
        <v/>
      </c>
    </row>
    <row r="958">
      <c r="A958" t="inlineStr">
        <is>
          <t>ABA. NO COMESTIBLES MP IVA</t>
        </is>
      </c>
      <c r="C958" t="inlineStr">
        <is>
          <t>7506409017401</t>
        </is>
      </c>
      <c r="D958" t="inlineStr">
        <is>
          <t xml:space="preserve">BOLSAS PARA BASURA MEDIANO 48CMX60CM CAJA GOLDEN HILLS 20 PZA </t>
        </is>
      </c>
      <c r="E958" t="n">
        <v>268</v>
      </c>
      <c r="F958" t="inlineStr">
        <is>
          <t>Automatico</t>
        </is>
      </c>
      <c r="G958" t="n">
        <v>6.54</v>
      </c>
      <c r="H958" t="n">
        <v>41.13</v>
      </c>
      <c r="I958" t="n">
        <v>36</v>
      </c>
      <c r="J958" t="n">
        <v>36</v>
      </c>
      <c r="K958" t="inlineStr">
        <is>
          <t>GOLDEN HILLS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2102</v>
      </c>
      <c r="Q958" t="n">
        <v>1967</v>
      </c>
      <c r="R958" t="n">
        <v>175</v>
      </c>
      <c r="S958" t="n">
        <v>218</v>
      </c>
      <c r="T958" t="n">
        <v>146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ABA. NO COMESTIBLES MP IVA</t>
        </is>
      </c>
      <c r="C959" t="inlineStr">
        <is>
          <t>7506409015704</t>
        </is>
      </c>
      <c r="D959" t="inlineStr">
        <is>
          <t xml:space="preserve">AROMATIZANTE DE AMBIENTE EN GEL PARAISO CITRICO GOLDEN HILLS 70 GRS </t>
        </is>
      </c>
      <c r="E959" t="n">
        <v>269</v>
      </c>
      <c r="F959" t="inlineStr">
        <is>
          <t>Automatico</t>
        </is>
      </c>
      <c r="G959" t="n">
        <v>0.28</v>
      </c>
      <c r="H959" t="n">
        <v>960.71</v>
      </c>
      <c r="I959" t="n">
        <v>0</v>
      </c>
      <c r="J959" t="n">
        <v>24</v>
      </c>
      <c r="K959" t="inlineStr">
        <is>
          <t>GOLDEN HILLS</t>
        </is>
      </c>
      <c r="L959" t="n">
        <v>0</v>
      </c>
      <c r="M959" t="n">
        <v>0</v>
      </c>
      <c r="N959" t="n">
        <v>0</v>
      </c>
      <c r="O959" t="n">
        <v>0</v>
      </c>
      <c r="P959" t="n">
        <v>533</v>
      </c>
      <c r="Q959" t="n">
        <v>334</v>
      </c>
      <c r="R959" t="n">
        <v>42</v>
      </c>
      <c r="S959" t="n">
        <v>42</v>
      </c>
      <c r="T959" t="n">
        <v>26</v>
      </c>
      <c r="U959">
        <f>IF(S959&lt;=0,0, IF( E959+I959 &gt;= MAX((S959/30)*V959, S959*1.2), 0, CEILING( (MAX((S959/30)*V959, S959*1.2) - (E959+I959)) / J959, 1) * J959))</f>
        <v/>
      </c>
      <c r="V959" t="n">
        <v>52</v>
      </c>
      <c r="W959">
        <f>U959/J959</f>
        <v/>
      </c>
    </row>
    <row r="960">
      <c r="A960" t="inlineStr">
        <is>
          <t>ABA. NO COMESTIBLES MP IVA</t>
        </is>
      </c>
      <c r="C960" t="inlineStr">
        <is>
          <t>7506409018187</t>
        </is>
      </c>
      <c r="D960" t="inlineStr">
        <is>
          <t xml:space="preserve">MICROBICIDA  GOLDEN HILLS 120 ML. </t>
        </is>
      </c>
      <c r="E960" t="n">
        <v>270</v>
      </c>
      <c r="F960" t="inlineStr">
        <is>
          <t>Automatico</t>
        </is>
      </c>
      <c r="G960" t="n">
        <v>0.57</v>
      </c>
      <c r="H960" t="n">
        <v>475.43</v>
      </c>
      <c r="I960" t="n">
        <v>0</v>
      </c>
      <c r="J960" t="n">
        <v>100</v>
      </c>
      <c r="K960" t="inlineStr">
        <is>
          <t>GOLDEN HILLS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323</v>
      </c>
      <c r="Q960" t="n">
        <v>105</v>
      </c>
      <c r="R960" t="n">
        <v>7</v>
      </c>
      <c r="S960" t="n">
        <v>10</v>
      </c>
      <c r="T960" t="n">
        <v>7</v>
      </c>
      <c r="U960">
        <f>IF(S960&lt;=0,0, IF( E960+I960 &gt;= MAX((S960/30)*V960, S960*1.2), 0, CEILING( (MAX((S960/30)*V960, S960*1.2) - (E960+I960)) / J960, 1) * J960))</f>
        <v/>
      </c>
      <c r="V960" t="n">
        <v>52</v>
      </c>
      <c r="W960">
        <f>U960/J960</f>
        <v/>
      </c>
    </row>
    <row r="961">
      <c r="A961" t="inlineStr">
        <is>
          <t>ABA. BASICOS MP</t>
        </is>
      </c>
      <c r="C961" t="inlineStr">
        <is>
          <t>7506409018460</t>
        </is>
      </c>
      <c r="D961" t="inlineStr">
        <is>
          <t xml:space="preserve">ABLANDADOR DE CARNE  GOLDEN HILLS 150 GRS </t>
        </is>
      </c>
      <c r="E961" t="n">
        <v>270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20</v>
      </c>
      <c r="K961" t="inlineStr">
        <is>
          <t>GOLDEN HILLS</t>
        </is>
      </c>
      <c r="L961" t="n">
        <v>0</v>
      </c>
      <c r="M961" t="n">
        <v>0</v>
      </c>
      <c r="N961" t="n">
        <v>0</v>
      </c>
      <c r="O961" t="n">
        <v>0</v>
      </c>
      <c r="P961" t="n">
        <v>23</v>
      </c>
      <c r="Q961" t="n">
        <v>18</v>
      </c>
      <c r="R961" t="n">
        <v>0</v>
      </c>
      <c r="S961" t="n">
        <v>0</v>
      </c>
      <c r="T961" t="n">
        <v>2</v>
      </c>
      <c r="U961">
        <f>IF(S961&lt;=0,0, IF( E961+I961 &gt;= MAX((S961/30)*V961, S961*1.2), 0, CEILING( (MAX((S961/30)*V961, S961*1.2) - (E961+I961)) / J961, 1) * J961))</f>
        <v/>
      </c>
      <c r="V961" t="n">
        <v>32</v>
      </c>
      <c r="W961">
        <f>U961/J961</f>
        <v/>
      </c>
    </row>
    <row r="962">
      <c r="A962" t="inlineStr">
        <is>
          <t>ABA. BASICOS MP</t>
        </is>
      </c>
      <c r="C962" t="inlineStr">
        <is>
          <t>7506409025277</t>
        </is>
      </c>
      <c r="D962" t="inlineStr">
        <is>
          <t xml:space="preserve">JUGO DE PIÑA DE CONCENTRADO  GOLDEN HILLS 946 ML. </t>
        </is>
      </c>
      <c r="E962" t="n">
        <v>270</v>
      </c>
      <c r="F962" t="inlineStr">
        <is>
          <t>SIN RESURTIDO</t>
        </is>
      </c>
      <c r="G962" t="n">
        <v>1.69</v>
      </c>
      <c r="H962" t="n">
        <v>160.35</v>
      </c>
      <c r="I962" t="n">
        <v>0</v>
      </c>
      <c r="J962" t="n">
        <v>12</v>
      </c>
      <c r="K962" t="inlineStr">
        <is>
          <t>GOLDEN HILLS</t>
        </is>
      </c>
      <c r="L962" t="n">
        <v>0</v>
      </c>
      <c r="M962" t="n">
        <v>0</v>
      </c>
      <c r="N962" t="n">
        <v>0</v>
      </c>
      <c r="O962" t="n">
        <v>0</v>
      </c>
      <c r="P962" t="n">
        <v>462</v>
      </c>
      <c r="Q962" t="n">
        <v>149</v>
      </c>
      <c r="R962" t="n">
        <v>74</v>
      </c>
      <c r="S962" t="n">
        <v>89</v>
      </c>
      <c r="T962" t="n">
        <v>77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ABA. BASICOS MP</t>
        </is>
      </c>
      <c r="C963" t="inlineStr">
        <is>
          <t>7501010775948</t>
        </is>
      </c>
      <c r="D963" t="inlineStr">
        <is>
          <t xml:space="preserve">SOPA DE PASTA SPAGHETTI  KE PRECIO 200 GRS </t>
        </is>
      </c>
      <c r="E963" t="n">
        <v>271</v>
      </c>
      <c r="F963" t="inlineStr">
        <is>
          <t>Automatico</t>
        </is>
      </c>
      <c r="G963" t="n">
        <v>3.94</v>
      </c>
      <c r="H963" t="n">
        <v>70.55</v>
      </c>
      <c r="I963" t="n">
        <v>180</v>
      </c>
      <c r="J963" t="n">
        <v>30</v>
      </c>
      <c r="K963" t="inlineStr">
        <is>
          <t>KE PRECIO</t>
        </is>
      </c>
      <c r="L963" t="n">
        <v>0</v>
      </c>
      <c r="M963" t="n">
        <v>0</v>
      </c>
      <c r="N963" t="n">
        <v>0</v>
      </c>
      <c r="O963" t="n">
        <v>0</v>
      </c>
      <c r="P963" t="n">
        <v>1555</v>
      </c>
      <c r="Q963" t="n">
        <v>1286</v>
      </c>
      <c r="R963" t="n">
        <v>144</v>
      </c>
      <c r="S963" t="n">
        <v>171</v>
      </c>
      <c r="T963" t="n">
        <v>149</v>
      </c>
      <c r="U963">
        <f>IF(S963&lt;=0,0, IF( E963+I963 &gt;= MAX((S963/30)*V963, S963*1.2), 0, CEILING( (MAX((S963/30)*V963, S963*1.2) - (E963+I963)) / J963, 1) * J963))</f>
        <v/>
      </c>
      <c r="V963" t="n">
        <v>64</v>
      </c>
      <c r="W963">
        <f>U963/J963</f>
        <v/>
      </c>
    </row>
    <row r="964">
      <c r="A964" t="inlineStr">
        <is>
          <t>ABA. BASICOS MP</t>
        </is>
      </c>
      <c r="C964" t="inlineStr">
        <is>
          <t>7506409017036</t>
        </is>
      </c>
      <c r="D964" t="inlineStr">
        <is>
          <t xml:space="preserve">TE DE LIMON  GOLDEN HILLS 60 GRS </t>
        </is>
      </c>
      <c r="E964" t="n">
        <v>272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24</v>
      </c>
      <c r="K964" t="inlineStr">
        <is>
          <t>GOLDEN HILLS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31</v>
      </c>
      <c r="Q964" t="n">
        <v>6</v>
      </c>
      <c r="R964" t="n">
        <v>3</v>
      </c>
      <c r="S964" t="n">
        <v>4</v>
      </c>
      <c r="T964" t="n">
        <v>1</v>
      </c>
      <c r="U964">
        <f>IF(S964&lt;=0,0, IF( E964+I964 &gt;= MAX((S964/30)*V964, S964*1.2), 0, CEILING( (MAX((S964/30)*V964, S964*1.2) - (E964+I964)) / J964, 1) * J964))</f>
        <v/>
      </c>
      <c r="V964" t="n">
        <v>0</v>
      </c>
      <c r="W964">
        <f>U964/J964</f>
        <v/>
      </c>
    </row>
    <row r="965">
      <c r="A965" t="inlineStr">
        <is>
          <t>ABA. BASICOS MP</t>
        </is>
      </c>
      <c r="C965" t="inlineStr">
        <is>
          <t>7506409018644</t>
        </is>
      </c>
      <c r="D965" t="inlineStr">
        <is>
          <t xml:space="preserve">FRIJOL PERUANO  GOLDEN HILLS 900 GRS </t>
        </is>
      </c>
      <c r="E965" t="n">
        <v>276</v>
      </c>
      <c r="F965" t="inlineStr">
        <is>
          <t>Automatico</t>
        </is>
      </c>
      <c r="G965" t="n">
        <v>1.91</v>
      </c>
      <c r="H965" t="n">
        <v>145.02</v>
      </c>
      <c r="I965" t="n">
        <v>20</v>
      </c>
      <c r="J965" t="n">
        <v>20</v>
      </c>
      <c r="K965" t="inlineStr">
        <is>
          <t>GOLDEN HILLS</t>
        </is>
      </c>
      <c r="L965" t="n">
        <v>0</v>
      </c>
      <c r="M965" t="n">
        <v>0</v>
      </c>
      <c r="N965" t="n">
        <v>0</v>
      </c>
      <c r="O965" t="n">
        <v>0</v>
      </c>
      <c r="P965" t="n">
        <v>1428</v>
      </c>
      <c r="Q965" t="n">
        <v>1168</v>
      </c>
      <c r="R965" t="n">
        <v>44</v>
      </c>
      <c r="S965" t="n">
        <v>99</v>
      </c>
      <c r="T965" t="n">
        <v>104</v>
      </c>
      <c r="U965">
        <f>IF(S965&lt;=0,0, IF( E965+I965 &gt;= MAX((S965/30)*V965, S965*1.2), 0, CEILING( (MAX((S965/30)*V965, S965*1.2) - (E965+I965)) / J965, 1) * J965))</f>
        <v/>
      </c>
      <c r="V965" t="n">
        <v>52</v>
      </c>
      <c r="W965">
        <f>U965/J965</f>
        <v/>
      </c>
    </row>
    <row r="966">
      <c r="A966" t="inlineStr">
        <is>
          <t>ABA. BASICOS MP</t>
        </is>
      </c>
      <c r="C966" t="inlineStr">
        <is>
          <t>7506409016701</t>
        </is>
      </c>
      <c r="D966" t="inlineStr">
        <is>
          <t xml:space="preserve">RAJAS DE JALAPEÑO EN ESCABECHE  GOLDEN HILLS 105 GRS </t>
        </is>
      </c>
      <c r="E966" t="n">
        <v>296</v>
      </c>
      <c r="F966" t="inlineStr">
        <is>
          <t>Automatico</t>
        </is>
      </c>
      <c r="G966" t="n">
        <v>0.07000000000000001</v>
      </c>
      <c r="H966" t="n">
        <v>4242.85</v>
      </c>
      <c r="I966" t="n">
        <v>0</v>
      </c>
      <c r="J966" t="n">
        <v>40</v>
      </c>
      <c r="K966" t="inlineStr">
        <is>
          <t>GOLDEN HILLS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223</v>
      </c>
      <c r="Q966" t="n">
        <v>313</v>
      </c>
      <c r="R966" t="n">
        <v>7</v>
      </c>
      <c r="S966" t="n">
        <v>29</v>
      </c>
      <c r="T966" t="n">
        <v>17</v>
      </c>
      <c r="U966">
        <f>IF(S966&lt;=0,0, IF( E966+I966 &gt;= MAX((S966/30)*V966, S966*1.2), 0, CEILING( (MAX((S966/30)*V966, S966*1.2) - (E966+I966)) / J966, 1) * J966))</f>
        <v/>
      </c>
      <c r="V966" t="n">
        <v>32</v>
      </c>
      <c r="W966">
        <f>U966/J966</f>
        <v/>
      </c>
    </row>
    <row r="967">
      <c r="A967" t="inlineStr">
        <is>
          <t>ABA. COMESTIBLES MP</t>
        </is>
      </c>
      <c r="C967" t="inlineStr">
        <is>
          <t>7506409016046</t>
        </is>
      </c>
      <c r="D967" t="inlineStr">
        <is>
          <t xml:space="preserve">AVENA NATURAL  GOLDEN HILLS 1 KG. </t>
        </is>
      </c>
      <c r="E967" t="n">
        <v>308</v>
      </c>
      <c r="F967" t="inlineStr">
        <is>
          <t>Automatico</t>
        </is>
      </c>
      <c r="G967" t="n">
        <v>3.48</v>
      </c>
      <c r="H967" t="n">
        <v>89.08</v>
      </c>
      <c r="I967" t="n">
        <v>0</v>
      </c>
      <c r="J967" t="n">
        <v>30</v>
      </c>
      <c r="K967" t="inlineStr">
        <is>
          <t>GOLDEN HILLS</t>
        </is>
      </c>
      <c r="L967" t="n">
        <v>0</v>
      </c>
      <c r="M967" t="n">
        <v>0</v>
      </c>
      <c r="N967" t="n">
        <v>0</v>
      </c>
      <c r="O967" t="n">
        <v>0</v>
      </c>
      <c r="P967" t="n">
        <v>1575</v>
      </c>
      <c r="Q967" t="n">
        <v>1864</v>
      </c>
      <c r="R967" t="n">
        <v>94</v>
      </c>
      <c r="S967" t="n">
        <v>144</v>
      </c>
      <c r="T967" t="n">
        <v>113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ABA. BASICOS MP</t>
        </is>
      </c>
      <c r="C968" t="inlineStr">
        <is>
          <t>7506409018392</t>
        </is>
      </c>
      <c r="D968" t="inlineStr">
        <is>
          <t xml:space="preserve">JAMAICA  GOLDEN HILLS 250 GRS </t>
        </is>
      </c>
      <c r="E968" t="n">
        <v>314</v>
      </c>
      <c r="F968" t="inlineStr">
        <is>
          <t>Automatico</t>
        </is>
      </c>
      <c r="G968" t="n">
        <v>2.64</v>
      </c>
      <c r="H968" t="n">
        <v>119.31</v>
      </c>
      <c r="I968" t="n">
        <v>0</v>
      </c>
      <c r="J968" t="n">
        <v>20</v>
      </c>
      <c r="K968" t="inlineStr">
        <is>
          <t>GOLDEN HILLS</t>
        </is>
      </c>
      <c r="L968" t="n">
        <v>0</v>
      </c>
      <c r="M968" t="n">
        <v>0</v>
      </c>
      <c r="N968" t="n">
        <v>0</v>
      </c>
      <c r="O968" t="n">
        <v>0</v>
      </c>
      <c r="P968" t="n">
        <v>1395</v>
      </c>
      <c r="Q968" t="n">
        <v>1734</v>
      </c>
      <c r="R968" t="n">
        <v>52</v>
      </c>
      <c r="S968" t="n">
        <v>60</v>
      </c>
      <c r="T968" t="n">
        <v>79</v>
      </c>
      <c r="U968">
        <f>IF(S968&lt;=0,0, IF( E968+I968 &gt;= MAX((S968/30)*V968, S968*1.2), 0, CEILING( (MAX((S968/30)*V968, S968*1.2) - (E968+I968)) / J968, 1) * J968))</f>
        <v/>
      </c>
      <c r="V968" t="n">
        <v>52</v>
      </c>
      <c r="W968">
        <f>U968/J968</f>
        <v/>
      </c>
    </row>
    <row r="969">
      <c r="A969" t="inlineStr">
        <is>
          <t>ABA. NO COMESTIBLES MP IVA</t>
        </is>
      </c>
      <c r="C969" t="inlineStr">
        <is>
          <t>7501010792730</t>
        </is>
      </c>
      <c r="D969" t="inlineStr">
        <is>
          <t xml:space="preserve">JABON DE LAVANDERIA AMARILLO  KE PRECIO 350 GRS </t>
        </is>
      </c>
      <c r="E969" t="n">
        <v>320</v>
      </c>
      <c r="F969" t="inlineStr">
        <is>
          <t>Automatico</t>
        </is>
      </c>
      <c r="G969" t="n">
        <v>0.49</v>
      </c>
      <c r="H969" t="n">
        <v>653.0599999999999</v>
      </c>
      <c r="I969" t="n">
        <v>0</v>
      </c>
      <c r="J969" t="n">
        <v>20</v>
      </c>
      <c r="K969" t="inlineStr">
        <is>
          <t>KE PRECIO</t>
        </is>
      </c>
      <c r="L969" t="n">
        <v>0</v>
      </c>
      <c r="M969" t="n">
        <v>0</v>
      </c>
      <c r="N969" t="n">
        <v>0</v>
      </c>
      <c r="O969" t="n">
        <v>0</v>
      </c>
      <c r="P969" t="n">
        <v>61</v>
      </c>
      <c r="Q969" t="n">
        <v>75</v>
      </c>
      <c r="R969" t="n">
        <v>7</v>
      </c>
      <c r="S969" t="n">
        <v>7</v>
      </c>
      <c r="T969" t="n">
        <v>11</v>
      </c>
      <c r="U969">
        <f>IF(S969&lt;=0,0, IF( E969+I969 &gt;= MAX((S969/30)*V969, S969*1.2), 0, CEILING( (MAX((S969/30)*V969, S969*1.2) - (E969+I969)) / J969, 1) * J969))</f>
        <v/>
      </c>
      <c r="V969" t="n">
        <v>52</v>
      </c>
      <c r="W969">
        <f>U969/J969</f>
        <v/>
      </c>
    </row>
    <row r="970">
      <c r="A970" t="inlineStr">
        <is>
          <t>ABA. BASICOS MP</t>
        </is>
      </c>
      <c r="C970" t="inlineStr">
        <is>
          <t>7506409016695</t>
        </is>
      </c>
      <c r="D970" t="inlineStr">
        <is>
          <t xml:space="preserve">CHILES JALAPEÑOS ENTEROS EN ESCABECHE  GOLDEN HILLS 380 GRS </t>
        </is>
      </c>
      <c r="E970" t="n">
        <v>321</v>
      </c>
      <c r="F970" t="inlineStr">
        <is>
          <t>Automatico</t>
        </is>
      </c>
      <c r="G970" t="n">
        <v>0.78</v>
      </c>
      <c r="H970" t="n">
        <v>411.53</v>
      </c>
      <c r="I970" t="n">
        <v>0</v>
      </c>
      <c r="J970" t="n">
        <v>24</v>
      </c>
      <c r="K970" t="inlineStr">
        <is>
          <t>GOLDEN HILLS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327</v>
      </c>
      <c r="Q970" t="n">
        <v>300</v>
      </c>
      <c r="R970" t="n">
        <v>24</v>
      </c>
      <c r="S970" t="n">
        <v>30</v>
      </c>
      <c r="T970" t="n">
        <v>28</v>
      </c>
      <c r="U970">
        <f>IF(S970&lt;=0,0, IF( E970+I970 &gt;= MAX((S970/30)*V970, S970*1.2), 0, CEILING( (MAX((S970/30)*V970, S970*1.2) - (E970+I970)) / J970, 1) * J970))</f>
        <v/>
      </c>
      <c r="V970" t="n">
        <v>32</v>
      </c>
      <c r="W970">
        <f>U970/J970</f>
        <v/>
      </c>
    </row>
    <row r="971">
      <c r="A971" t="inlineStr">
        <is>
          <t>ABA. COMESTIBLES MP</t>
        </is>
      </c>
      <c r="C971" t="inlineStr">
        <is>
          <t>7506409015544</t>
        </is>
      </c>
      <c r="D971" t="inlineStr">
        <is>
          <t xml:space="preserve">PIÑAS EN ALMIBAR EN TROZOS GOLDEN HILLS 800 GRS </t>
        </is>
      </c>
      <c r="E971" t="n">
        <v>330</v>
      </c>
      <c r="F971" t="inlineStr">
        <is>
          <t>Automatico</t>
        </is>
      </c>
      <c r="G971" t="n">
        <v>4.86</v>
      </c>
      <c r="H971" t="n">
        <v>72.22</v>
      </c>
      <c r="I971" t="n">
        <v>0</v>
      </c>
      <c r="J971" t="n">
        <v>12</v>
      </c>
      <c r="K971" t="inlineStr">
        <is>
          <t>GOLDEN HILLS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650</v>
      </c>
      <c r="Q971" t="n">
        <v>443</v>
      </c>
      <c r="R971" t="n">
        <v>206</v>
      </c>
      <c r="S971" t="n">
        <v>224</v>
      </c>
      <c r="T971" t="n">
        <v>251</v>
      </c>
      <c r="U971">
        <f>IF(S971&lt;=0,0, IF( E971+I971 &gt;= MAX((S971/30)*V971, S971*1.2), 0, CEILING( (MAX((S971/30)*V971, S971*1.2) - (E971+I971)) / J971, 1) * J971))</f>
        <v/>
      </c>
      <c r="V971" t="n">
        <v>64</v>
      </c>
      <c r="W971">
        <f>U971/J971</f>
        <v/>
      </c>
    </row>
    <row r="972">
      <c r="A972" t="inlineStr">
        <is>
          <t>ABA. NO COMESTIBLES MP IVA</t>
        </is>
      </c>
      <c r="C972" t="inlineStr">
        <is>
          <t>7506409017395</t>
        </is>
      </c>
      <c r="D972" t="inlineStr">
        <is>
          <t xml:space="preserve">BOLSAS PARA BASURA CHICO 41CMX45CM CAJA GOLDEN HILLS 30 PZA </t>
        </is>
      </c>
      <c r="E972" t="n">
        <v>332</v>
      </c>
      <c r="F972" t="inlineStr">
        <is>
          <t>Automatico</t>
        </is>
      </c>
      <c r="G972" t="n">
        <v>4.11</v>
      </c>
      <c r="H972" t="n">
        <v>81.5</v>
      </c>
      <c r="I972" t="n">
        <v>36</v>
      </c>
      <c r="J972" t="n">
        <v>36</v>
      </c>
      <c r="K972" t="inlineStr">
        <is>
          <t>GOLDEN HILLS</t>
        </is>
      </c>
      <c r="L972" t="n">
        <v>0</v>
      </c>
      <c r="M972" t="n">
        <v>0</v>
      </c>
      <c r="N972" t="n">
        <v>0</v>
      </c>
      <c r="O972" t="n">
        <v>0</v>
      </c>
      <c r="P972" t="n">
        <v>2076</v>
      </c>
      <c r="Q972" t="n">
        <v>1558</v>
      </c>
      <c r="R972" t="n">
        <v>134</v>
      </c>
      <c r="S972" t="n">
        <v>170</v>
      </c>
      <c r="T972" t="n">
        <v>139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ABA. BASICOS MP</t>
        </is>
      </c>
      <c r="C973" t="inlineStr">
        <is>
          <t>7506409016909</t>
        </is>
      </c>
      <c r="D973" t="inlineStr">
        <is>
          <t xml:space="preserve">PASTA PARA SOPA LETRAS  GOLDEN HILLS 200 GRS </t>
        </is>
      </c>
      <c r="E973" t="n">
        <v>348</v>
      </c>
      <c r="F973" t="inlineStr">
        <is>
          <t>Automatico</t>
        </is>
      </c>
      <c r="G973" t="n">
        <v>0.89</v>
      </c>
      <c r="H973" t="n">
        <v>391.01</v>
      </c>
      <c r="I973" t="n">
        <v>0</v>
      </c>
      <c r="J973" t="n">
        <v>30</v>
      </c>
      <c r="K973" t="inlineStr">
        <is>
          <t>GOLDEN HILLS</t>
        </is>
      </c>
      <c r="L973" t="n">
        <v>0</v>
      </c>
      <c r="M973" t="n">
        <v>0</v>
      </c>
      <c r="N973" t="n">
        <v>0</v>
      </c>
      <c r="O973" t="n">
        <v>0</v>
      </c>
      <c r="P973" t="n">
        <v>387</v>
      </c>
      <c r="Q973" t="n">
        <v>462</v>
      </c>
      <c r="R973" t="n">
        <v>17</v>
      </c>
      <c r="S973" t="n">
        <v>28</v>
      </c>
      <c r="T973" t="n">
        <v>23</v>
      </c>
      <c r="U973">
        <f>IF(S973&lt;=0,0, IF( E973+I973 &gt;= MAX((S973/30)*V973, S973*1.2), 0, CEILING( (MAX((S973/30)*V973, S973*1.2) - (E973+I973)) / J973, 1) * J973))</f>
        <v/>
      </c>
      <c r="V973" t="n">
        <v>64</v>
      </c>
      <c r="W973">
        <f>U973/J973</f>
        <v/>
      </c>
    </row>
    <row r="974">
      <c r="A974" t="inlineStr">
        <is>
          <t>ABA. COMESTIBLES MP IEPS</t>
        </is>
      </c>
      <c r="C974" t="inlineStr">
        <is>
          <t>7506409020944</t>
        </is>
      </c>
      <c r="D974" t="inlineStr">
        <is>
          <t xml:space="preserve">CACAHUATES SALADOS  GOLDEN HILLS 180 GRS </t>
        </is>
      </c>
      <c r="E974" t="n">
        <v>349</v>
      </c>
      <c r="F974" t="inlineStr">
        <is>
          <t>SIN RESURTIDO</t>
        </is>
      </c>
      <c r="G974" t="n">
        <v>1.69</v>
      </c>
      <c r="H974" t="n">
        <v>208.28</v>
      </c>
      <c r="I974" t="n">
        <v>30</v>
      </c>
      <c r="J974" t="n">
        <v>30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819</v>
      </c>
      <c r="Q974" t="n">
        <v>151</v>
      </c>
      <c r="R974" t="n">
        <v>66</v>
      </c>
      <c r="S974" t="n">
        <v>88</v>
      </c>
      <c r="T974" t="n">
        <v>37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ABA. BASICOS MP</t>
        </is>
      </c>
      <c r="C975" t="inlineStr">
        <is>
          <t>7506409016619</t>
        </is>
      </c>
      <c r="D975" t="inlineStr">
        <is>
          <t xml:space="preserve">ATUN EN TROZOS EN AGUA  GOLDEN HILLS 130 GRS </t>
        </is>
      </c>
      <c r="E975" t="n">
        <v>362</v>
      </c>
      <c r="F975" t="inlineStr">
        <is>
          <t>SIN RESURTIDO</t>
        </is>
      </c>
      <c r="G975" t="n">
        <v>0.2</v>
      </c>
      <c r="H975" t="n">
        <v>1810</v>
      </c>
      <c r="I975" t="n">
        <v>0</v>
      </c>
      <c r="J975" t="n">
        <v>48</v>
      </c>
      <c r="K975" t="inlineStr">
        <is>
          <t>GOLDEN HILLS</t>
        </is>
      </c>
      <c r="L975" t="n">
        <v>0</v>
      </c>
      <c r="M975" t="n">
        <v>0</v>
      </c>
      <c r="N975" t="n">
        <v>0</v>
      </c>
      <c r="O975" t="n">
        <v>0</v>
      </c>
      <c r="P975" t="n">
        <v>3393</v>
      </c>
      <c r="Q975" t="n">
        <v>4162</v>
      </c>
      <c r="R975" t="n">
        <v>2</v>
      </c>
      <c r="S975" t="n">
        <v>3</v>
      </c>
      <c r="T975" t="n">
        <v>280</v>
      </c>
      <c r="U975">
        <f>IF(S975&lt;=0,0, IF( E975+I975 &gt;= MAX((S975/30)*V975, S975*1.2), 0, CEILING( (MAX((S975/30)*V975, S975*1.2) - (E975+I975)) / J975, 1) * J975))</f>
        <v/>
      </c>
      <c r="V975" t="n">
        <v>0</v>
      </c>
      <c r="W975">
        <f>U975/J975</f>
        <v/>
      </c>
    </row>
    <row r="976">
      <c r="A976" t="inlineStr">
        <is>
          <t>ABA. COMESTIBLES MP</t>
        </is>
      </c>
      <c r="C976" t="inlineStr">
        <is>
          <t>7506409016039</t>
        </is>
      </c>
      <c r="D976" t="inlineStr">
        <is>
          <t xml:space="preserve">AVENA NATURAL  GOLDEN HILLS 400 GRS </t>
        </is>
      </c>
      <c r="E976" t="n">
        <v>380</v>
      </c>
      <c r="F976" t="inlineStr">
        <is>
          <t>Automatico</t>
        </is>
      </c>
      <c r="G976" t="n">
        <v>4.39</v>
      </c>
      <c r="H976" t="n">
        <v>86.56</v>
      </c>
      <c r="I976" t="n">
        <v>40</v>
      </c>
      <c r="J976" t="n">
        <v>40</v>
      </c>
      <c r="K976" t="inlineStr">
        <is>
          <t>GOLDEN HILLS</t>
        </is>
      </c>
      <c r="L976" t="n">
        <v>0</v>
      </c>
      <c r="M976" t="n">
        <v>0</v>
      </c>
      <c r="N976" t="n">
        <v>0</v>
      </c>
      <c r="O976" t="n">
        <v>0</v>
      </c>
      <c r="P976" t="n">
        <v>1934</v>
      </c>
      <c r="Q976" t="n">
        <v>2021</v>
      </c>
      <c r="R976" t="n">
        <v>89</v>
      </c>
      <c r="S976" t="n">
        <v>127</v>
      </c>
      <c r="T976" t="n">
        <v>178</v>
      </c>
      <c r="U976">
        <f>IF(S976&lt;=0,0, IF( E976+I976 &gt;= MAX((S976/30)*V976, S976*1.2), 0, CEILING( (MAX((S976/30)*V976, S976*1.2) - (E976+I976)) / J976, 1) * J976))</f>
        <v/>
      </c>
      <c r="V976" t="n">
        <v>32</v>
      </c>
      <c r="W976">
        <f>U976/J976</f>
        <v/>
      </c>
    </row>
    <row r="977">
      <c r="A977" t="inlineStr">
        <is>
          <t>ABA. BASICOS MP</t>
        </is>
      </c>
      <c r="C977" t="inlineStr">
        <is>
          <t>7506409015513</t>
        </is>
      </c>
      <c r="D977" t="inlineStr">
        <is>
          <t xml:space="preserve">AGUA PURIFICADA SIN SODIO 35 PACK GOLDEN HILLS 500 ML. </t>
        </is>
      </c>
      <c r="E977" t="n">
        <v>383</v>
      </c>
      <c r="F977" t="inlineStr">
        <is>
          <t>SIN RESURTIDO</t>
        </is>
      </c>
      <c r="G977" t="n">
        <v>18.52</v>
      </c>
      <c r="H977" t="n">
        <v>21.38</v>
      </c>
      <c r="I977" t="n">
        <v>0</v>
      </c>
      <c r="J977" t="n">
        <v>60</v>
      </c>
      <c r="K977" t="inlineStr">
        <is>
          <t>GOLDEN HILLS</t>
        </is>
      </c>
      <c r="L977" t="n">
        <v>0</v>
      </c>
      <c r="M977" t="n">
        <v>0</v>
      </c>
      <c r="N977" t="n">
        <v>0</v>
      </c>
      <c r="O977" t="n">
        <v>0</v>
      </c>
      <c r="P977" t="n">
        <v>9093</v>
      </c>
      <c r="Q977" t="n">
        <v>9921</v>
      </c>
      <c r="R977" t="n">
        <v>454</v>
      </c>
      <c r="S977" t="n">
        <v>456</v>
      </c>
      <c r="T977" t="n">
        <v>582</v>
      </c>
      <c r="U977">
        <f>IF(S977&lt;=0,0, IF( E977+I977 &gt;= MAX((S977/30)*V977, S977*1.2), 0, CEILING( (MAX((S977/30)*V977, S977*1.2) - (E977+I977)) / J977, 1) * J977))</f>
        <v/>
      </c>
      <c r="V977" t="n">
        <v>0</v>
      </c>
      <c r="W977">
        <f>U977/J977</f>
        <v/>
      </c>
    </row>
    <row r="978">
      <c r="A978" t="inlineStr">
        <is>
          <t>ABA. COMESTIBLES MP</t>
        </is>
      </c>
      <c r="C978" t="inlineStr">
        <is>
          <t>7506409015551</t>
        </is>
      </c>
      <c r="D978" t="inlineStr">
        <is>
          <t xml:space="preserve">DURAZNOS MITADES EN ALMIBAR  GOLDEN HILLS 820 GRS </t>
        </is>
      </c>
      <c r="E978" t="n">
        <v>383</v>
      </c>
      <c r="F978" t="inlineStr">
        <is>
          <t>SIN RESURTIDO</t>
        </is>
      </c>
      <c r="G978" t="n">
        <v>0.9</v>
      </c>
      <c r="H978" t="n">
        <v>430</v>
      </c>
      <c r="I978" t="n">
        <v>0</v>
      </c>
      <c r="J978" t="n">
        <v>24</v>
      </c>
      <c r="K978" t="inlineStr">
        <is>
          <t>GOLDEN HILLS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1151</v>
      </c>
      <c r="Q978" t="n">
        <v>856</v>
      </c>
      <c r="R978" t="n">
        <v>80</v>
      </c>
      <c r="S978" t="n">
        <v>106</v>
      </c>
      <c r="T978" t="n">
        <v>182</v>
      </c>
      <c r="U978">
        <f>IF(S978&lt;=0,0, IF( E978+I978 &gt;= MAX((S978/30)*V978, S978*1.2), 0, CEILING( (MAX((S978/30)*V978, S978*1.2) - (E978+I978)) / J978, 1) * J978))</f>
        <v/>
      </c>
      <c r="V978" t="n">
        <v>0</v>
      </c>
      <c r="W978">
        <f>U978/J978</f>
        <v/>
      </c>
    </row>
    <row r="979">
      <c r="A979" t="inlineStr">
        <is>
          <t>ABA. BASICOS MP</t>
        </is>
      </c>
      <c r="C979" t="inlineStr">
        <is>
          <t>7506409016473</t>
        </is>
      </c>
      <c r="D979" t="inlineStr">
        <is>
          <t xml:space="preserve">ACEITE VEGETAL  GOLDEN HILLS 800 ML. </t>
        </is>
      </c>
      <c r="E979" t="n">
        <v>415</v>
      </c>
      <c r="F979" t="inlineStr">
        <is>
          <t>Automatico</t>
        </is>
      </c>
      <c r="G979" t="n">
        <v>1.51</v>
      </c>
      <c r="H979" t="n">
        <v>274.83</v>
      </c>
      <c r="I979" t="n">
        <v>24</v>
      </c>
      <c r="J979" t="n">
        <v>12</v>
      </c>
      <c r="K979" t="inlineStr">
        <is>
          <t>GOLDEN HILLS</t>
        </is>
      </c>
      <c r="L979" t="n">
        <v>0</v>
      </c>
      <c r="M979" t="n">
        <v>0</v>
      </c>
      <c r="N979" t="n">
        <v>0</v>
      </c>
      <c r="O979" t="n">
        <v>0</v>
      </c>
      <c r="P979" t="n">
        <v>1436</v>
      </c>
      <c r="Q979" t="n">
        <v>1203</v>
      </c>
      <c r="R979" t="n">
        <v>41</v>
      </c>
      <c r="S979" t="n">
        <v>87</v>
      </c>
      <c r="T979" t="n">
        <v>208</v>
      </c>
      <c r="U979">
        <f>IF(S979&lt;=0,0, IF( E979+I979 &gt;= MAX((S979/30)*V979, S979*1.2), 0, CEILING( (MAX((S979/30)*V979, S979*1.2) - (E979+I979)) / J979, 1) * J979))</f>
        <v/>
      </c>
      <c r="V979" t="n">
        <v>32</v>
      </c>
      <c r="W979">
        <f>U979/J979</f>
        <v/>
      </c>
    </row>
    <row r="980">
      <c r="A980" t="inlineStr">
        <is>
          <t>ABA. BASICOS MP</t>
        </is>
      </c>
      <c r="C980" t="inlineStr">
        <is>
          <t>7506409016886</t>
        </is>
      </c>
      <c r="D980" t="inlineStr">
        <is>
          <t xml:space="preserve">PASTA PARA SOPA ESTRELLA  GOLDEN HILLS 200 GRS </t>
        </is>
      </c>
      <c r="E980" t="n">
        <v>424</v>
      </c>
      <c r="F980" t="inlineStr">
        <is>
          <t>Automatico</t>
        </is>
      </c>
      <c r="G980" t="n">
        <v>1.05</v>
      </c>
      <c r="H980" t="n">
        <v>403.8</v>
      </c>
      <c r="I980" t="n">
        <v>0</v>
      </c>
      <c r="J980" t="n">
        <v>30</v>
      </c>
      <c r="K980" t="inlineStr">
        <is>
          <t>GOLDEN HILLS</t>
        </is>
      </c>
      <c r="L980" t="n">
        <v>0</v>
      </c>
      <c r="M980" t="n">
        <v>0</v>
      </c>
      <c r="N980" t="n">
        <v>0</v>
      </c>
      <c r="O980" t="n">
        <v>0</v>
      </c>
      <c r="P980" t="n">
        <v>261</v>
      </c>
      <c r="Q980" t="n">
        <v>347</v>
      </c>
      <c r="R980" t="n">
        <v>13</v>
      </c>
      <c r="S980" t="n">
        <v>24</v>
      </c>
      <c r="T980" t="n">
        <v>17</v>
      </c>
      <c r="U980">
        <f>IF(S980&lt;=0,0, IF( E980+I980 &gt;= MAX((S980/30)*V980, S980*1.2), 0, CEILING( (MAX((S980/30)*V980, S980*1.2) - (E980+I980)) / J980, 1) * J980))</f>
        <v/>
      </c>
      <c r="V980" t="n">
        <v>64</v>
      </c>
      <c r="W980">
        <f>U980/J980</f>
        <v/>
      </c>
    </row>
    <row r="981">
      <c r="A981" t="inlineStr">
        <is>
          <t>ABA. BASICOS MP</t>
        </is>
      </c>
      <c r="C981" t="inlineStr">
        <is>
          <t>7506409016480</t>
        </is>
      </c>
      <c r="D981" t="inlineStr">
        <is>
          <t xml:space="preserve">ACEITE DE SOYA  GOLDEN HILLS 800 ML. </t>
        </is>
      </c>
      <c r="E981" t="n">
        <v>433</v>
      </c>
      <c r="F981" t="inlineStr">
        <is>
          <t>Automatico</t>
        </is>
      </c>
      <c r="G981" t="n">
        <v>0.87</v>
      </c>
      <c r="H981" t="n">
        <v>498.85</v>
      </c>
      <c r="I981" t="n">
        <v>0</v>
      </c>
      <c r="J981" t="n">
        <v>12</v>
      </c>
      <c r="K981" t="inlineStr">
        <is>
          <t>GOLDEN HILLS</t>
        </is>
      </c>
      <c r="L981" t="n">
        <v>0</v>
      </c>
      <c r="M981" t="n">
        <v>0</v>
      </c>
      <c r="N981" t="n">
        <v>0</v>
      </c>
      <c r="O981" t="n">
        <v>0</v>
      </c>
      <c r="P981" t="n">
        <v>572</v>
      </c>
      <c r="Q981" t="n">
        <v>664</v>
      </c>
      <c r="R981" t="n">
        <v>37</v>
      </c>
      <c r="S981" t="n">
        <v>45</v>
      </c>
      <c r="T981" t="n">
        <v>55</v>
      </c>
      <c r="U981">
        <f>IF(S981&lt;=0,0, IF( E981+I981 &gt;= MAX((S981/30)*V981, S981*1.2), 0, CEILING( (MAX((S981/30)*V981, S981*1.2) - (E981+I981)) / J981, 1) * J981))</f>
        <v/>
      </c>
      <c r="V981" t="n">
        <v>32</v>
      </c>
      <c r="W981">
        <f>U981/J981</f>
        <v/>
      </c>
    </row>
    <row r="982">
      <c r="A982" t="inlineStr">
        <is>
          <t>ABA. BASICOS MP</t>
        </is>
      </c>
      <c r="C982" t="inlineStr">
        <is>
          <t>7506409016862</t>
        </is>
      </c>
      <c r="D982" t="inlineStr">
        <is>
          <t xml:space="preserve">PASTA PARA SOPA CARACOL  GOLDEN HILLS 200 GRS </t>
        </is>
      </c>
      <c r="E982" t="n">
        <v>446</v>
      </c>
      <c r="F982" t="inlineStr">
        <is>
          <t>Automatico</t>
        </is>
      </c>
      <c r="G982" t="n">
        <v>1.77</v>
      </c>
      <c r="H982" t="n">
        <v>251.97</v>
      </c>
      <c r="I982" t="n">
        <v>0</v>
      </c>
      <c r="J982" t="n">
        <v>30</v>
      </c>
      <c r="K982" t="inlineStr">
        <is>
          <t>GOLDEN HILLS</t>
        </is>
      </c>
      <c r="L982" t="n">
        <v>0</v>
      </c>
      <c r="M982" t="n">
        <v>0</v>
      </c>
      <c r="N982" t="n">
        <v>0</v>
      </c>
      <c r="O982" t="n">
        <v>0</v>
      </c>
      <c r="P982" t="n">
        <v>404</v>
      </c>
      <c r="Q982" t="n">
        <v>481</v>
      </c>
      <c r="R982" t="n">
        <v>41</v>
      </c>
      <c r="S982" t="n">
        <v>60</v>
      </c>
      <c r="T982" t="n">
        <v>36</v>
      </c>
      <c r="U982">
        <f>IF(S982&lt;=0,0, IF( E982+I982 &gt;= MAX((S982/30)*V982, S982*1.2), 0, CEILING( (MAX((S982/30)*V982, S982*1.2) - (E982+I982)) / J982, 1) * J982))</f>
        <v/>
      </c>
      <c r="V982" t="n">
        <v>64</v>
      </c>
      <c r="W982">
        <f>U982/J982</f>
        <v/>
      </c>
    </row>
    <row r="983">
      <c r="A983" t="inlineStr">
        <is>
          <t>ABA. NO COMESTIBLES MP IVA</t>
        </is>
      </c>
      <c r="C983" t="inlineStr">
        <is>
          <t>7506409019092</t>
        </is>
      </c>
      <c r="D983" t="inlineStr">
        <is>
          <t xml:space="preserve">TENEDOR DESECHABLE CHICO GOLDEN HILLS 15 PZA </t>
        </is>
      </c>
      <c r="E983" t="n">
        <v>461</v>
      </c>
      <c r="F983" t="inlineStr">
        <is>
          <t>Automatico</t>
        </is>
      </c>
      <c r="G983" t="n">
        <v>0.48</v>
      </c>
      <c r="H983" t="n">
        <v>960.41</v>
      </c>
      <c r="I983" t="n">
        <v>0</v>
      </c>
      <c r="J983" t="n">
        <v>30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129</v>
      </c>
      <c r="Q983" t="n">
        <v>120</v>
      </c>
      <c r="R983" t="n">
        <v>9</v>
      </c>
      <c r="S983" t="n">
        <v>14</v>
      </c>
      <c r="T983" t="n">
        <v>13</v>
      </c>
      <c r="U983">
        <f>IF(S983&lt;=0,0, IF( E983+I983 &gt;= MAX((S983/30)*V983, S983*1.2), 0, CEILING( (MAX((S983/30)*V983, S983*1.2) - (E983+I983)) / J983, 1) * J983))</f>
        <v/>
      </c>
      <c r="V983" t="n">
        <v>32</v>
      </c>
      <c r="W983">
        <f>U983/J983</f>
        <v/>
      </c>
    </row>
    <row r="984">
      <c r="A984" t="inlineStr">
        <is>
          <t>ABA. BASICOS MP</t>
        </is>
      </c>
      <c r="C984" t="inlineStr">
        <is>
          <t>7506409016756</t>
        </is>
      </c>
      <c r="D984" t="inlineStr">
        <is>
          <t xml:space="preserve">CHILES CHIPOTLES ADOBADOS  GOLDEN HILLS 215 GRS </t>
        </is>
      </c>
      <c r="E984" t="n">
        <v>503</v>
      </c>
      <c r="F984" t="inlineStr">
        <is>
          <t>Automatico</t>
        </is>
      </c>
      <c r="G984" t="n">
        <v>1.57</v>
      </c>
      <c r="H984" t="n">
        <v>320.38</v>
      </c>
      <c r="I984" t="n">
        <v>0</v>
      </c>
      <c r="J984" t="n">
        <v>24</v>
      </c>
      <c r="K984" t="inlineStr">
        <is>
          <t>GOLDEN HILLS</t>
        </is>
      </c>
      <c r="L984" t="n">
        <v>0</v>
      </c>
      <c r="M984" t="n">
        <v>0</v>
      </c>
      <c r="N984" t="n">
        <v>0</v>
      </c>
      <c r="O984" t="n">
        <v>0</v>
      </c>
      <c r="P984" t="n">
        <v>1063</v>
      </c>
      <c r="Q984" t="n">
        <v>876</v>
      </c>
      <c r="R984" t="n">
        <v>71</v>
      </c>
      <c r="S984" t="n">
        <v>99</v>
      </c>
      <c r="T984" t="n">
        <v>111</v>
      </c>
      <c r="U984">
        <f>IF(S984&lt;=0,0, IF( E984+I984 &gt;= MAX((S984/30)*V984, S984*1.2), 0, CEILING( (MAX((S984/30)*V984, S984*1.2) - (E984+I984)) / J984, 1) * J984))</f>
        <v/>
      </c>
      <c r="V984" t="n">
        <v>32</v>
      </c>
      <c r="W984">
        <f>U984/J984</f>
        <v/>
      </c>
    </row>
    <row r="985">
      <c r="A985" t="inlineStr">
        <is>
          <t>ABA. NO COMESTIBLES MP IVA</t>
        </is>
      </c>
      <c r="C985" t="inlineStr">
        <is>
          <t>7501010795762</t>
        </is>
      </c>
      <c r="D985" t="inlineStr">
        <is>
          <t xml:space="preserve">PAPEL HIGIENICO 200 HOJAS DOBLES KE PRECIO 12 PZA </t>
        </is>
      </c>
      <c r="E985" t="n">
        <v>507</v>
      </c>
      <c r="F985" t="inlineStr">
        <is>
          <t>Automatico</t>
        </is>
      </c>
      <c r="G985" t="n">
        <v>2.11</v>
      </c>
      <c r="H985" t="n">
        <v>240.28</v>
      </c>
      <c r="I985" t="n">
        <v>0</v>
      </c>
      <c r="J985" t="n">
        <v>224</v>
      </c>
      <c r="K985" t="inlineStr">
        <is>
          <t>KE PRECIO</t>
        </is>
      </c>
      <c r="L985" t="n">
        <v>0</v>
      </c>
      <c r="M985" t="n">
        <v>0</v>
      </c>
      <c r="N985" t="n">
        <v>0</v>
      </c>
      <c r="O985" t="n">
        <v>0</v>
      </c>
      <c r="P985" t="n">
        <v>518</v>
      </c>
      <c r="Q985" t="n">
        <v>835</v>
      </c>
      <c r="R985" t="n">
        <v>35</v>
      </c>
      <c r="S985" t="n">
        <v>55</v>
      </c>
      <c r="T985" t="n">
        <v>54</v>
      </c>
      <c r="U985">
        <f>IF(S985&lt;=0,0, IF( E985+I985 &gt;= MAX((S985/30)*V985, S985*1.2), 0, CEILING( (MAX((S985/30)*V985, S985*1.2) - (E985+I985)) / J985, 1) * J985))</f>
        <v/>
      </c>
      <c r="V985" t="n">
        <v>52</v>
      </c>
      <c r="W985">
        <f>U985/J985</f>
        <v/>
      </c>
    </row>
    <row r="986">
      <c r="A986" t="inlineStr">
        <is>
          <t>ABA. BASICOS MP</t>
        </is>
      </c>
      <c r="C986" t="inlineStr">
        <is>
          <t>7506409016596</t>
        </is>
      </c>
      <c r="D986" t="inlineStr">
        <is>
          <t xml:space="preserve">ATUN EN HOJUELAS EN AGUA  GOLDEN HILLS 74 GRS </t>
        </is>
      </c>
      <c r="E986" t="n">
        <v>539</v>
      </c>
      <c r="F986" t="inlineStr">
        <is>
          <t>Automatico</t>
        </is>
      </c>
      <c r="G986" t="n">
        <v>9.130000000000001</v>
      </c>
      <c r="H986" t="n">
        <v>59.25</v>
      </c>
      <c r="I986" t="n">
        <v>0</v>
      </c>
      <c r="J986" t="n">
        <v>48</v>
      </c>
      <c r="K986" t="inlineStr">
        <is>
          <t>GOLDEN HILLS</t>
        </is>
      </c>
      <c r="L986" t="n">
        <v>0</v>
      </c>
      <c r="M986" t="n">
        <v>0</v>
      </c>
      <c r="N986" t="n">
        <v>0</v>
      </c>
      <c r="O986" t="n">
        <v>0</v>
      </c>
      <c r="P986" t="n">
        <v>5429</v>
      </c>
      <c r="Q986" t="n">
        <v>4333</v>
      </c>
      <c r="R986" t="n">
        <v>203</v>
      </c>
      <c r="S986" t="n">
        <v>305</v>
      </c>
      <c r="T986" t="n">
        <v>305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ABA. BASICOS MP</t>
        </is>
      </c>
      <c r="C987" t="inlineStr">
        <is>
          <t>7506409019825</t>
        </is>
      </c>
      <c r="D987" t="inlineStr">
        <is>
          <t xml:space="preserve">CALDO DE POLLO EN CUBOS  GOLDEN HILLS 132 GRS </t>
        </is>
      </c>
      <c r="E987" t="n">
        <v>552</v>
      </c>
      <c r="F987" t="inlineStr">
        <is>
          <t>Automatico</t>
        </is>
      </c>
      <c r="G987" t="n">
        <v>1.25</v>
      </c>
      <c r="H987" t="n">
        <v>442.4</v>
      </c>
      <c r="I987" t="n">
        <v>0</v>
      </c>
      <c r="J987" t="n">
        <v>24</v>
      </c>
      <c r="K987" t="inlineStr">
        <is>
          <t>GOLDEN HILLS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350</v>
      </c>
      <c r="Q987" t="n">
        <v>366</v>
      </c>
      <c r="R987" t="n">
        <v>27</v>
      </c>
      <c r="S987" t="n">
        <v>36</v>
      </c>
      <c r="T987" t="n">
        <v>29</v>
      </c>
      <c r="U987">
        <f>IF(S987&lt;=0,0, IF( E987+I987 &gt;= MAX((S987/30)*V987, S987*1.2), 0, CEILING( (MAX((S987/30)*V987, S987*1.2) - (E987+I987)) / J987, 1) * J987))</f>
        <v/>
      </c>
      <c r="V987" t="n">
        <v>64</v>
      </c>
      <c r="W987">
        <f>U987/J987</f>
        <v/>
      </c>
    </row>
    <row r="988">
      <c r="A988" t="inlineStr">
        <is>
          <t>ABA. NO COMESTIBLES MP IVA</t>
        </is>
      </c>
      <c r="C988" t="inlineStr">
        <is>
          <t>7506409019184</t>
        </is>
      </c>
      <c r="D988" t="inlineStr">
        <is>
          <t xml:space="preserve">PLATO CUADRADO DESECHABLE 8 OZ // 236 ML GOLDEN HILLS 18 PZA </t>
        </is>
      </c>
      <c r="E988" t="n">
        <v>571</v>
      </c>
      <c r="F988" t="inlineStr">
        <is>
          <t>Automatico</t>
        </is>
      </c>
      <c r="G988" t="n">
        <v>0.35</v>
      </c>
      <c r="H988" t="n">
        <v>1631.42</v>
      </c>
      <c r="I988" t="n">
        <v>0</v>
      </c>
      <c r="J988" t="n">
        <v>28</v>
      </c>
      <c r="K988" t="inlineStr">
        <is>
          <t>GOLDEN HILLS</t>
        </is>
      </c>
      <c r="L988" t="n">
        <v>0</v>
      </c>
      <c r="M988" t="n">
        <v>0</v>
      </c>
      <c r="N988" t="n">
        <v>0</v>
      </c>
      <c r="O988" t="n">
        <v>0</v>
      </c>
      <c r="P988" t="n">
        <v>350</v>
      </c>
      <c r="Q988" t="n">
        <v>252</v>
      </c>
      <c r="R988" t="n">
        <v>10</v>
      </c>
      <c r="S988" t="n">
        <v>19</v>
      </c>
      <c r="T988" t="n">
        <v>35</v>
      </c>
      <c r="U988">
        <f>IF(S988&lt;=0,0, IF( E988+I988 &gt;= MAX((S988/30)*V988, S988*1.2), 0, CEILING( (MAX((S988/30)*V988, S988*1.2) - (E988+I988)) / J988, 1) * J988))</f>
        <v/>
      </c>
      <c r="V988" t="n">
        <v>64</v>
      </c>
      <c r="W988">
        <f>U988/J988</f>
        <v/>
      </c>
    </row>
    <row r="989">
      <c r="A989" t="inlineStr">
        <is>
          <t>ABA. BASICOS MP</t>
        </is>
      </c>
      <c r="C989" t="inlineStr">
        <is>
          <t>7506409016879</t>
        </is>
      </c>
      <c r="D989" t="inlineStr">
        <is>
          <t xml:space="preserve">PASTA PARA SOPA CODO  GOLDEN HILLS 200 GRS </t>
        </is>
      </c>
      <c r="E989" t="n">
        <v>576</v>
      </c>
      <c r="F989" t="inlineStr">
        <is>
          <t>Automatico</t>
        </is>
      </c>
      <c r="G989" t="n">
        <v>0.97</v>
      </c>
      <c r="H989" t="n">
        <v>593.8099999999999</v>
      </c>
      <c r="I989" t="n">
        <v>0</v>
      </c>
      <c r="J989" t="n">
        <v>30</v>
      </c>
      <c r="K989" t="inlineStr">
        <is>
          <t>GOLDEN HILLS</t>
        </is>
      </c>
      <c r="L989" t="n">
        <v>0</v>
      </c>
      <c r="M989" t="n">
        <v>0</v>
      </c>
      <c r="N989" t="n">
        <v>0</v>
      </c>
      <c r="O989" t="n">
        <v>0</v>
      </c>
      <c r="P989" t="n">
        <v>592</v>
      </c>
      <c r="Q989" t="n">
        <v>984</v>
      </c>
      <c r="R989" t="n">
        <v>33</v>
      </c>
      <c r="S989" t="n">
        <v>72</v>
      </c>
      <c r="T989" t="n">
        <v>27</v>
      </c>
      <c r="U989">
        <f>IF(S989&lt;=0,0, IF( E989+I989 &gt;= MAX((S989/30)*V989, S989*1.2), 0, CEILING( (MAX((S989/30)*V989, S989*1.2) - (E989+I989)) / J989, 1) * J989))</f>
        <v/>
      </c>
      <c r="V989" t="n">
        <v>64</v>
      </c>
      <c r="W989">
        <f>U989/J989</f>
        <v/>
      </c>
    </row>
    <row r="990">
      <c r="A990" t="inlineStr">
        <is>
          <t>ABA. NO COMESTIBLES MP IVA</t>
        </is>
      </c>
      <c r="C990" t="inlineStr">
        <is>
          <t>7506409019122</t>
        </is>
      </c>
      <c r="D990" t="inlineStr">
        <is>
          <t xml:space="preserve">PLATO DESECHABLE GRANDE GOLDEN HILLS 18 PZA </t>
        </is>
      </c>
      <c r="E990" t="n">
        <v>593</v>
      </c>
      <c r="F990" t="inlineStr">
        <is>
          <t>Automatico</t>
        </is>
      </c>
      <c r="G990" t="n">
        <v>3.37</v>
      </c>
      <c r="H990" t="n">
        <v>175.96</v>
      </c>
      <c r="I990" t="n">
        <v>0</v>
      </c>
      <c r="J990" t="n">
        <v>28</v>
      </c>
      <c r="K990" t="inlineStr">
        <is>
          <t>GOLDEN HILLS</t>
        </is>
      </c>
      <c r="L990" t="n">
        <v>0</v>
      </c>
      <c r="M990" t="n">
        <v>0</v>
      </c>
      <c r="N990" t="n">
        <v>0</v>
      </c>
      <c r="O990" t="n">
        <v>0</v>
      </c>
      <c r="P990" t="n">
        <v>769</v>
      </c>
      <c r="Q990" t="n">
        <v>193</v>
      </c>
      <c r="R990" t="n">
        <v>69</v>
      </c>
      <c r="S990" t="n">
        <v>102</v>
      </c>
      <c r="T990" t="n">
        <v>28</v>
      </c>
      <c r="U990">
        <f>IF(S990&lt;=0,0, IF( E990+I990 &gt;= MAX((S990/30)*V990, S990*1.2), 0, CEILING( (MAX((S990/30)*V990, S990*1.2) - (E990+I990)) / J990, 1) * J990))</f>
        <v/>
      </c>
      <c r="V990" t="n">
        <v>64</v>
      </c>
      <c r="W990">
        <f>U990/J990</f>
        <v/>
      </c>
    </row>
    <row r="991">
      <c r="A991" t="inlineStr">
        <is>
          <t>ABA. NO COMESTIBLES MP IVA</t>
        </is>
      </c>
      <c r="C991" t="inlineStr">
        <is>
          <t>7506409015087</t>
        </is>
      </c>
      <c r="D991" t="inlineStr">
        <is>
          <t xml:space="preserve">BOLSA REUTILIZABLE FRUTAS Y VERDURAS 40X50 GRANDE GOLDEN HILLS 1 BOL </t>
        </is>
      </c>
      <c r="E991" t="n">
        <v>618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400</v>
      </c>
      <c r="K991" t="inlineStr">
        <is>
          <t>GOLDEN HILLS</t>
        </is>
      </c>
      <c r="L991" t="n">
        <v>0</v>
      </c>
      <c r="M991" t="n">
        <v>0</v>
      </c>
      <c r="N991" t="n">
        <v>0</v>
      </c>
      <c r="O991" t="n">
        <v>0</v>
      </c>
      <c r="P991" t="n">
        <v>1531</v>
      </c>
      <c r="Q991" t="n">
        <v>0</v>
      </c>
      <c r="R991" t="n">
        <v>0</v>
      </c>
      <c r="S991" t="n">
        <v>0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32</v>
      </c>
      <c r="W991">
        <f>U991/J991</f>
        <v/>
      </c>
    </row>
    <row r="992">
      <c r="A992" t="inlineStr">
        <is>
          <t>ABA. BASICOS MP</t>
        </is>
      </c>
      <c r="C992" t="inlineStr">
        <is>
          <t>7506409023112</t>
        </is>
      </c>
      <c r="D992" t="inlineStr">
        <is>
          <t xml:space="preserve">ACEITE VEGETAL  KE PRECIO 850 ML. </t>
        </is>
      </c>
      <c r="E992" t="n">
        <v>646</v>
      </c>
      <c r="F992" t="inlineStr">
        <is>
          <t>Automatico</t>
        </is>
      </c>
      <c r="G992" t="n">
        <v>15.3</v>
      </c>
      <c r="H992" t="n">
        <v>42.22</v>
      </c>
      <c r="I992" t="n">
        <v>672</v>
      </c>
      <c r="J992" t="n">
        <v>12</v>
      </c>
      <c r="K992" t="inlineStr">
        <is>
          <t>KE PRECIO</t>
        </is>
      </c>
      <c r="L992" t="n">
        <v>2.777777777777779</v>
      </c>
      <c r="M992" t="n">
        <v>42.50000000000001</v>
      </c>
      <c r="N992" t="n">
        <v>0</v>
      </c>
      <c r="O992" t="n">
        <v>0</v>
      </c>
      <c r="P992" t="n">
        <v>3415</v>
      </c>
      <c r="Q992" t="n">
        <v>764</v>
      </c>
      <c r="R992" t="n">
        <v>328</v>
      </c>
      <c r="S992" t="n">
        <v>411</v>
      </c>
      <c r="T992" t="n">
        <v>93</v>
      </c>
      <c r="U992">
        <f>IF(S992&lt;=0,0, IF( E992+I992 &gt;= MAX((S992/30)*V992, S992*1.2), 0, CEILING( (MAX((S992/30)*V992, S992*1.2) - (E992+I992)) / J992, 1) * J992))</f>
        <v/>
      </c>
      <c r="V992" t="n">
        <v>45</v>
      </c>
      <c r="W992">
        <f>U992/J992</f>
        <v/>
      </c>
    </row>
    <row r="993">
      <c r="A993" t="inlineStr">
        <is>
          <t>ABA. NO COMESTIBLES MP IVA</t>
        </is>
      </c>
      <c r="C993" t="inlineStr">
        <is>
          <t>7506409019023</t>
        </is>
      </c>
      <c r="D993" t="inlineStr">
        <is>
          <t xml:space="preserve">PLATO  DESECHABLE LISO CHICO GOLDEN HILLS 15 PZA </t>
        </is>
      </c>
      <c r="E993" t="n">
        <v>663</v>
      </c>
      <c r="F993" t="inlineStr">
        <is>
          <t>Automatico</t>
        </is>
      </c>
      <c r="G993" t="n">
        <v>0.25</v>
      </c>
      <c r="H993" t="n">
        <v>2652</v>
      </c>
      <c r="I993" t="n">
        <v>0</v>
      </c>
      <c r="J993" t="n">
        <v>40</v>
      </c>
      <c r="K993" t="inlineStr">
        <is>
          <t>GOLDEN HILLS</t>
        </is>
      </c>
      <c r="L993" t="n">
        <v>0</v>
      </c>
      <c r="M993" t="n">
        <v>0</v>
      </c>
      <c r="N993" t="n">
        <v>0</v>
      </c>
      <c r="O993" t="n">
        <v>0</v>
      </c>
      <c r="P993" t="n">
        <v>221</v>
      </c>
      <c r="Q993" t="n">
        <v>391</v>
      </c>
      <c r="R993" t="n">
        <v>4</v>
      </c>
      <c r="S993" t="n">
        <v>8</v>
      </c>
      <c r="T993" t="n">
        <v>11</v>
      </c>
      <c r="U993">
        <f>IF(S993&lt;=0,0, IF( E993+I993 &gt;= MAX((S993/30)*V993, S993*1.2), 0, CEILING( (MAX((S993/30)*V993, S993*1.2) - (E993+I993)) / J993, 1) * J993))</f>
        <v/>
      </c>
      <c r="V993" t="n">
        <v>32</v>
      </c>
      <c r="W993">
        <f>U993/J993</f>
        <v/>
      </c>
    </row>
    <row r="994">
      <c r="A994" t="inlineStr">
        <is>
          <t>ABA. COMESTIBLES MP IVA</t>
        </is>
      </c>
      <c r="C994" t="inlineStr">
        <is>
          <t>7506409016084</t>
        </is>
      </c>
      <c r="D994" t="inlineStr">
        <is>
          <t xml:space="preserve">AGUA MINERAL  GOLDEN HILLS 2 LT. </t>
        </is>
      </c>
      <c r="E994" t="n">
        <v>670</v>
      </c>
      <c r="F994" t="inlineStr">
        <is>
          <t>Automatico</t>
        </is>
      </c>
      <c r="G994" t="n">
        <v>9.44</v>
      </c>
      <c r="H994" t="n">
        <v>71.18000000000001</v>
      </c>
      <c r="I994" t="n">
        <v>0</v>
      </c>
      <c r="J994" t="n">
        <v>8</v>
      </c>
      <c r="K994" t="inlineStr">
        <is>
          <t>GOLDEN HILLS</t>
        </is>
      </c>
      <c r="L994" t="n">
        <v>0</v>
      </c>
      <c r="M994" t="n">
        <v>0</v>
      </c>
      <c r="N994" t="n">
        <v>0</v>
      </c>
      <c r="O994" t="n">
        <v>0</v>
      </c>
      <c r="P994" t="n">
        <v>3918</v>
      </c>
      <c r="Q994" t="n">
        <v>3287</v>
      </c>
      <c r="R994" t="n">
        <v>268</v>
      </c>
      <c r="S994" t="n">
        <v>332</v>
      </c>
      <c r="T994" t="n">
        <v>147</v>
      </c>
      <c r="U994">
        <f>IF(S994&lt;=0,0, IF( E994+I994 &gt;= MAX((S994/30)*V994, S994*1.2), 0, CEILING( (MAX((S994/30)*V994, S994*1.2) - (E994+I994)) / J994, 1) * J994))</f>
        <v/>
      </c>
      <c r="V994" t="n">
        <v>52</v>
      </c>
      <c r="W994">
        <f>U994/J994</f>
        <v/>
      </c>
    </row>
    <row r="995">
      <c r="A995" t="inlineStr">
        <is>
          <t>ABA. NO COMESTIBLES MP IVA</t>
        </is>
      </c>
      <c r="C995" t="inlineStr">
        <is>
          <t>7501010793393</t>
        </is>
      </c>
      <c r="D995" t="inlineStr">
        <is>
          <t xml:space="preserve">REPUESTO PARA VELADORA MEDIANA KE PRECIO 1 PZA </t>
        </is>
      </c>
      <c r="E995" t="n">
        <v>698</v>
      </c>
      <c r="F995" t="inlineStr">
        <is>
          <t>Automatico</t>
        </is>
      </c>
      <c r="G995" t="n">
        <v>0.07000000000000001</v>
      </c>
      <c r="H995" t="n">
        <v>9971.42</v>
      </c>
      <c r="I995" t="n">
        <v>0</v>
      </c>
      <c r="J995" t="n">
        <v>50</v>
      </c>
      <c r="K995" t="inlineStr">
        <is>
          <t>KE PRECIO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155</v>
      </c>
      <c r="Q995" t="n">
        <v>149</v>
      </c>
      <c r="R995" t="n">
        <v>0</v>
      </c>
      <c r="S995" t="n">
        <v>5</v>
      </c>
      <c r="T995" t="n">
        <v>27</v>
      </c>
      <c r="U995">
        <f>IF(S995&lt;=0,0, IF( E995+I995 &gt;= MAX((S995/30)*V995, S995*1.2), 0, CEILING( (MAX((S995/30)*V995, S995*1.2) - (E995+I995)) / J995, 1) * J995))</f>
        <v/>
      </c>
      <c r="V995" t="n">
        <v>52</v>
      </c>
      <c r="W995">
        <f>U995/J995</f>
        <v/>
      </c>
    </row>
    <row r="996">
      <c r="A996" t="inlineStr">
        <is>
          <t>ABA. NO COMESTIBLES MP IVA</t>
        </is>
      </c>
      <c r="C996" t="inlineStr">
        <is>
          <t>7506409015070</t>
        </is>
      </c>
      <c r="D996" t="inlineStr">
        <is>
          <t xml:space="preserve">BOLSA REUTILIZABLE FRUTAS Y VERDURAS 30X40 MEDIANA GOLDEN HILLS 1 BOL </t>
        </is>
      </c>
      <c r="E996" t="n">
        <v>726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600</v>
      </c>
      <c r="K996" t="inlineStr">
        <is>
          <t>GOLDEN HILLS</t>
        </is>
      </c>
      <c r="L996" t="n">
        <v>0</v>
      </c>
      <c r="M996" t="n">
        <v>0</v>
      </c>
      <c r="N996" t="n">
        <v>0</v>
      </c>
      <c r="O996" t="n">
        <v>0</v>
      </c>
      <c r="P996" t="n">
        <v>245</v>
      </c>
      <c r="Q996" t="n">
        <v>0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32</v>
      </c>
      <c r="W996">
        <f>U996/J996</f>
        <v/>
      </c>
    </row>
    <row r="997">
      <c r="A997" t="inlineStr">
        <is>
          <t>ABA. BASICOS MP</t>
        </is>
      </c>
      <c r="C997" t="inlineStr">
        <is>
          <t>7506409016893</t>
        </is>
      </c>
      <c r="D997" t="inlineStr">
        <is>
          <t xml:space="preserve">PASTA PARA SOPA FIDEO  GOLDEN HILLS 200 GRS </t>
        </is>
      </c>
      <c r="E997" t="n">
        <v>736</v>
      </c>
      <c r="F997" t="inlineStr">
        <is>
          <t>Automatico</t>
        </is>
      </c>
      <c r="G997" t="n">
        <v>7.79</v>
      </c>
      <c r="H997" t="n">
        <v>94.48</v>
      </c>
      <c r="I997" t="n">
        <v>90</v>
      </c>
      <c r="J997" t="n">
        <v>30</v>
      </c>
      <c r="K997" t="inlineStr">
        <is>
          <t>GOLDEN HILLS</t>
        </is>
      </c>
      <c r="L997" t="n">
        <v>0</v>
      </c>
      <c r="M997" t="n">
        <v>0</v>
      </c>
      <c r="N997" t="n">
        <v>0</v>
      </c>
      <c r="O997" t="n">
        <v>0</v>
      </c>
      <c r="P997" t="n">
        <v>876</v>
      </c>
      <c r="Q997" t="n">
        <v>1028</v>
      </c>
      <c r="R997" t="n">
        <v>59</v>
      </c>
      <c r="S997" t="n">
        <v>89</v>
      </c>
      <c r="T997" t="n">
        <v>49</v>
      </c>
      <c r="U997">
        <f>IF(S997&lt;=0,0, IF( E997+I997 &gt;= MAX((S997/30)*V997, S997*1.2), 0, CEILING( (MAX((S997/30)*V997, S997*1.2) - (E997+I997)) / J997, 1) * J997))</f>
        <v/>
      </c>
      <c r="V997" t="n">
        <v>64</v>
      </c>
      <c r="W997">
        <f>U997/J997</f>
        <v/>
      </c>
    </row>
    <row r="998">
      <c r="A998" t="inlineStr">
        <is>
          <t>ABA. NO COMESTIBLES MP IVA</t>
        </is>
      </c>
      <c r="C998" t="inlineStr">
        <is>
          <t>7501010795694</t>
        </is>
      </c>
      <c r="D998" t="inlineStr">
        <is>
          <t xml:space="preserve">SERVILLETAS  KE PRECIO 400 PZA </t>
        </is>
      </c>
      <c r="E998" t="n">
        <v>773</v>
      </c>
      <c r="F998" t="inlineStr">
        <is>
          <t>Automatico</t>
        </is>
      </c>
      <c r="G998" t="n">
        <v>7.2</v>
      </c>
      <c r="H998" t="n">
        <v>107.63</v>
      </c>
      <c r="I998" t="n">
        <v>864</v>
      </c>
      <c r="J998" t="n">
        <v>12</v>
      </c>
      <c r="K998" t="inlineStr">
        <is>
          <t>KE PRECIO</t>
        </is>
      </c>
      <c r="L998" t="n">
        <v>0</v>
      </c>
      <c r="M998" t="n">
        <v>0</v>
      </c>
      <c r="N998" t="n">
        <v>0</v>
      </c>
      <c r="O998" t="n">
        <v>0</v>
      </c>
      <c r="P998" t="n">
        <v>5479</v>
      </c>
      <c r="Q998" t="n">
        <v>7509</v>
      </c>
      <c r="R998" t="n">
        <v>261</v>
      </c>
      <c r="S998" t="n">
        <v>386</v>
      </c>
      <c r="T998" t="n">
        <v>561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ABA. BASICOS MP</t>
        </is>
      </c>
      <c r="C999" t="inlineStr">
        <is>
          <t>7506409011232</t>
        </is>
      </c>
      <c r="D999" t="inlineStr">
        <is>
          <t xml:space="preserve">ARROZ SUPER EXTRA  KE PRECIO 900 GRS </t>
        </is>
      </c>
      <c r="E999" t="n">
        <v>863</v>
      </c>
      <c r="F999" t="inlineStr">
        <is>
          <t>Automatico</t>
        </is>
      </c>
      <c r="G999" t="n">
        <v>13.16</v>
      </c>
      <c r="H999" t="n">
        <v>65.88</v>
      </c>
      <c r="I999" t="n">
        <v>690</v>
      </c>
      <c r="J999" t="n">
        <v>30</v>
      </c>
      <c r="K999" t="inlineStr">
        <is>
          <t>KE PRECIO</t>
        </is>
      </c>
      <c r="L999" t="n">
        <v>0</v>
      </c>
      <c r="M999" t="n">
        <v>0</v>
      </c>
      <c r="N999" t="n">
        <v>0</v>
      </c>
      <c r="O999" t="n">
        <v>0</v>
      </c>
      <c r="P999" t="n">
        <v>4802</v>
      </c>
      <c r="Q999" t="n">
        <v>4606</v>
      </c>
      <c r="R999" t="n">
        <v>339</v>
      </c>
      <c r="S999" t="n">
        <v>442</v>
      </c>
      <c r="T999" t="n">
        <v>399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ABA. BASICOS MP</t>
        </is>
      </c>
      <c r="C1000" t="inlineStr">
        <is>
          <t>7506409016855</t>
        </is>
      </c>
      <c r="D1000" t="inlineStr">
        <is>
          <t xml:space="preserve">VINAGRE BLANCO DE ALCOHOL DE CAÑA  GOLDEN HILLS 4 LT. </t>
        </is>
      </c>
      <c r="E1000" t="n">
        <v>875</v>
      </c>
      <c r="F1000" t="inlineStr">
        <is>
          <t>Automatico</t>
        </is>
      </c>
      <c r="G1000" t="n">
        <v>14.57</v>
      </c>
      <c r="H1000" t="n">
        <v>60.6</v>
      </c>
      <c r="I1000" t="n">
        <v>0</v>
      </c>
      <c r="J1000" t="n">
        <v>4</v>
      </c>
      <c r="K1000" t="inlineStr">
        <is>
          <t>GOLDEN HILLS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6710</v>
      </c>
      <c r="Q1000" t="n">
        <v>5369</v>
      </c>
      <c r="R1000" t="n">
        <v>371</v>
      </c>
      <c r="S1000" t="n">
        <v>494</v>
      </c>
      <c r="T1000" t="n">
        <v>381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ABA. NO COMESTIBLES MP IVA</t>
        </is>
      </c>
      <c r="C1001" t="inlineStr">
        <is>
          <t>7506409019269</t>
        </is>
      </c>
      <c r="D1001" t="inlineStr">
        <is>
          <t xml:space="preserve">PLATO CON DIVISION FIBRA MOLDEADA NO 9 GOLDEN HILLS 12 PZA </t>
        </is>
      </c>
      <c r="E1001" t="n">
        <v>886</v>
      </c>
      <c r="F1001" t="inlineStr">
        <is>
          <t>Automatico</t>
        </is>
      </c>
      <c r="G1001" t="n">
        <v>0.21</v>
      </c>
      <c r="H1001" t="n">
        <v>4219.04</v>
      </c>
      <c r="I1001" t="n">
        <v>0</v>
      </c>
      <c r="J1001" t="n">
        <v>40</v>
      </c>
      <c r="K1001" t="inlineStr">
        <is>
          <t>GOLDEN HILLS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162</v>
      </c>
      <c r="Q1001" t="n">
        <v>191</v>
      </c>
      <c r="R1001" t="n">
        <v>13</v>
      </c>
      <c r="S1001" t="n">
        <v>15</v>
      </c>
      <c r="T1001" t="n">
        <v>42</v>
      </c>
      <c r="U1001">
        <f>IF(S1001&lt;=0,0, IF( E1001+I1001 &gt;= MAX((S1001/30)*V1001, S1001*1.2), 0, CEILING( (MAX((S1001/30)*V1001, S1001*1.2) - (E1001+I1001)) / J1001, 1) * J1001))</f>
        <v/>
      </c>
      <c r="V1001" t="n">
        <v>64</v>
      </c>
      <c r="W1001">
        <f>U1001/J1001</f>
        <v/>
      </c>
    </row>
    <row r="1002">
      <c r="A1002" t="inlineStr">
        <is>
          <t>ABA. NO COMESTIBLES MP IVA</t>
        </is>
      </c>
      <c r="C1002" t="inlineStr">
        <is>
          <t>7506409004319</t>
        </is>
      </c>
      <c r="D1002" t="inlineStr">
        <is>
          <t xml:space="preserve">PAPEL HIGIENICO 220 HOJAS DOBLES KE PRECIO 4 PZA </t>
        </is>
      </c>
      <c r="E1002" t="n">
        <v>936</v>
      </c>
      <c r="F1002" t="inlineStr">
        <is>
          <t>Automatico</t>
        </is>
      </c>
      <c r="G1002" t="n">
        <v>0.65</v>
      </c>
      <c r="H1002" t="n">
        <v>1440</v>
      </c>
      <c r="I1002" t="n">
        <v>0</v>
      </c>
      <c r="J1002" t="n">
        <v>672</v>
      </c>
      <c r="K1002" t="inlineStr">
        <is>
          <t>KE PRECIO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348</v>
      </c>
      <c r="Q1002" t="n">
        <v>470</v>
      </c>
      <c r="R1002" t="n">
        <v>17</v>
      </c>
      <c r="S1002" t="n">
        <v>23</v>
      </c>
      <c r="T1002" t="n">
        <v>19</v>
      </c>
      <c r="U1002">
        <f>IF(S1002&lt;=0,0, IF( E1002+I1002 &gt;= MAX((S1002/30)*V1002, S1002*1.2), 0, CEILING( (MAX((S1002/30)*V1002, S1002*1.2) - (E1002+I1002)) / J1002, 1) * J1002))</f>
        <v/>
      </c>
      <c r="V1002" t="n">
        <v>52</v>
      </c>
      <c r="W1002">
        <f>U1002/J1002</f>
        <v/>
      </c>
    </row>
    <row r="1003">
      <c r="A1003" t="inlineStr">
        <is>
          <t>ABA. NO COMESTIBLES MP IVA</t>
        </is>
      </c>
      <c r="C1003" t="inlineStr">
        <is>
          <t>7501010793416</t>
        </is>
      </c>
      <c r="D1003" t="inlineStr">
        <is>
          <t xml:space="preserve">REPUESTO PARA VELADORA VASO LIMONERO  KE PRECIO 1 PZA </t>
        </is>
      </c>
      <c r="E1003" t="n">
        <v>957</v>
      </c>
      <c r="F1003" t="inlineStr">
        <is>
          <t>SIN RESURTIDO</t>
        </is>
      </c>
      <c r="G1003" t="n">
        <v>0</v>
      </c>
      <c r="H1003" t="n">
        <v>0</v>
      </c>
      <c r="I1003" t="n">
        <v>0</v>
      </c>
      <c r="J1003" t="n">
        <v>20</v>
      </c>
      <c r="K1003" t="inlineStr">
        <is>
          <t>KE PRECIO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149</v>
      </c>
      <c r="Q1003" t="n">
        <v>121</v>
      </c>
      <c r="R1003" t="n">
        <v>0</v>
      </c>
      <c r="S1003" t="n">
        <v>0</v>
      </c>
      <c r="T1003" t="n">
        <v>15</v>
      </c>
      <c r="U1003">
        <f>IF(S1003&lt;=0,0, IF( E1003+I1003 &gt;= MAX((S1003/30)*V1003, S1003*1.2), 0, CEILING( (MAX((S1003/30)*V1003, S1003*1.2) - (E1003+I1003)) / J1003, 1) * J1003))</f>
        <v/>
      </c>
      <c r="V1003" t="n">
        <v>0</v>
      </c>
      <c r="W1003">
        <f>U1003/J1003</f>
        <v/>
      </c>
    </row>
    <row r="1004">
      <c r="A1004" t="inlineStr">
        <is>
          <t>ABA. BASICOS MP</t>
        </is>
      </c>
      <c r="C1004" t="inlineStr">
        <is>
          <t>7506409016916</t>
        </is>
      </c>
      <c r="D1004" t="inlineStr">
        <is>
          <t xml:space="preserve">PASTA PARA SOPA SPAGHETTI  GOLDEN HILLS 200 GRS </t>
        </is>
      </c>
      <c r="E1004" t="n">
        <v>1087</v>
      </c>
      <c r="F1004" t="inlineStr">
        <is>
          <t>Automatico</t>
        </is>
      </c>
      <c r="G1004" t="n">
        <v>3.25</v>
      </c>
      <c r="H1004" t="n">
        <v>335.07</v>
      </c>
      <c r="I1004" t="n">
        <v>0</v>
      </c>
      <c r="J1004" t="n">
        <v>30</v>
      </c>
      <c r="K1004" t="inlineStr">
        <is>
          <t>GOLDEN HILLS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1020</v>
      </c>
      <c r="Q1004" t="n">
        <v>2217</v>
      </c>
      <c r="R1004" t="n">
        <v>58</v>
      </c>
      <c r="S1004" t="n">
        <v>93</v>
      </c>
      <c r="T1004" t="n">
        <v>75</v>
      </c>
      <c r="U1004">
        <f>IF(S1004&lt;=0,0, IF( E1004+I1004 &gt;= MAX((S1004/30)*V1004, S1004*1.2), 0, CEILING( (MAX((S1004/30)*V1004, S1004*1.2) - (E1004+I1004)) / J1004, 1) * J1004))</f>
        <v/>
      </c>
      <c r="V1004" t="n">
        <v>64</v>
      </c>
      <c r="W1004">
        <f>U1004/J1004</f>
        <v/>
      </c>
    </row>
    <row r="1005">
      <c r="A1005" t="inlineStr">
        <is>
          <t>ABA. NO COMESTIBLES MP IVA</t>
        </is>
      </c>
      <c r="C1005" t="inlineStr">
        <is>
          <t>7506409022160</t>
        </is>
      </c>
      <c r="D1005" t="inlineStr">
        <is>
          <t xml:space="preserve">PLATO LISO FIBRA MOLDEADA NO 6 GOLDEN HILLS 20 PZA </t>
        </is>
      </c>
      <c r="E1005" t="n">
        <v>1446</v>
      </c>
      <c r="F1005" t="inlineStr">
        <is>
          <t>Automatico</t>
        </is>
      </c>
      <c r="G1005" t="n">
        <v>1.83</v>
      </c>
      <c r="H1005" t="n">
        <v>791.25</v>
      </c>
      <c r="I1005" t="n">
        <v>0</v>
      </c>
      <c r="J1005" t="n">
        <v>90</v>
      </c>
      <c r="K1005" t="inlineStr">
        <is>
          <t>GOLDEN HILLS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584</v>
      </c>
      <c r="Q1005" t="n">
        <v>520</v>
      </c>
      <c r="R1005" t="n">
        <v>63</v>
      </c>
      <c r="S1005" t="n">
        <v>77</v>
      </c>
      <c r="T1005" t="n">
        <v>66</v>
      </c>
      <c r="U1005">
        <f>IF(S1005&lt;=0,0, IF( E1005+I1005 &gt;= MAX((S1005/30)*V1005, S1005*1.2), 0, CEILING( (MAX((S1005/30)*V1005, S1005*1.2) - (E1005+I1005)) / J1005, 1) * J1005))</f>
        <v/>
      </c>
      <c r="V1005" t="n">
        <v>64</v>
      </c>
      <c r="W1005">
        <f>U1005/J1005</f>
        <v/>
      </c>
    </row>
    <row r="1006">
      <c r="A1006" t="inlineStr">
        <is>
          <t>ABA. BASICOS MP</t>
        </is>
      </c>
      <c r="C1006" t="inlineStr">
        <is>
          <t>7506409016749</t>
        </is>
      </c>
      <c r="D1006" t="inlineStr">
        <is>
          <t xml:space="preserve">CHILES CHIPOTLES ADOBADOS  GOLDEN HILLS 100 GRS </t>
        </is>
      </c>
      <c r="E1006" t="n">
        <v>1581</v>
      </c>
      <c r="F1006" t="inlineStr">
        <is>
          <t>Automatico</t>
        </is>
      </c>
      <c r="G1006" t="n">
        <v>4.37</v>
      </c>
      <c r="H1006" t="n">
        <v>362.47</v>
      </c>
      <c r="I1006" t="n">
        <v>0</v>
      </c>
      <c r="J1006" t="n">
        <v>40</v>
      </c>
      <c r="K1006" t="inlineStr">
        <is>
          <t>GOLDEN HILLS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1469</v>
      </c>
      <c r="Q1006" t="n">
        <v>943</v>
      </c>
      <c r="R1006" t="n">
        <v>70</v>
      </c>
      <c r="S1006" t="n">
        <v>104</v>
      </c>
      <c r="T1006" t="n">
        <v>84</v>
      </c>
      <c r="U1006">
        <f>IF(S1006&lt;=0,0, IF( E1006+I1006 &gt;= MAX((S1006/30)*V1006, S1006*1.2), 0, CEILING( (MAX((S1006/30)*V1006, S1006*1.2) - (E1006+I1006)) / J1006, 1) * J1006))</f>
        <v/>
      </c>
      <c r="V1006" t="n">
        <v>32</v>
      </c>
      <c r="W1006">
        <f>U1006/J1006</f>
        <v/>
      </c>
    </row>
    <row r="1007">
      <c r="A1007" t="inlineStr">
        <is>
          <t>ABA. BASICOS MP</t>
        </is>
      </c>
      <c r="C1007" t="inlineStr">
        <is>
          <t>7506409017227</t>
        </is>
      </c>
      <c r="D1007" t="inlineStr">
        <is>
          <t xml:space="preserve">PRODUCTO LACTEO COMBINADO  GOLDEN HILLS 380 GRS </t>
        </is>
      </c>
      <c r="E1007" t="n">
        <v>2924</v>
      </c>
      <c r="F1007" t="inlineStr">
        <is>
          <t>Automatico</t>
        </is>
      </c>
      <c r="G1007" t="n">
        <v>8.73</v>
      </c>
      <c r="H1007" t="n">
        <v>335.5</v>
      </c>
      <c r="I1007" t="n">
        <v>0</v>
      </c>
      <c r="J1007" t="n">
        <v>48</v>
      </c>
      <c r="K1007" t="inlineStr">
        <is>
          <t>GOLDEN HILLS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2153</v>
      </c>
      <c r="Q1007" t="n">
        <v>2017</v>
      </c>
      <c r="R1007" t="n">
        <v>183</v>
      </c>
      <c r="S1007" t="n">
        <v>215</v>
      </c>
      <c r="T1007" t="n">
        <v>186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ABA. NO COMESTIBLES MP IVA</t>
        </is>
      </c>
      <c r="C1008" t="inlineStr">
        <is>
          <t>7506409017692</t>
        </is>
      </c>
      <c r="D1008" t="inlineStr">
        <is>
          <t xml:space="preserve">BOLSA REUTILIZABLE  GOLDEN HILLS 1 PZA </t>
        </is>
      </c>
      <c r="E1008" t="n">
        <v>3029</v>
      </c>
      <c r="F1008" t="inlineStr">
        <is>
          <t>Automatico</t>
        </is>
      </c>
      <c r="G1008" t="n">
        <v>96.11</v>
      </c>
      <c r="H1008" t="n">
        <v>32.14</v>
      </c>
      <c r="I1008" t="n">
        <v>0</v>
      </c>
      <c r="J1008" t="n">
        <v>300</v>
      </c>
      <c r="K1008" t="inlineStr">
        <is>
          <t>GOLDEN HILLS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31552</v>
      </c>
      <c r="Q1008" t="n">
        <v>29588</v>
      </c>
      <c r="R1008" t="n">
        <v>2627</v>
      </c>
      <c r="S1008" t="n">
        <v>3088</v>
      </c>
      <c r="T1008" t="n">
        <v>3298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2025-12-29T10:47:58Z</dcterms:created>
  <dcterms:modified xsi:type="dcterms:W3CDTF">2025-12-29T10:47:59Z</dcterms:modified>
</cp:coreProperties>
</file>