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4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LACTEOS</t>
        </is>
      </c>
      <c r="B2" t="n">
        <v>11</v>
      </c>
      <c r="C2" t="inlineStr">
        <is>
          <t>7501055900237</t>
        </is>
      </c>
      <c r="D2" t="inlineStr">
        <is>
          <t xml:space="preserve">YOGUR BATIDO NATURAL  ALPURA 900 GRS </t>
        </is>
      </c>
      <c r="E2" t="n">
        <v>36</v>
      </c>
      <c r="F2" t="inlineStr">
        <is>
          <t>Automatico</t>
        </is>
      </c>
      <c r="G2" t="n">
        <v>1.8</v>
      </c>
      <c r="H2" t="n">
        <v>20</v>
      </c>
      <c r="I2" t="n">
        <v>0</v>
      </c>
      <c r="J2" t="n">
        <v>6</v>
      </c>
      <c r="K2" t="inlineStr">
        <is>
          <t>ALPURA</t>
        </is>
      </c>
      <c r="L2" t="n">
        <v>0</v>
      </c>
      <c r="M2" t="n">
        <v>0</v>
      </c>
      <c r="N2" t="n">
        <v>0</v>
      </c>
      <c r="O2" t="n">
        <v>0</v>
      </c>
      <c r="P2" t="n">
        <v>662</v>
      </c>
      <c r="Q2" t="n">
        <v>567</v>
      </c>
      <c r="R2" t="n">
        <v>43</v>
      </c>
      <c r="S2" t="n">
        <v>52</v>
      </c>
      <c r="T2">
        <f>IF( S2&lt;=0,0,IF( E2+I2 &gt;= MAX((S2/30)*U2, S2*1.2), 0, CEILING( (MAX((S2/30)*U2, S2*1.2) - (E2+I2)) / J2, 1 ) * J2 ) ) ))</f>
        <v/>
      </c>
      <c r="U2" t="n">
        <v>18</v>
      </c>
    </row>
    <row r="3">
      <c r="A3" t="inlineStr">
        <is>
          <t>LACTEOS</t>
        </is>
      </c>
      <c r="B3" t="n">
        <v>11</v>
      </c>
      <c r="C3" t="inlineStr">
        <is>
          <t>7501055903948</t>
        </is>
      </c>
      <c r="D3" t="inlineStr">
        <is>
          <t xml:space="preserve">CREMA ACIDA REDUCIDA EN GRASA  ALPURA 900 ML. </t>
        </is>
      </c>
      <c r="E3" t="n">
        <v>6</v>
      </c>
      <c r="F3" t="inlineStr">
        <is>
          <t>Automatico</t>
        </is>
      </c>
      <c r="G3" t="n">
        <v>0.5</v>
      </c>
      <c r="H3" t="n">
        <v>12</v>
      </c>
      <c r="I3" t="n">
        <v>18</v>
      </c>
      <c r="J3" t="n">
        <v>6</v>
      </c>
      <c r="K3" t="inlineStr">
        <is>
          <t>ALPURA</t>
        </is>
      </c>
      <c r="L3" t="n">
        <v>6</v>
      </c>
      <c r="M3" t="n">
        <v>3</v>
      </c>
      <c r="N3" t="n">
        <v>0</v>
      </c>
      <c r="O3" t="n">
        <v>0</v>
      </c>
      <c r="P3" t="n">
        <v>201</v>
      </c>
      <c r="Q3" t="n">
        <v>246</v>
      </c>
      <c r="R3" t="n">
        <v>23</v>
      </c>
      <c r="S3" t="n">
        <v>25</v>
      </c>
      <c r="T3">
        <f>IF( S3&lt;=0,0,IF( E3+I3 &gt;= MAX((S3/30)*U3, S3*1.2), 0, CEILING( (MAX((S3/30)*U3, S3*1.2) - (E3+I3)) / J3, 1 ) * J3 ) ) ))</f>
        <v/>
      </c>
      <c r="U3" t="n">
        <v>18</v>
      </c>
    </row>
    <row r="4">
      <c r="A4" t="inlineStr">
        <is>
          <t>LACTEOS</t>
        </is>
      </c>
      <c r="B4" t="n">
        <v>11</v>
      </c>
      <c r="C4" t="inlineStr">
        <is>
          <t>7501055909438</t>
        </is>
      </c>
      <c r="D4" t="inlineStr">
        <is>
          <t xml:space="preserve">CREMA ACIDA PREMIUM  ALPURA 900 ML. </t>
        </is>
      </c>
      <c r="E4" t="n">
        <v>12</v>
      </c>
      <c r="F4" t="inlineStr">
        <is>
          <t>Automatico</t>
        </is>
      </c>
      <c r="G4" t="n">
        <v>2.25</v>
      </c>
      <c r="H4" t="n">
        <v>5.33</v>
      </c>
      <c r="I4" t="n">
        <v>42</v>
      </c>
      <c r="J4" t="n">
        <v>6</v>
      </c>
      <c r="K4" t="inlineStr">
        <is>
          <t>ALPURA</t>
        </is>
      </c>
      <c r="L4" t="n">
        <v>12.66666666666667</v>
      </c>
      <c r="M4" t="n">
        <v>28.5</v>
      </c>
      <c r="N4" t="n">
        <v>0</v>
      </c>
      <c r="O4" t="n">
        <v>0</v>
      </c>
      <c r="P4" t="n">
        <v>544</v>
      </c>
      <c r="Q4" t="n">
        <v>438</v>
      </c>
      <c r="R4" t="n">
        <v>52</v>
      </c>
      <c r="S4" t="n">
        <v>58</v>
      </c>
      <c r="T4">
        <f>IF( S4&lt;=0,0,IF( E4+I4 &gt;= MAX((S4/30)*U4, S4*1.2), 0, CEILING( (MAX((S4/30)*U4, S4*1.2) - (E4+I4)) / J4, 1 ) * J4 ) ) ))</f>
        <v/>
      </c>
      <c r="U4" t="n">
        <v>18</v>
      </c>
    </row>
    <row r="5">
      <c r="A5" t="inlineStr">
        <is>
          <t>LACTEOS</t>
        </is>
      </c>
      <c r="B5" t="n">
        <v>11</v>
      </c>
      <c r="C5" t="inlineStr">
        <is>
          <t>7501055914043</t>
        </is>
      </c>
      <c r="D5" t="inlineStr">
        <is>
          <t xml:space="preserve">MANTEQUILLA SIN SAL  ALPURA 220 GRS </t>
        </is>
      </c>
      <c r="E5" t="n">
        <v>12</v>
      </c>
      <c r="F5" t="inlineStr">
        <is>
          <t>Automatico</t>
        </is>
      </c>
      <c r="G5" t="n">
        <v>0.51</v>
      </c>
      <c r="H5" t="n">
        <v>23.52</v>
      </c>
      <c r="I5" t="n">
        <v>0</v>
      </c>
      <c r="J5" t="n">
        <v>12</v>
      </c>
      <c r="K5" t="inlineStr">
        <is>
          <t>ALPURA</t>
        </is>
      </c>
      <c r="L5" t="n">
        <v>0</v>
      </c>
      <c r="M5" t="n">
        <v>0</v>
      </c>
      <c r="N5" t="n">
        <v>0</v>
      </c>
      <c r="O5" t="n">
        <v>0</v>
      </c>
      <c r="P5" t="n">
        <v>131</v>
      </c>
      <c r="Q5" t="n">
        <v>170</v>
      </c>
      <c r="R5" t="n">
        <v>12</v>
      </c>
      <c r="S5" t="n">
        <v>14</v>
      </c>
      <c r="T5">
        <f>IF( S5&lt;=0,0,IF( E5+I5 &gt;= MAX((S5/30)*U5, S5*1.2), 0, CEILING( (MAX((S5/30)*U5, S5*1.2) - (E5+I5)) / J5, 1 ) * J5 ) ) ))</f>
        <v/>
      </c>
      <c r="U5" t="n">
        <v>18</v>
      </c>
    </row>
    <row r="6">
      <c r="A6" t="inlineStr">
        <is>
          <t>LACTEOS</t>
        </is>
      </c>
      <c r="B6" t="n">
        <v>11</v>
      </c>
      <c r="C6" t="inlineStr">
        <is>
          <t>7501055914814</t>
        </is>
      </c>
      <c r="D6" t="inlineStr">
        <is>
          <t xml:space="preserve">YOGUR BEBIBLE PIÑA COCO  ALPURA 220 GRS </t>
        </is>
      </c>
      <c r="E6" t="n">
        <v>36</v>
      </c>
      <c r="F6" t="inlineStr">
        <is>
          <t>Automatico</t>
        </is>
      </c>
      <c r="G6" t="n">
        <v>0.7</v>
      </c>
      <c r="H6" t="n">
        <v>51.42</v>
      </c>
      <c r="I6" t="n">
        <v>0</v>
      </c>
      <c r="J6" t="n">
        <v>12</v>
      </c>
      <c r="K6" t="inlineStr">
        <is>
          <t>ALPURA</t>
        </is>
      </c>
      <c r="L6" t="n">
        <v>0</v>
      </c>
      <c r="M6" t="n">
        <v>0</v>
      </c>
      <c r="N6" t="n">
        <v>0</v>
      </c>
      <c r="O6" t="n">
        <v>0</v>
      </c>
      <c r="P6" t="n">
        <v>281</v>
      </c>
      <c r="Q6" t="n">
        <v>360</v>
      </c>
      <c r="R6" t="n">
        <v>13</v>
      </c>
      <c r="S6" t="n">
        <v>13</v>
      </c>
      <c r="T6">
        <f>IF( S6&lt;=0,0,IF( E6+I6 &gt;= MAX((S6/30)*U6, S6*1.2), 0, CEILING( (MAX((S6/30)*U6, S6*1.2) - (E6+I6)) / J6, 1 ) * J6 ) ) ))</f>
        <v/>
      </c>
      <c r="U6" t="n">
        <v>18</v>
      </c>
    </row>
    <row r="7">
      <c r="A7" t="inlineStr">
        <is>
          <t>LACTEOS</t>
        </is>
      </c>
      <c r="B7" t="n">
        <v>11</v>
      </c>
      <c r="C7" t="inlineStr">
        <is>
          <t>7501055915477</t>
        </is>
      </c>
      <c r="D7" t="inlineStr">
        <is>
          <t xml:space="preserve">YOGUR BEBIBLE FRESA 6 PACK ALPURA 220 GRS </t>
        </is>
      </c>
      <c r="E7" t="n">
        <v>22</v>
      </c>
      <c r="F7" t="inlineStr">
        <is>
          <t>Automatico</t>
        </is>
      </c>
      <c r="G7" t="n">
        <v>1.57</v>
      </c>
      <c r="H7" t="n">
        <v>14.01</v>
      </c>
      <c r="I7" t="n">
        <v>4</v>
      </c>
      <c r="J7" t="n">
        <v>1</v>
      </c>
      <c r="K7" t="inlineStr">
        <is>
          <t>ALPURA</t>
        </is>
      </c>
      <c r="L7" t="n">
        <v>3.987261146496817</v>
      </c>
      <c r="M7" t="n">
        <v>6.260000000000002</v>
      </c>
      <c r="N7" t="n">
        <v>1.439490445859875</v>
      </c>
      <c r="O7" t="n">
        <v>2.260000000000003</v>
      </c>
      <c r="P7" t="n">
        <v>357</v>
      </c>
      <c r="Q7" t="n">
        <v>263</v>
      </c>
      <c r="R7" t="n">
        <v>33</v>
      </c>
      <c r="S7" t="n">
        <v>38</v>
      </c>
      <c r="T7">
        <f>IF( S7&lt;=0,0,IF( E7+I7 &gt;= MAX((S7/30)*U7, S7*1.2), 0, CEILING( (MAX((S7/30)*U7, S7*1.2) - (E7+I7)) / J7, 1 ) * J7 ) ) ))</f>
        <v/>
      </c>
      <c r="U7" t="n">
        <v>18</v>
      </c>
    </row>
    <row r="8">
      <c r="A8" t="inlineStr">
        <is>
          <t>LACTEOS</t>
        </is>
      </c>
      <c r="B8" t="n">
        <v>11</v>
      </c>
      <c r="C8" t="inlineStr">
        <is>
          <t>7501055915484</t>
        </is>
      </c>
      <c r="D8" t="inlineStr">
        <is>
          <t xml:space="preserve">YOGUR BEBIBLE FRESA MORA 6 PACK ALPURA 220 GRS </t>
        </is>
      </c>
      <c r="E8" t="n">
        <v>5</v>
      </c>
      <c r="F8" t="inlineStr">
        <is>
          <t>Automatico</t>
        </is>
      </c>
      <c r="G8" t="n">
        <v>0.35</v>
      </c>
      <c r="H8" t="n">
        <v>14.28</v>
      </c>
      <c r="I8" t="n">
        <v>3</v>
      </c>
      <c r="J8" t="n">
        <v>1</v>
      </c>
      <c r="K8" t="inlineStr">
        <is>
          <t>ALPURA</t>
        </is>
      </c>
      <c r="L8" t="n">
        <v>3.714285714285714</v>
      </c>
      <c r="M8" t="n">
        <v>1.3</v>
      </c>
      <c r="N8" t="n">
        <v>0</v>
      </c>
      <c r="O8" t="n">
        <v>0</v>
      </c>
      <c r="P8" t="n">
        <v>161</v>
      </c>
      <c r="Q8" t="n">
        <v>205</v>
      </c>
      <c r="R8" t="n">
        <v>12</v>
      </c>
      <c r="S8" t="n">
        <v>14</v>
      </c>
      <c r="T8">
        <f>IF( S8&lt;=0,0,IF( E8+I8 &gt;= MAX((S8/30)*U8, S8*1.2), 0, CEILING( (MAX((S8/30)*U8, S8*1.2) - (E8+I8)) / J8, 1 ) * J8 ) ) ))</f>
        <v/>
      </c>
      <c r="U8" t="n">
        <v>18</v>
      </c>
    </row>
    <row r="9">
      <c r="A9" t="inlineStr">
        <is>
          <t>LACTEOS</t>
        </is>
      </c>
      <c r="B9" t="n">
        <v>11</v>
      </c>
      <c r="C9" t="inlineStr">
        <is>
          <t>7501055915880</t>
        </is>
      </c>
      <c r="D9" t="inlineStr">
        <is>
          <t xml:space="preserve">YOGUR BATIDO MIEL CEREAL Y PROBIOTICOS  ALPURA 900 GRS </t>
        </is>
      </c>
      <c r="E9" t="n">
        <v>6</v>
      </c>
      <c r="F9" t="inlineStr">
        <is>
          <t>Automatico</t>
        </is>
      </c>
      <c r="G9" t="n">
        <v>0.27</v>
      </c>
      <c r="H9" t="n">
        <v>22.22</v>
      </c>
      <c r="I9" t="n">
        <v>0</v>
      </c>
      <c r="J9" t="n">
        <v>6</v>
      </c>
      <c r="K9" t="inlineStr">
        <is>
          <t>ALPURA</t>
        </is>
      </c>
      <c r="L9" t="n">
        <v>0</v>
      </c>
      <c r="M9" t="n">
        <v>0</v>
      </c>
      <c r="N9" t="n">
        <v>0</v>
      </c>
      <c r="O9" t="n">
        <v>0</v>
      </c>
      <c r="P9" t="n">
        <v>116</v>
      </c>
      <c r="Q9" t="n">
        <v>89</v>
      </c>
      <c r="R9" t="n">
        <v>10</v>
      </c>
      <c r="S9" t="n">
        <v>10</v>
      </c>
      <c r="T9">
        <f>IF( S9&lt;=0,0,IF( E9+I9 &gt;= MAX((S9/30)*U9, S9*1.2), 0, CEILING( (MAX((S9/30)*U9, S9*1.2) - (E9+I9)) / J9, 1 ) * J9 ) ) ))</f>
        <v/>
      </c>
      <c r="U9" t="n">
        <v>18</v>
      </c>
    </row>
    <row r="10">
      <c r="A10" t="inlineStr">
        <is>
          <t>LACTEOS</t>
        </is>
      </c>
      <c r="B10" t="n">
        <v>11</v>
      </c>
      <c r="C10" t="inlineStr">
        <is>
          <t>7501055916016</t>
        </is>
      </c>
      <c r="D10" t="inlineStr">
        <is>
          <t xml:space="preserve">CREMA ACIDA  ALPURA 426 ML. </t>
        </is>
      </c>
      <c r="E10" t="n">
        <v>96</v>
      </c>
      <c r="F10" t="inlineStr">
        <is>
          <t>Automatico</t>
        </is>
      </c>
      <c r="G10" t="n">
        <v>5.16</v>
      </c>
      <c r="H10" t="n">
        <v>18.6</v>
      </c>
      <c r="I10" t="n">
        <v>0</v>
      </c>
      <c r="J10" t="n">
        <v>24</v>
      </c>
      <c r="K10" t="inlineStr">
        <is>
          <t>ALPURA</t>
        </is>
      </c>
      <c r="L10" t="n">
        <v>0</v>
      </c>
      <c r="M10" t="n">
        <v>0</v>
      </c>
      <c r="N10" t="n">
        <v>0</v>
      </c>
      <c r="O10" t="n">
        <v>0</v>
      </c>
      <c r="P10" t="n">
        <v>2116</v>
      </c>
      <c r="Q10" t="n">
        <v>2167</v>
      </c>
      <c r="R10" t="n">
        <v>170</v>
      </c>
      <c r="S10" t="n">
        <v>190</v>
      </c>
      <c r="T10">
        <f>IF( S10&lt;=0,0,IF( E10+I10 &gt;= MAX((S10/30)*U10, S10*1.2), 0, CEILING( (MAX((S10/30)*U10, S10*1.2) - (E10+I10)) / J10, 1 ) * J10 ) ) ))</f>
        <v/>
      </c>
      <c r="U10" t="n">
        <v>18</v>
      </c>
    </row>
    <row r="11">
      <c r="A11" t="inlineStr">
        <is>
          <t>LACTEOS</t>
        </is>
      </c>
      <c r="B11" t="n">
        <v>11</v>
      </c>
      <c r="C11" t="inlineStr">
        <is>
          <t>7501055916290</t>
        </is>
      </c>
      <c r="D11" t="inlineStr">
        <is>
          <t xml:space="preserve">YOGUR BEBIBLE DESLACTOSADO FRESA 6 PACK ALPURA 220 GRS </t>
        </is>
      </c>
      <c r="E11" t="n">
        <v>3</v>
      </c>
      <c r="F11" t="inlineStr">
        <is>
          <t>Automatico</t>
        </is>
      </c>
      <c r="G11" t="n">
        <v>0.85</v>
      </c>
      <c r="H11" t="n">
        <v>3.52</v>
      </c>
      <c r="I11" t="n">
        <v>7</v>
      </c>
      <c r="J11" t="n">
        <v>1</v>
      </c>
      <c r="K11" t="inlineStr">
        <is>
          <t>ALPURA</t>
        </is>
      </c>
      <c r="L11" t="n">
        <v>14.47058823529412</v>
      </c>
      <c r="M11" t="n">
        <v>12.3</v>
      </c>
      <c r="N11" t="n">
        <v>6.235294117647058</v>
      </c>
      <c r="O11" t="n">
        <v>5.299999999999999</v>
      </c>
      <c r="P11" t="n">
        <v>343</v>
      </c>
      <c r="Q11" t="n">
        <v>466</v>
      </c>
      <c r="R11" t="n">
        <v>17</v>
      </c>
      <c r="S11" t="n">
        <v>27</v>
      </c>
      <c r="T11">
        <f>IF( S11&lt;=0,0,IF( E11+I11 &gt;= MAX((S11/30)*U11, S11*1.2), 0, CEILING( (MAX((S11/30)*U11, S11*1.2) - (E11+I11)) / J11, 1 ) * J11 ) ) ))</f>
        <v/>
      </c>
      <c r="U11" t="n">
        <v>18</v>
      </c>
    </row>
    <row r="12">
      <c r="A12" t="inlineStr">
        <is>
          <t>LACTEOS</t>
        </is>
      </c>
      <c r="B12" t="n">
        <v>11</v>
      </c>
      <c r="C12" t="inlineStr">
        <is>
          <t>7501055363353</t>
        </is>
      </c>
      <c r="D12" t="inlineStr">
        <is>
          <t xml:space="preserve">CREMA ACIDA PREMIUM  SANTA CLARA 800 ML. </t>
        </is>
      </c>
      <c r="E12" t="n">
        <v>24</v>
      </c>
      <c r="F12" t="inlineStr">
        <is>
          <t>Automatico</t>
        </is>
      </c>
      <c r="G12" t="n">
        <v>0.71</v>
      </c>
      <c r="H12" t="n">
        <v>33.8</v>
      </c>
      <c r="I12" t="n">
        <v>12</v>
      </c>
      <c r="J12" t="n">
        <v>6</v>
      </c>
      <c r="K12" t="inlineStr">
        <is>
          <t>SANTA CLARA</t>
        </is>
      </c>
      <c r="L12" t="n">
        <v>0</v>
      </c>
      <c r="M12" t="n">
        <v>0</v>
      </c>
      <c r="N12" t="n">
        <v>0</v>
      </c>
      <c r="O12" t="n">
        <v>0</v>
      </c>
      <c r="P12" t="n">
        <v>210</v>
      </c>
      <c r="Q12" t="n">
        <v>260</v>
      </c>
      <c r="R12" t="n">
        <v>30</v>
      </c>
      <c r="S12" t="n">
        <v>36</v>
      </c>
      <c r="T12">
        <f>IF( S12&lt;=0,0,IF( E12+I12 &gt;= MAX((S12/30)*U12, S12*1.2), 0, CEILING( (MAX((S12/30)*U12, S12*1.2) - (E12+I12)) / J12, 1 ) * J12 ) ) ))</f>
        <v/>
      </c>
      <c r="U12" t="n">
        <v>22</v>
      </c>
    </row>
    <row r="13">
      <c r="A13" t="inlineStr">
        <is>
          <t>LACTEOS</t>
        </is>
      </c>
      <c r="B13" t="n">
        <v>11</v>
      </c>
      <c r="C13" t="inlineStr">
        <is>
          <t>7502209115866</t>
        </is>
      </c>
      <c r="D13" t="inlineStr">
        <is>
          <t xml:space="preserve">HUMMUS DIP PIMIENTO ROJO  LIBANIUS 280 GRS </t>
        </is>
      </c>
      <c r="E13" t="n">
        <v>16</v>
      </c>
      <c r="F13" t="inlineStr">
        <is>
          <t>Automatico</t>
        </is>
      </c>
      <c r="G13" t="n">
        <v>0.85</v>
      </c>
      <c r="H13" t="n">
        <v>18.82</v>
      </c>
      <c r="I13" t="n">
        <v>8</v>
      </c>
      <c r="J13" t="n">
        <v>8</v>
      </c>
      <c r="K13" t="inlineStr">
        <is>
          <t>LIBANIUS</t>
        </is>
      </c>
      <c r="L13" t="n">
        <v>3.176470588235293</v>
      </c>
      <c r="M13" t="n">
        <v>2.699999999999999</v>
      </c>
      <c r="N13" t="n">
        <v>0</v>
      </c>
      <c r="O13" t="n">
        <v>0</v>
      </c>
      <c r="P13" t="n">
        <v>187</v>
      </c>
      <c r="Q13" t="n">
        <v>118</v>
      </c>
      <c r="R13" t="n">
        <v>22</v>
      </c>
      <c r="S13" t="n">
        <v>30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LACTEOS</t>
        </is>
      </c>
      <c r="B14" t="n">
        <v>11</v>
      </c>
      <c r="C14" t="inlineStr">
        <is>
          <t>7503024872118</t>
        </is>
      </c>
      <c r="D14" t="inlineStr">
        <is>
          <t xml:space="preserve">HUMMUS VEGGIE ALCACHOFA  LIBANIUS 240 GRS </t>
        </is>
      </c>
      <c r="E14" t="n">
        <v>8</v>
      </c>
      <c r="F14" t="inlineStr">
        <is>
          <t>Automatico</t>
        </is>
      </c>
      <c r="G14" t="n">
        <v>0.62</v>
      </c>
      <c r="H14" t="n">
        <v>12.9</v>
      </c>
      <c r="I14" t="n">
        <v>8</v>
      </c>
      <c r="J14" t="n">
        <v>8</v>
      </c>
      <c r="K14" t="inlineStr">
        <is>
          <t>LIBANIUS</t>
        </is>
      </c>
      <c r="L14" t="n">
        <v>9.096774193548386</v>
      </c>
      <c r="M14" t="n">
        <v>5.64</v>
      </c>
      <c r="N14" t="n">
        <v>0</v>
      </c>
      <c r="O14" t="n">
        <v>0</v>
      </c>
      <c r="P14" t="n">
        <v>201</v>
      </c>
      <c r="Q14" t="n">
        <v>153</v>
      </c>
      <c r="R14" t="n">
        <v>14</v>
      </c>
      <c r="S14" t="n">
        <v>16</v>
      </c>
      <c r="T14">
        <f>IF( S14&lt;=0,0,IF( E14+I14 &gt;= MAX((S14/30)*U14, S14*1.2), 0, CEILING( (MAX((S14/30)*U14, S14*1.2) - (E14+I14)) / J14, 1 ) * J14 ) ) ))</f>
        <v/>
      </c>
      <c r="U14" t="n">
        <v>22</v>
      </c>
    </row>
    <row r="15">
      <c r="A15" t="inlineStr">
        <is>
          <t>LACTEOS</t>
        </is>
      </c>
      <c r="B15" t="n">
        <v>11</v>
      </c>
      <c r="C15" t="inlineStr">
        <is>
          <t>7500462836238</t>
        </is>
      </c>
      <c r="D15" t="inlineStr">
        <is>
          <t xml:space="preserve">ALIMENTO SOLIDO DE COCO  ZAHINI 125 GRS </t>
        </is>
      </c>
      <c r="E15" t="n">
        <v>32</v>
      </c>
      <c r="F15" t="inlineStr">
        <is>
          <t>Automatico</t>
        </is>
      </c>
      <c r="G15" t="n">
        <v>1.13</v>
      </c>
      <c r="H15" t="n">
        <v>28.31</v>
      </c>
      <c r="I15" t="n">
        <v>0</v>
      </c>
      <c r="J15" t="n">
        <v>8</v>
      </c>
      <c r="K15" t="inlineStr">
        <is>
          <t>ZAHINI</t>
        </is>
      </c>
      <c r="L15" t="n">
        <v>7.681415929203538</v>
      </c>
      <c r="M15" t="n">
        <v>8.679999999999998</v>
      </c>
      <c r="N15" t="n">
        <v>7.681415929203538</v>
      </c>
      <c r="O15" t="n">
        <v>8.679999999999998</v>
      </c>
      <c r="P15" t="n">
        <v>204</v>
      </c>
      <c r="Q15" t="n">
        <v>79</v>
      </c>
      <c r="R15" t="n">
        <v>24</v>
      </c>
      <c r="S15" t="n">
        <v>25</v>
      </c>
      <c r="T15">
        <f>IF( S15&lt;=0,0,IF( E15+I15 &gt;= MAX((S15/30)*U15, S15*1.2), 0, CEILING( (MAX((S15/30)*U15, S15*1.2) - (E15+I15)) / J15, 1 ) * J15 ) ) ))</f>
        <v/>
      </c>
      <c r="U15" t="n">
        <v>36</v>
      </c>
    </row>
    <row r="16">
      <c r="A16" t="inlineStr">
        <is>
          <t>LACTEOS</t>
        </is>
      </c>
      <c r="B16" t="n">
        <v>11</v>
      </c>
      <c r="C16" t="inlineStr">
        <is>
          <t>17077103084</t>
        </is>
      </c>
      <c r="D16" t="inlineStr">
        <is>
          <t xml:space="preserve">BEBIDA FERMENTADA KEFIR FRESA  LIFEWAY 240 ML. </t>
        </is>
      </c>
      <c r="E16" t="n">
        <v>60</v>
      </c>
      <c r="F16" t="inlineStr">
        <is>
          <t>Automatico</t>
        </is>
      </c>
      <c r="G16" t="n">
        <v>4.11</v>
      </c>
      <c r="H16" t="n">
        <v>14.59</v>
      </c>
      <c r="I16" t="n">
        <v>6</v>
      </c>
      <c r="J16" t="n">
        <v>6</v>
      </c>
      <c r="K16" t="inlineStr">
        <is>
          <t>LIFEWAY</t>
        </is>
      </c>
      <c r="L16" t="n">
        <v>7.4014598540146</v>
      </c>
      <c r="M16" t="n">
        <v>30.42000000000001</v>
      </c>
      <c r="N16" t="n">
        <v>5.941605839416059</v>
      </c>
      <c r="O16" t="n">
        <v>24.42000000000001</v>
      </c>
      <c r="P16" t="n">
        <v>630</v>
      </c>
      <c r="Q16" t="n">
        <v>734</v>
      </c>
      <c r="R16" t="n">
        <v>43</v>
      </c>
      <c r="S16" t="n">
        <v>64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LACTEOS</t>
        </is>
      </c>
      <c r="B17" t="n">
        <v>11</v>
      </c>
      <c r="C17" t="inlineStr">
        <is>
          <t>689544085669</t>
        </is>
      </c>
      <c r="D17" t="inlineStr">
        <is>
          <t xml:space="preserve">YOGUR GRIEGO ARANDANO 2% GRASA  FAGE 150 GRS </t>
        </is>
      </c>
      <c r="E17" t="n">
        <v>12</v>
      </c>
      <c r="F17" t="inlineStr">
        <is>
          <t>Automatico</t>
        </is>
      </c>
      <c r="G17" t="n">
        <v>0.1</v>
      </c>
      <c r="H17" t="n">
        <v>120</v>
      </c>
      <c r="I17" t="n">
        <v>0</v>
      </c>
      <c r="J17" t="n">
        <v>12</v>
      </c>
      <c r="K17" t="inlineStr">
        <is>
          <t>FAGE</t>
        </is>
      </c>
      <c r="L17" t="n">
        <v>0</v>
      </c>
      <c r="M17" t="n">
        <v>0</v>
      </c>
      <c r="N17" t="n">
        <v>0</v>
      </c>
      <c r="O17" t="n">
        <v>0</v>
      </c>
      <c r="P17" t="n">
        <v>124</v>
      </c>
      <c r="Q17" t="n">
        <v>8</v>
      </c>
      <c r="R17" t="n">
        <v>7</v>
      </c>
      <c r="S17" t="n">
        <v>10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LACTEOS</t>
        </is>
      </c>
      <c r="B18" t="n">
        <v>11</v>
      </c>
      <c r="C18" t="inlineStr">
        <is>
          <t>814558020294</t>
        </is>
      </c>
      <c r="D18" t="inlineStr">
        <is>
          <t xml:space="preserve">ALIMENTO VEGANO SABOR VAINILLA  FORAGER PROJECT 150 GRS </t>
        </is>
      </c>
      <c r="E18" t="n">
        <v>6</v>
      </c>
      <c r="F18" t="inlineStr">
        <is>
          <t>Automatico</t>
        </is>
      </c>
      <c r="G18" t="n">
        <v>0.28</v>
      </c>
      <c r="H18" t="n">
        <v>21.42</v>
      </c>
      <c r="I18" t="n">
        <v>6</v>
      </c>
      <c r="J18" t="n">
        <v>6</v>
      </c>
      <c r="K18" t="inlineStr">
        <is>
          <t>FORAGER PROJECT</t>
        </is>
      </c>
      <c r="L18" t="n">
        <v>0.571428571428573</v>
      </c>
      <c r="M18" t="n">
        <v>0.1600000000000004</v>
      </c>
      <c r="N18" t="n">
        <v>0</v>
      </c>
      <c r="O18" t="n">
        <v>0</v>
      </c>
      <c r="P18" t="n">
        <v>96</v>
      </c>
      <c r="Q18" t="n">
        <v>76</v>
      </c>
      <c r="R18" t="n">
        <v>4</v>
      </c>
      <c r="S18" t="n">
        <v>4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LACTEOS</t>
        </is>
      </c>
      <c r="B19" t="n">
        <v>11</v>
      </c>
      <c r="C19" t="inlineStr">
        <is>
          <t>814558020324</t>
        </is>
      </c>
      <c r="D19" t="inlineStr">
        <is>
          <t xml:space="preserve">ALIMENTO VEGANO SABOR FRESA  FORAGER PROJECT 150 GRS </t>
        </is>
      </c>
      <c r="E19" t="n">
        <v>12</v>
      </c>
      <c r="F19" t="inlineStr">
        <is>
          <t>Automatico</t>
        </is>
      </c>
      <c r="G19" t="n">
        <v>0.42</v>
      </c>
      <c r="H19" t="n">
        <v>28.57</v>
      </c>
      <c r="I19" t="n">
        <v>0</v>
      </c>
      <c r="J19" t="n">
        <v>6</v>
      </c>
      <c r="K19" t="inlineStr">
        <is>
          <t>FORAGER PROJECT</t>
        </is>
      </c>
      <c r="L19" t="n">
        <v>0</v>
      </c>
      <c r="M19" t="n">
        <v>0</v>
      </c>
      <c r="N19" t="n">
        <v>0</v>
      </c>
      <c r="O19" t="n">
        <v>0</v>
      </c>
      <c r="P19" t="n">
        <v>152</v>
      </c>
      <c r="Q19" t="n">
        <v>92</v>
      </c>
      <c r="R19" t="n">
        <v>7</v>
      </c>
      <c r="S19" t="n">
        <v>9</v>
      </c>
      <c r="T19">
        <f>IF( S19&lt;=0,0,IF( E19+I19 &gt;= MAX((S19/30)*U19, S19*1.2), 0, CEILING( (MAX((S19/30)*U19, S19*1.2) - (E19+I19)) / J19, 1 ) * J19 ) ) ))</f>
        <v/>
      </c>
      <c r="U19" t="n">
        <v>22</v>
      </c>
    </row>
    <row r="20">
      <c r="A20" t="inlineStr">
        <is>
          <t>LACTEOS</t>
        </is>
      </c>
      <c r="B20" t="n">
        <v>11</v>
      </c>
      <c r="C20" t="inlineStr">
        <is>
          <t>814558020331</t>
        </is>
      </c>
      <c r="D20" t="inlineStr">
        <is>
          <t xml:space="preserve">YOGUR BATIDO NATURAL VEGANO  FORAGER PROJECT 680 GRS </t>
        </is>
      </c>
      <c r="E20" t="n">
        <v>6</v>
      </c>
      <c r="F20" t="inlineStr">
        <is>
          <t>Automatico</t>
        </is>
      </c>
      <c r="G20" t="n">
        <v>0.27</v>
      </c>
      <c r="H20" t="n">
        <v>22.22</v>
      </c>
      <c r="I20" t="n">
        <v>0</v>
      </c>
      <c r="J20" t="n">
        <v>6</v>
      </c>
      <c r="K20" t="inlineStr">
        <is>
          <t>FORAGER PROJECT</t>
        </is>
      </c>
      <c r="L20" t="n">
        <v>0</v>
      </c>
      <c r="M20" t="n">
        <v>0</v>
      </c>
      <c r="N20" t="n">
        <v>0</v>
      </c>
      <c r="O20" t="n">
        <v>0</v>
      </c>
      <c r="P20" t="n">
        <v>48</v>
      </c>
      <c r="Q20" t="n">
        <v>0</v>
      </c>
      <c r="R20" t="n">
        <v>3</v>
      </c>
      <c r="S20" t="n">
        <v>4</v>
      </c>
      <c r="T20">
        <f>IF( S20&lt;=0,0,IF( E20+I20 &gt;= MAX((S20/30)*U20, S20*1.2), 0, CEILING( (MAX((S20/30)*U20, S20*1.2) - (E20+I20)) / J20, 1 ) * J20 ) ) ))</f>
        <v/>
      </c>
      <c r="U20" t="n">
        <v>22</v>
      </c>
    </row>
    <row r="21">
      <c r="A21" t="inlineStr">
        <is>
          <t>LACTEOS</t>
        </is>
      </c>
      <c r="B21" t="n">
        <v>11</v>
      </c>
      <c r="C21" t="inlineStr">
        <is>
          <t>7501084500033</t>
        </is>
      </c>
      <c r="D21" t="inlineStr">
        <is>
          <t xml:space="preserve">MAIZ PARA POZOLE  OVARB 1 KG. </t>
        </is>
      </c>
      <c r="E21" t="n">
        <v>300</v>
      </c>
      <c r="F21" t="inlineStr">
        <is>
          <t>Automatico</t>
        </is>
      </c>
      <c r="G21" t="n">
        <v>1.83</v>
      </c>
      <c r="H21" t="n">
        <v>163.93</v>
      </c>
      <c r="I21" t="n">
        <v>0</v>
      </c>
      <c r="J21" t="n">
        <v>20</v>
      </c>
      <c r="K21" t="inlineStr">
        <is>
          <t>OVARB</t>
        </is>
      </c>
      <c r="L21" t="n">
        <v>0</v>
      </c>
      <c r="M21" t="n">
        <v>0</v>
      </c>
      <c r="N21" t="n">
        <v>0</v>
      </c>
      <c r="O21" t="n">
        <v>0</v>
      </c>
      <c r="P21" t="n">
        <v>936</v>
      </c>
      <c r="Q21" t="n">
        <v>816</v>
      </c>
      <c r="R21" t="n">
        <v>79</v>
      </c>
      <c r="S21" t="n">
        <v>93</v>
      </c>
      <c r="T21">
        <f>IF( S21&lt;=0,0,IF( E21+I21 &gt;= MAX((S21/30)*U21, S21*1.2), 0, CEILING( (MAX((S21/30)*U21, S21*1.2) - (E21+I21)) / J21, 1 ) * J21 ) ) ))</f>
        <v/>
      </c>
      <c r="U21" t="n">
        <v>64</v>
      </c>
    </row>
    <row r="22">
      <c r="A22" t="inlineStr">
        <is>
          <t>LACTEOS</t>
        </is>
      </c>
      <c r="B22" t="n">
        <v>11</v>
      </c>
      <c r="C22" t="inlineStr">
        <is>
          <t>818290016652</t>
        </is>
      </c>
      <c r="D22" t="inlineStr">
        <is>
          <t xml:space="preserve">YOGUR GRIEGO BATIDO MASA PARA GALLETAS  CHOBANI 128 GRS </t>
        </is>
      </c>
      <c r="E22" t="n">
        <v>132</v>
      </c>
      <c r="F22" t="inlineStr">
        <is>
          <t>Automatico</t>
        </is>
      </c>
      <c r="G22" t="n">
        <v>5.99</v>
      </c>
      <c r="H22" t="n">
        <v>22.03</v>
      </c>
      <c r="I22" t="n">
        <v>72</v>
      </c>
      <c r="J22" t="n">
        <v>12</v>
      </c>
      <c r="K22" t="inlineStr">
        <is>
          <t>CHOBANI</t>
        </is>
      </c>
      <c r="L22" t="n">
        <v>0</v>
      </c>
      <c r="M22" t="n">
        <v>0</v>
      </c>
      <c r="N22" t="n">
        <v>0</v>
      </c>
      <c r="O22" t="n">
        <v>0</v>
      </c>
      <c r="P22" t="n">
        <v>1440</v>
      </c>
      <c r="Q22" t="n">
        <v>328</v>
      </c>
      <c r="R22" t="n">
        <v>57</v>
      </c>
      <c r="S22" t="n">
        <v>86</v>
      </c>
      <c r="T22">
        <f>IF( S22&lt;=0,0,IF( E22+I22 &gt;= MAX((S22/30)*U22, S22*1.2), 0, CEILING( (MAX((S22/30)*U22, S22*1.2) - (E22+I22)) / J22, 1 ) * J22 ) ) ))</f>
        <v/>
      </c>
      <c r="U22" t="n">
        <v>18</v>
      </c>
    </row>
    <row r="23">
      <c r="A23" t="inlineStr">
        <is>
          <t>LACTEOS</t>
        </is>
      </c>
      <c r="B23" t="n">
        <v>11</v>
      </c>
      <c r="C23" t="inlineStr">
        <is>
          <t>818290016935</t>
        </is>
      </c>
      <c r="D23" t="inlineStr">
        <is>
          <t xml:space="preserve">CREMA PARA CAFE SABOR VAINILLA  CHOBANI 710 ML. </t>
        </is>
      </c>
      <c r="E23" t="n">
        <v>48</v>
      </c>
      <c r="F23" t="inlineStr">
        <is>
          <t>Automatico</t>
        </is>
      </c>
      <c r="G23" t="n">
        <v>1.86</v>
      </c>
      <c r="H23" t="n">
        <v>25.8</v>
      </c>
      <c r="I23" t="n">
        <v>12</v>
      </c>
      <c r="J23" t="n">
        <v>6</v>
      </c>
      <c r="K23" t="inlineStr">
        <is>
          <t>CHOBANI</t>
        </is>
      </c>
      <c r="L23" t="n">
        <v>0</v>
      </c>
      <c r="M23" t="n">
        <v>0</v>
      </c>
      <c r="N23" t="n">
        <v>0</v>
      </c>
      <c r="O23" t="n">
        <v>0</v>
      </c>
      <c r="P23" t="n">
        <v>237</v>
      </c>
      <c r="Q23" t="n">
        <v>84</v>
      </c>
      <c r="R23" t="n">
        <v>43</v>
      </c>
      <c r="S23" t="n">
        <v>48</v>
      </c>
      <c r="T23">
        <f>IF( S23&lt;=0,0,IF( E23+I23 &gt;= MAX((S23/30)*U23, S23*1.2), 0, CEILING( (MAX((S23/30)*U23, S23*1.2) - (E23+I23)) / J23, 1 ) * J23 ) ) ))</f>
        <v/>
      </c>
      <c r="U23" t="n">
        <v>18</v>
      </c>
    </row>
    <row r="24">
      <c r="A24" t="inlineStr">
        <is>
          <t>LACTEOS</t>
        </is>
      </c>
      <c r="B24" t="n">
        <v>11</v>
      </c>
      <c r="C24" t="inlineStr">
        <is>
          <t>818290017734</t>
        </is>
      </c>
      <c r="D24" t="inlineStr">
        <is>
          <t xml:space="preserve">YOGUR GRIEGO DE FRUTOS ROJOS Y VAINILLA  CHOBANI 296 ML. </t>
        </is>
      </c>
      <c r="E24" t="n">
        <v>144</v>
      </c>
      <c r="F24" t="inlineStr">
        <is>
          <t>Automatico</t>
        </is>
      </c>
      <c r="G24" t="n">
        <v>9.83</v>
      </c>
      <c r="H24" t="n">
        <v>14.64</v>
      </c>
      <c r="I24" t="n">
        <v>64</v>
      </c>
      <c r="J24" t="n">
        <v>8</v>
      </c>
      <c r="K24" t="inlineStr">
        <is>
          <t>CHOBANI</t>
        </is>
      </c>
      <c r="L24" t="n">
        <v>3.350966429298067</v>
      </c>
      <c r="M24" t="n">
        <v>32.94</v>
      </c>
      <c r="N24" t="n">
        <v>0</v>
      </c>
      <c r="O24" t="n">
        <v>0</v>
      </c>
      <c r="P24" t="n">
        <v>1586</v>
      </c>
      <c r="Q24" t="n">
        <v>0</v>
      </c>
      <c r="R24" t="n">
        <v>169</v>
      </c>
      <c r="S24" t="n">
        <v>193</v>
      </c>
      <c r="T24">
        <f>IF( S24&lt;=0,0,IF( E24+I24 &gt;= MAX((S24/30)*U24, S24*1.2), 0, CEILING( (MAX((S24/30)*U24, S24*1.2) - (E24+I24)) / J24, 1 ) * J24 ) ) ))</f>
        <v/>
      </c>
      <c r="U24" t="n">
        <v>18</v>
      </c>
    </row>
    <row r="25">
      <c r="A25" t="inlineStr">
        <is>
          <t>LACTEOS</t>
        </is>
      </c>
      <c r="B25" t="n">
        <v>11</v>
      </c>
      <c r="C25" t="inlineStr">
        <is>
          <t>818290018519</t>
        </is>
      </c>
      <c r="D25" t="inlineStr">
        <is>
          <t xml:space="preserve">YOGUR GRIEGO FRUTOS ROJOS SIN AZUCAR 4 PACK CHOBANI 150 GRS </t>
        </is>
      </c>
      <c r="E25" t="n">
        <v>48</v>
      </c>
      <c r="F25" t="inlineStr">
        <is>
          <t>Automatico</t>
        </is>
      </c>
      <c r="G25" t="n">
        <v>1.43</v>
      </c>
      <c r="H25" t="n">
        <v>33.56</v>
      </c>
      <c r="I25" t="n">
        <v>66</v>
      </c>
      <c r="J25" t="n">
        <v>6</v>
      </c>
      <c r="K25" t="inlineStr">
        <is>
          <t>CHOBANI</t>
        </is>
      </c>
      <c r="L25" t="n">
        <v>0</v>
      </c>
      <c r="M25" t="n">
        <v>0</v>
      </c>
      <c r="N25" t="n">
        <v>0</v>
      </c>
      <c r="O25" t="n">
        <v>0</v>
      </c>
      <c r="P25" t="n">
        <v>1156</v>
      </c>
      <c r="Q25" t="n">
        <v>1270</v>
      </c>
      <c r="R25" t="n">
        <v>24</v>
      </c>
      <c r="S25" t="n">
        <v>34</v>
      </c>
      <c r="T25">
        <f>IF( S25&lt;=0,0,IF( E25+I25 &gt;= MAX((S25/30)*U25, S25*1.2), 0, CEILING( (MAX((S25/30)*U25, S25*1.2) - (E25+I25)) / J25, 1 ) * J25 ) ) ))</f>
        <v/>
      </c>
      <c r="U25" t="n">
        <v>18</v>
      </c>
    </row>
    <row r="26">
      <c r="A26" t="inlineStr">
        <is>
          <t>LACTEOS</t>
        </is>
      </c>
      <c r="B26" t="n">
        <v>11</v>
      </c>
      <c r="C26" t="inlineStr">
        <is>
          <t>7501078400707</t>
        </is>
      </c>
      <c r="D26" t="inlineStr">
        <is>
          <t xml:space="preserve">GELATINA DE AGUA 20 PACK BAMBI 42.5 GRS </t>
        </is>
      </c>
      <c r="E26" t="n">
        <v>10</v>
      </c>
      <c r="F26" t="inlineStr">
        <is>
          <t>Automatico</t>
        </is>
      </c>
      <c r="G26" t="n">
        <v>0.34</v>
      </c>
      <c r="H26" t="n">
        <v>29.41</v>
      </c>
      <c r="I26" t="n">
        <v>0</v>
      </c>
      <c r="J26" t="n">
        <v>10</v>
      </c>
      <c r="K26" t="inlineStr">
        <is>
          <t>BAMBI</t>
        </is>
      </c>
      <c r="L26" t="n">
        <v>0</v>
      </c>
      <c r="M26" t="n">
        <v>0</v>
      </c>
      <c r="N26" t="n">
        <v>0</v>
      </c>
      <c r="O26" t="n">
        <v>0</v>
      </c>
      <c r="P26" t="n">
        <v>121</v>
      </c>
      <c r="Q26" t="n">
        <v>178</v>
      </c>
      <c r="R26" t="n">
        <v>10</v>
      </c>
      <c r="S26" t="n">
        <v>10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LACTEOS</t>
        </is>
      </c>
      <c r="B27" t="n">
        <v>11</v>
      </c>
      <c r="C27" t="inlineStr">
        <is>
          <t>7503020264078</t>
        </is>
      </c>
      <c r="D27" t="inlineStr">
        <is>
          <t xml:space="preserve">AJO PICADO  TOSSCANA 250 GRS </t>
        </is>
      </c>
      <c r="E27" t="n">
        <v>18</v>
      </c>
      <c r="F27" t="inlineStr">
        <is>
          <t>Automatico</t>
        </is>
      </c>
      <c r="G27" t="n">
        <v>0.12</v>
      </c>
      <c r="H27" t="n">
        <v>150</v>
      </c>
      <c r="I27" t="n">
        <v>0</v>
      </c>
      <c r="J27" t="n">
        <v>18</v>
      </c>
      <c r="K27" t="inlineStr">
        <is>
          <t>TOSSCANA</t>
        </is>
      </c>
      <c r="L27" t="n">
        <v>0</v>
      </c>
      <c r="M27" t="n">
        <v>0</v>
      </c>
      <c r="N27" t="n">
        <v>0</v>
      </c>
      <c r="O27" t="n">
        <v>0</v>
      </c>
      <c r="P27" t="n">
        <v>26</v>
      </c>
      <c r="Q27" t="n">
        <v>29</v>
      </c>
      <c r="R27" t="n">
        <v>1</v>
      </c>
      <c r="S27" t="n">
        <v>1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LACTEOS</t>
        </is>
      </c>
      <c r="B28" t="n">
        <v>11</v>
      </c>
      <c r="C28" t="inlineStr">
        <is>
          <t>7501032300197</t>
        </is>
      </c>
      <c r="D28" t="inlineStr">
        <is>
          <t xml:space="preserve">YOGUR GRIEGO DESLACTOSADO FRUTOS ROJOS  OIKOS 150 GRS </t>
        </is>
      </c>
      <c r="E28" t="n">
        <v>24</v>
      </c>
      <c r="F28" t="inlineStr">
        <is>
          <t>Automatico</t>
        </is>
      </c>
      <c r="G28" t="n">
        <v>1.2</v>
      </c>
      <c r="H28" t="n">
        <v>20</v>
      </c>
      <c r="I28" t="n">
        <v>24</v>
      </c>
      <c r="J28" t="n">
        <v>8</v>
      </c>
      <c r="K28" t="inlineStr">
        <is>
          <t>OIKOS</t>
        </is>
      </c>
      <c r="L28" t="n">
        <v>0</v>
      </c>
      <c r="M28" t="n">
        <v>0</v>
      </c>
      <c r="N28" t="n">
        <v>0</v>
      </c>
      <c r="O28" t="n">
        <v>0</v>
      </c>
      <c r="P28" t="n">
        <v>543</v>
      </c>
      <c r="Q28" t="n">
        <v>1006</v>
      </c>
      <c r="R28" t="n">
        <v>17</v>
      </c>
      <c r="S28" t="n">
        <v>22</v>
      </c>
      <c r="T28">
        <f>IF( S28&lt;=0,0,IF( E28+I28 &gt;= MAX((S28/30)*U28, S28*1.2), 0, CEILING( (MAX((S28/30)*U28, S28*1.2) - (E28+I28)) / J28, 1 ) * J28 ) ) ))</f>
        <v/>
      </c>
      <c r="U28" t="n">
        <v>18</v>
      </c>
    </row>
    <row r="29">
      <c r="A29" t="inlineStr">
        <is>
          <t>LACTEOS</t>
        </is>
      </c>
      <c r="B29" t="n">
        <v>11</v>
      </c>
      <c r="C29" t="inlineStr">
        <is>
          <t>7501032300203</t>
        </is>
      </c>
      <c r="D29" t="inlineStr">
        <is>
          <t xml:space="preserve">YOGUR GRIEGO  MANGO COCO SIN AZUCAR DESLACTOSADO OIKOS 150 GRS </t>
        </is>
      </c>
      <c r="E29" t="n">
        <v>16</v>
      </c>
      <c r="F29" t="inlineStr">
        <is>
          <t>Automatico</t>
        </is>
      </c>
      <c r="G29" t="n">
        <v>0.63</v>
      </c>
      <c r="H29" t="n">
        <v>25.39</v>
      </c>
      <c r="I29" t="n">
        <v>16</v>
      </c>
      <c r="J29" t="n">
        <v>8</v>
      </c>
      <c r="K29" t="inlineStr">
        <is>
          <t>OIKOS</t>
        </is>
      </c>
      <c r="L29" t="n">
        <v>0</v>
      </c>
      <c r="M29" t="n">
        <v>0</v>
      </c>
      <c r="N29" t="n">
        <v>0</v>
      </c>
      <c r="O29" t="n">
        <v>0</v>
      </c>
      <c r="P29" t="n">
        <v>719</v>
      </c>
      <c r="Q29" t="n">
        <v>920</v>
      </c>
      <c r="R29" t="n">
        <v>16</v>
      </c>
      <c r="S29" t="n">
        <v>30</v>
      </c>
      <c r="T29">
        <f>IF( S29&lt;=0,0,IF( E29+I29 &gt;= MAX((S29/30)*U29, S29*1.2), 0, CEILING( (MAX((S29/30)*U29, S29*1.2) - (E29+I29)) / J29, 1 ) * J29 ) ) ))</f>
        <v/>
      </c>
      <c r="U29" t="n">
        <v>18</v>
      </c>
    </row>
    <row r="30">
      <c r="A30" t="inlineStr">
        <is>
          <t>LACTEOS</t>
        </is>
      </c>
      <c r="B30" t="n">
        <v>11</v>
      </c>
      <c r="C30" t="inlineStr">
        <is>
          <t>7501032315207</t>
        </is>
      </c>
      <c r="D30" t="inlineStr">
        <is>
          <t xml:space="preserve">GELATINA XPRIM MULTISABOR 20 PACK DANONE 40 GRS </t>
        </is>
      </c>
      <c r="E30" t="n">
        <v>35</v>
      </c>
      <c r="F30" t="inlineStr">
        <is>
          <t>Automatico</t>
        </is>
      </c>
      <c r="G30" t="n">
        <v>1.28</v>
      </c>
      <c r="H30" t="n">
        <v>27.34</v>
      </c>
      <c r="I30" t="n">
        <v>7</v>
      </c>
      <c r="J30" t="n">
        <v>7</v>
      </c>
      <c r="K30" t="inlineStr">
        <is>
          <t>DANONE</t>
        </is>
      </c>
      <c r="L30" t="n">
        <v>0</v>
      </c>
      <c r="M30" t="n">
        <v>0</v>
      </c>
      <c r="N30" t="n">
        <v>0</v>
      </c>
      <c r="O30" t="n">
        <v>0</v>
      </c>
      <c r="P30" t="n">
        <v>376</v>
      </c>
      <c r="Q30" t="n">
        <v>437</v>
      </c>
      <c r="R30" t="n">
        <v>14</v>
      </c>
      <c r="S30" t="n">
        <v>17</v>
      </c>
      <c r="T30">
        <f>IF( S30&lt;=0,0,IF( E30+I30 &gt;= MAX((S30/30)*U30, S30*1.2), 0, CEILING( (MAX((S30/30)*U30, S30*1.2) - (E30+I30)) / J30, 1 ) * J30 ) ) ))</f>
        <v/>
      </c>
      <c r="U30" t="n">
        <v>18</v>
      </c>
    </row>
    <row r="31">
      <c r="A31" t="inlineStr">
        <is>
          <t>LACTEOS</t>
        </is>
      </c>
      <c r="B31" t="n">
        <v>11</v>
      </c>
      <c r="C31" t="inlineStr">
        <is>
          <t>7501032395902</t>
        </is>
      </c>
      <c r="D31" t="inlineStr">
        <is>
          <t xml:space="preserve">YOGUR GRIEGO BATIDO COCO  OIKOS 150 GRS </t>
        </is>
      </c>
      <c r="E31" t="n">
        <v>112</v>
      </c>
      <c r="F31" t="inlineStr">
        <is>
          <t>Automatico</t>
        </is>
      </c>
      <c r="G31" t="n">
        <v>3.88</v>
      </c>
      <c r="H31" t="n">
        <v>28.86</v>
      </c>
      <c r="I31" t="n">
        <v>88</v>
      </c>
      <c r="J31" t="n">
        <v>8</v>
      </c>
      <c r="K31" t="inlineStr">
        <is>
          <t>OIKOS</t>
        </is>
      </c>
      <c r="L31" t="n">
        <v>0</v>
      </c>
      <c r="M31" t="n">
        <v>0</v>
      </c>
      <c r="N31" t="n">
        <v>0</v>
      </c>
      <c r="O31" t="n">
        <v>0</v>
      </c>
      <c r="P31" t="n">
        <v>2012</v>
      </c>
      <c r="Q31" t="n">
        <v>2677</v>
      </c>
      <c r="R31" t="n">
        <v>74</v>
      </c>
      <c r="S31" t="n">
        <v>92</v>
      </c>
      <c r="T31">
        <f>IF( S31&lt;=0,0,IF( E31+I31 &gt;= MAX((S31/30)*U31, S31*1.2), 0, CEILING( (MAX((S31/30)*U31, S31*1.2) - (E31+I31)) / J31, 1 ) * J31 ) ) ))</f>
        <v/>
      </c>
      <c r="U31" t="n">
        <v>18</v>
      </c>
    </row>
    <row r="32">
      <c r="A32" t="inlineStr">
        <is>
          <t>LACTEOS</t>
        </is>
      </c>
      <c r="B32" t="n">
        <v>11</v>
      </c>
      <c r="C32" t="inlineStr">
        <is>
          <t>7501032398064</t>
        </is>
      </c>
      <c r="D32" t="inlineStr">
        <is>
          <t xml:space="preserve">ALIMENTO LACTEO BEBIBLE FRESA S/AZUCAR  DANONE 225 GRS </t>
        </is>
      </c>
      <c r="E32" t="n">
        <v>32</v>
      </c>
      <c r="F32" t="inlineStr">
        <is>
          <t>Automatico</t>
        </is>
      </c>
      <c r="G32" t="n">
        <v>2.92</v>
      </c>
      <c r="H32" t="n">
        <v>10.95</v>
      </c>
      <c r="I32" t="n">
        <v>24</v>
      </c>
      <c r="J32" t="n">
        <v>8</v>
      </c>
      <c r="K32" t="inlineStr">
        <is>
          <t>DANONE</t>
        </is>
      </c>
      <c r="L32" t="n">
        <v>7.04109589041096</v>
      </c>
      <c r="M32" t="n">
        <v>20.56</v>
      </c>
      <c r="N32" t="n">
        <v>0</v>
      </c>
      <c r="O32" t="n">
        <v>0</v>
      </c>
      <c r="P32" t="n">
        <v>1360</v>
      </c>
      <c r="Q32" t="n">
        <v>1162</v>
      </c>
      <c r="R32" t="n">
        <v>71</v>
      </c>
      <c r="S32" t="n">
        <v>86</v>
      </c>
      <c r="T32">
        <f>IF( S32&lt;=0,0,IF( E32+I32 &gt;= MAX((S32/30)*U32, S32*1.2), 0, CEILING( (MAX((S32/30)*U32, S32*1.2) - (E32+I32)) / J32, 1 ) * J32 ) ) ))</f>
        <v/>
      </c>
      <c r="U32" t="n">
        <v>18</v>
      </c>
    </row>
    <row r="33">
      <c r="A33" t="inlineStr">
        <is>
          <t>LACTEOS</t>
        </is>
      </c>
      <c r="B33" t="n">
        <v>11</v>
      </c>
      <c r="C33" t="inlineStr">
        <is>
          <t>7501032398088</t>
        </is>
      </c>
      <c r="D33" t="inlineStr">
        <is>
          <t xml:space="preserve">ALIMENTO LACTEO BEBIBLE FRESA PLATANO  DANONE 225 GRS </t>
        </is>
      </c>
      <c r="E33" t="n">
        <v>40</v>
      </c>
      <c r="F33" t="inlineStr">
        <is>
          <t>Automatico</t>
        </is>
      </c>
      <c r="G33" t="n">
        <v>2.71</v>
      </c>
      <c r="H33" t="n">
        <v>14.76</v>
      </c>
      <c r="I33" t="n">
        <v>16</v>
      </c>
      <c r="J33" t="n">
        <v>8</v>
      </c>
      <c r="K33" t="inlineStr">
        <is>
          <t>DANONE</t>
        </is>
      </c>
      <c r="L33" t="n">
        <v>3.239852398523984</v>
      </c>
      <c r="M33" t="n">
        <v>8.779999999999998</v>
      </c>
      <c r="N33" t="n">
        <v>0</v>
      </c>
      <c r="O33" t="n">
        <v>0</v>
      </c>
      <c r="P33" t="n">
        <v>612</v>
      </c>
      <c r="Q33" t="n">
        <v>729</v>
      </c>
      <c r="R33" t="n">
        <v>55</v>
      </c>
      <c r="S33" t="n">
        <v>61</v>
      </c>
      <c r="T33">
        <f>IF( S33&lt;=0,0,IF( E33+I33 &gt;= MAX((S33/30)*U33, S33*1.2), 0, CEILING( (MAX((S33/30)*U33, S33*1.2) - (E33+I33)) / J33, 1 ) * J33 ) ) ))</f>
        <v/>
      </c>
      <c r="U33" t="n">
        <v>18</v>
      </c>
    </row>
    <row r="34">
      <c r="A34" t="inlineStr">
        <is>
          <t>LACTEOS</t>
        </is>
      </c>
      <c r="B34" t="n">
        <v>11</v>
      </c>
      <c r="C34" t="inlineStr">
        <is>
          <t>7501032398132</t>
        </is>
      </c>
      <c r="D34" t="inlineStr">
        <is>
          <t xml:space="preserve">ALIMENTO LACTEO BEBIBLE CIRUELA Y PAPAYA 6 PACK DANONE 225 GRS </t>
        </is>
      </c>
      <c r="E34" t="n">
        <v>10</v>
      </c>
      <c r="F34" t="inlineStr">
        <is>
          <t>Automatico</t>
        </is>
      </c>
      <c r="G34" t="n">
        <v>0.43</v>
      </c>
      <c r="H34" t="n">
        <v>23.25</v>
      </c>
      <c r="I34" t="n">
        <v>1</v>
      </c>
      <c r="J34" t="n">
        <v>1</v>
      </c>
      <c r="K34" t="inlineStr">
        <is>
          <t>DANONE</t>
        </is>
      </c>
      <c r="L34" t="n">
        <v>0</v>
      </c>
      <c r="M34" t="n">
        <v>0</v>
      </c>
      <c r="N34" t="n">
        <v>0</v>
      </c>
      <c r="O34" t="n">
        <v>0</v>
      </c>
      <c r="P34" t="n">
        <v>185</v>
      </c>
      <c r="Q34" t="n">
        <v>110</v>
      </c>
      <c r="R34" t="n">
        <v>9</v>
      </c>
      <c r="S34" t="n">
        <v>11</v>
      </c>
      <c r="T34">
        <f>IF( S34&lt;=0,0,IF( E34+I34 &gt;= MAX((S34/30)*U34, S34*1.2), 0, CEILING( (MAX((S34/30)*U34, S34*1.2) - (E34+I34)) / J34, 1 ) * J34 ) ) ))</f>
        <v/>
      </c>
      <c r="U34" t="n">
        <v>18</v>
      </c>
    </row>
    <row r="35">
      <c r="A35" t="inlineStr">
        <is>
          <t>LACTEOS</t>
        </is>
      </c>
      <c r="B35" t="n">
        <v>11</v>
      </c>
      <c r="C35" t="inlineStr">
        <is>
          <t>7501032398149</t>
        </is>
      </c>
      <c r="D35" t="inlineStr">
        <is>
          <t xml:space="preserve">ALIMENTO LACTEO BEBIBLE CIRUELA PASA 6 PACK DANONE 225 GRS </t>
        </is>
      </c>
      <c r="E35" t="n">
        <v>13</v>
      </c>
      <c r="F35" t="inlineStr">
        <is>
          <t>Automatico</t>
        </is>
      </c>
      <c r="G35" t="n">
        <v>0.3</v>
      </c>
      <c r="H35" t="n">
        <v>43.33</v>
      </c>
      <c r="I35" t="n">
        <v>1</v>
      </c>
      <c r="J35" t="n">
        <v>1</v>
      </c>
      <c r="K35" t="inlineStr">
        <is>
          <t>DANONE</t>
        </is>
      </c>
      <c r="L35" t="n">
        <v>0</v>
      </c>
      <c r="M35" t="n">
        <v>0</v>
      </c>
      <c r="N35" t="n">
        <v>0</v>
      </c>
      <c r="O35" t="n">
        <v>0</v>
      </c>
      <c r="P35" t="n">
        <v>140</v>
      </c>
      <c r="Q35" t="n">
        <v>216</v>
      </c>
      <c r="R35" t="n">
        <v>9</v>
      </c>
      <c r="S35" t="n">
        <v>11</v>
      </c>
      <c r="T35">
        <f>IF( S35&lt;=0,0,IF( E35+I35 &gt;= MAX((S35/30)*U35, S35*1.2), 0, CEILING( (MAX((S35/30)*U35, S35*1.2) - (E35+I35)) / J35, 1 ) * J35 ) ) ))</f>
        <v/>
      </c>
      <c r="U35" t="n">
        <v>18</v>
      </c>
    </row>
    <row r="36">
      <c r="A36" t="inlineStr">
        <is>
          <t>LACTEOS</t>
        </is>
      </c>
      <c r="B36" t="n">
        <v>11</v>
      </c>
      <c r="C36" t="inlineStr">
        <is>
          <t>7501032398330</t>
        </is>
      </c>
      <c r="D36" t="inlineStr">
        <is>
          <t xml:space="preserve">ALIMENTO LACTEO BATIDO CIRUELA PASA  DANONE 900 GRS </t>
        </is>
      </c>
      <c r="E36" t="n">
        <v>8</v>
      </c>
      <c r="F36" t="inlineStr">
        <is>
          <t>Automatico</t>
        </is>
      </c>
      <c r="G36" t="n">
        <v>0.34</v>
      </c>
      <c r="H36" t="n">
        <v>23.52</v>
      </c>
      <c r="I36" t="n">
        <v>16</v>
      </c>
      <c r="J36" t="n">
        <v>8</v>
      </c>
      <c r="K36" t="inlineStr">
        <is>
          <t>DANONE</t>
        </is>
      </c>
      <c r="L36" t="n">
        <v>0</v>
      </c>
      <c r="M36" t="n">
        <v>0</v>
      </c>
      <c r="N36" t="n">
        <v>0</v>
      </c>
      <c r="O36" t="n">
        <v>0</v>
      </c>
      <c r="P36" t="n">
        <v>193</v>
      </c>
      <c r="Q36" t="n">
        <v>157</v>
      </c>
      <c r="R36" t="n">
        <v>8</v>
      </c>
      <c r="S36" t="n">
        <v>8</v>
      </c>
      <c r="T36">
        <f>IF( S36&lt;=0,0,IF( E36+I36 &gt;= MAX((S36/30)*U36, S36*1.2), 0, CEILING( (MAX((S36/30)*U36, S36*1.2) - (E36+I36)) / J36, 1 ) * J36 ) ) ))</f>
        <v/>
      </c>
      <c r="U36" t="n">
        <v>18</v>
      </c>
    </row>
    <row r="37">
      <c r="A37" t="inlineStr">
        <is>
          <t>LACTEOS</t>
        </is>
      </c>
      <c r="B37" t="n">
        <v>11</v>
      </c>
      <c r="C37" t="inlineStr">
        <is>
          <t>7501032398408</t>
        </is>
      </c>
      <c r="D37" t="inlineStr">
        <is>
          <t xml:space="preserve">YOGUR BATIDO DURAZNO  DANONE 900 GRS </t>
        </is>
      </c>
      <c r="E37" t="n">
        <v>16</v>
      </c>
      <c r="F37" t="inlineStr">
        <is>
          <t>Automatico</t>
        </is>
      </c>
      <c r="G37" t="n">
        <v>0</v>
      </c>
      <c r="H37" t="n">
        <v>0</v>
      </c>
      <c r="I37" t="n">
        <v>16</v>
      </c>
      <c r="J37" t="n">
        <v>8</v>
      </c>
      <c r="K37" t="inlineStr">
        <is>
          <t>DANONE</t>
        </is>
      </c>
      <c r="L37" t="n">
        <v>0</v>
      </c>
      <c r="M37" t="n">
        <v>0</v>
      </c>
      <c r="N37" t="n">
        <v>0</v>
      </c>
      <c r="O37" t="n">
        <v>0</v>
      </c>
      <c r="P37" t="n">
        <v>41</v>
      </c>
      <c r="Q37" t="n">
        <v>49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18</v>
      </c>
    </row>
    <row r="38">
      <c r="A38" t="inlineStr">
        <is>
          <t>LACTEOS</t>
        </is>
      </c>
      <c r="B38" t="n">
        <v>11</v>
      </c>
      <c r="C38" t="inlineStr">
        <is>
          <t>7501032398446</t>
        </is>
      </c>
      <c r="D38" t="inlineStr">
        <is>
          <t xml:space="preserve">YOGUR GRIEGO BATIDO NATURAL  OIKOS 900 GRS </t>
        </is>
      </c>
      <c r="E38" t="n">
        <v>72</v>
      </c>
      <c r="F38" t="inlineStr">
        <is>
          <t>Automatico</t>
        </is>
      </c>
      <c r="G38" t="n">
        <v>2.9</v>
      </c>
      <c r="H38" t="n">
        <v>24.82</v>
      </c>
      <c r="I38" t="n">
        <v>64</v>
      </c>
      <c r="J38" t="n">
        <v>8</v>
      </c>
      <c r="K38" t="inlineStr">
        <is>
          <t>OIKOS</t>
        </is>
      </c>
      <c r="L38" t="n">
        <v>0</v>
      </c>
      <c r="M38" t="n">
        <v>0</v>
      </c>
      <c r="N38" t="n">
        <v>0</v>
      </c>
      <c r="O38" t="n">
        <v>0</v>
      </c>
      <c r="P38" t="n">
        <v>1072</v>
      </c>
      <c r="Q38" t="n">
        <v>1103</v>
      </c>
      <c r="R38" t="n">
        <v>48</v>
      </c>
      <c r="S38" t="n">
        <v>62</v>
      </c>
      <c r="T38">
        <f>IF( S38&lt;=0,0,IF( E38+I38 &gt;= MAX((S38/30)*U38, S38*1.2), 0, CEILING( (MAX((S38/30)*U38, S38*1.2) - (E38+I38)) / J38, 1 ) * J38 ) ) ))</f>
        <v/>
      </c>
      <c r="U38" t="n">
        <v>18</v>
      </c>
    </row>
    <row r="39">
      <c r="A39" t="inlineStr">
        <is>
          <t>LACTEOS</t>
        </is>
      </c>
      <c r="B39" t="n">
        <v>11</v>
      </c>
      <c r="C39" t="inlineStr">
        <is>
          <t>7501032398491</t>
        </is>
      </c>
      <c r="D39" t="inlineStr">
        <is>
          <t xml:space="preserve">YOGUR BEBIBLE MANZANA  DANONE 220 GRS </t>
        </is>
      </c>
      <c r="E39" t="n">
        <v>32</v>
      </c>
      <c r="F39" t="inlineStr">
        <is>
          <t>Automatico</t>
        </is>
      </c>
      <c r="G39" t="n">
        <v>1.46</v>
      </c>
      <c r="H39" t="n">
        <v>21.91</v>
      </c>
      <c r="I39" t="n">
        <v>0</v>
      </c>
      <c r="J39" t="n">
        <v>8</v>
      </c>
      <c r="K39" t="inlineStr">
        <is>
          <t>DANONE</t>
        </is>
      </c>
      <c r="L39" t="n">
        <v>0</v>
      </c>
      <c r="M39" t="n">
        <v>0</v>
      </c>
      <c r="N39" t="n">
        <v>0</v>
      </c>
      <c r="O39" t="n">
        <v>0</v>
      </c>
      <c r="P39" t="n">
        <v>119</v>
      </c>
      <c r="Q39" t="n">
        <v>162</v>
      </c>
      <c r="R39" t="n">
        <v>24</v>
      </c>
      <c r="S39" t="n">
        <v>24</v>
      </c>
      <c r="T39">
        <f>IF( S39&lt;=0,0,IF( E39+I39 &gt;= MAX((S39/30)*U39, S39*1.2), 0, CEILING( (MAX((S39/30)*U39, S39*1.2) - (E39+I39)) / J39, 1 ) * J39 ) ) ))</f>
        <v/>
      </c>
      <c r="U39" t="n">
        <v>18</v>
      </c>
    </row>
    <row r="40">
      <c r="A40" t="inlineStr">
        <is>
          <t>LACTEOS</t>
        </is>
      </c>
      <c r="B40" t="n">
        <v>11</v>
      </c>
      <c r="C40" t="inlineStr">
        <is>
          <t>7501032398675</t>
        </is>
      </c>
      <c r="D40" t="inlineStr">
        <is>
          <t xml:space="preserve">YOGUR BEBIBLE FRESA 6 PACK DANONE 220 GRS </t>
        </is>
      </c>
      <c r="E40" t="n">
        <v>9</v>
      </c>
      <c r="F40" t="inlineStr">
        <is>
          <t>Automatico</t>
        </is>
      </c>
      <c r="G40" t="n">
        <v>0.28</v>
      </c>
      <c r="H40" t="n">
        <v>32.14</v>
      </c>
      <c r="I40" t="n">
        <v>2</v>
      </c>
      <c r="J40" t="n">
        <v>1</v>
      </c>
      <c r="K40" t="inlineStr">
        <is>
          <t>DANONE</t>
        </is>
      </c>
      <c r="L40" t="n">
        <v>0</v>
      </c>
      <c r="M40" t="n">
        <v>0</v>
      </c>
      <c r="N40" t="n">
        <v>0</v>
      </c>
      <c r="O40" t="n">
        <v>0</v>
      </c>
      <c r="P40" t="n">
        <v>155</v>
      </c>
      <c r="Q40" t="n">
        <v>126</v>
      </c>
      <c r="R40" t="n">
        <v>10</v>
      </c>
      <c r="S40" t="n">
        <v>10</v>
      </c>
      <c r="T40">
        <f>IF( S40&lt;=0,0,IF( E40+I40 &gt;= MAX((S40/30)*U40, S40*1.2), 0, CEILING( (MAX((S40/30)*U40, S40*1.2) - (E40+I40)) / J40, 1 ) * J40 ) ) ))</f>
        <v/>
      </c>
      <c r="U40" t="n">
        <v>18</v>
      </c>
    </row>
    <row r="41">
      <c r="A41" t="inlineStr">
        <is>
          <t>LACTEOS</t>
        </is>
      </c>
      <c r="B41" t="n">
        <v>11</v>
      </c>
      <c r="C41" t="inlineStr">
        <is>
          <t>7501032398699</t>
        </is>
      </c>
      <c r="D41" t="inlineStr">
        <is>
          <t xml:space="preserve">YOGUR BEBIBLE FRESA Y MANZANA 6 PACK DANONE 220 GRS </t>
        </is>
      </c>
      <c r="E41" t="n">
        <v>5</v>
      </c>
      <c r="F41" t="inlineStr">
        <is>
          <t>Automatico</t>
        </is>
      </c>
      <c r="G41" t="n">
        <v>0.07000000000000001</v>
      </c>
      <c r="H41" t="n">
        <v>71.42</v>
      </c>
      <c r="I41" t="n">
        <v>2</v>
      </c>
      <c r="J41" t="n">
        <v>1</v>
      </c>
      <c r="K41" t="inlineStr">
        <is>
          <t>DANONE</t>
        </is>
      </c>
      <c r="L41" t="n">
        <v>0</v>
      </c>
      <c r="M41" t="n">
        <v>0</v>
      </c>
      <c r="N41" t="n">
        <v>0</v>
      </c>
      <c r="O41" t="n">
        <v>0</v>
      </c>
      <c r="P41" t="n">
        <v>76</v>
      </c>
      <c r="Q41" t="n">
        <v>84</v>
      </c>
      <c r="R41" t="n">
        <v>2</v>
      </c>
      <c r="S41" t="n">
        <v>2</v>
      </c>
      <c r="T41">
        <f>IF( S41&lt;=0,0,IF( E41+I41 &gt;= MAX((S41/30)*U41, S41*1.2), 0, CEILING( (MAX((S41/30)*U41, S41*1.2) - (E41+I41)) / J41, 1 ) * J41 ) ) ))</f>
        <v/>
      </c>
      <c r="U41" t="n">
        <v>18</v>
      </c>
    </row>
    <row r="42">
      <c r="A42" t="inlineStr">
        <is>
          <t>LACTEOS</t>
        </is>
      </c>
      <c r="B42" t="n">
        <v>11</v>
      </c>
      <c r="C42" t="inlineStr">
        <is>
          <t>7501032398781</t>
        </is>
      </c>
      <c r="D42" t="inlineStr">
        <is>
          <t xml:space="preserve">ALIMENTO LACTEO BEBIBLE FRESA PIÑA COCO 6 PACK DANONE 220 GRS </t>
        </is>
      </c>
      <c r="E42" t="n">
        <v>8</v>
      </c>
      <c r="F42" t="inlineStr">
        <is>
          <t>Automatico</t>
        </is>
      </c>
      <c r="G42" t="n">
        <v>0.14</v>
      </c>
      <c r="H42" t="n">
        <v>57.14</v>
      </c>
      <c r="I42" t="n">
        <v>4</v>
      </c>
      <c r="J42" t="n">
        <v>1</v>
      </c>
      <c r="K42" t="inlineStr">
        <is>
          <t>DANONE</t>
        </is>
      </c>
      <c r="L42" t="n">
        <v>0</v>
      </c>
      <c r="M42" t="n">
        <v>0</v>
      </c>
      <c r="N42" t="n">
        <v>0</v>
      </c>
      <c r="O42" t="n">
        <v>0</v>
      </c>
      <c r="P42" t="n">
        <v>87</v>
      </c>
      <c r="Q42" t="n">
        <v>107</v>
      </c>
      <c r="R42" t="n">
        <v>3</v>
      </c>
      <c r="S42" t="n">
        <v>3</v>
      </c>
      <c r="T42">
        <f>IF( S42&lt;=0,0,IF( E42+I42 &gt;= MAX((S42/30)*U42, S42*1.2), 0, CEILING( (MAX((S42/30)*U42, S42*1.2) - (E42+I42)) / J42, 1 ) * J42 ) ) ))</f>
        <v/>
      </c>
      <c r="U42" t="n">
        <v>18</v>
      </c>
    </row>
    <row r="43">
      <c r="A43" t="inlineStr">
        <is>
          <t>LACTEOS</t>
        </is>
      </c>
      <c r="B43" t="n">
        <v>11</v>
      </c>
      <c r="C43" t="inlineStr">
        <is>
          <t>7506443100305</t>
        </is>
      </c>
      <c r="D43" t="inlineStr">
        <is>
          <t xml:space="preserve">YOGUR BEBIBLE FRESA Y MORAS 6 PACK DANONE 220 GRS </t>
        </is>
      </c>
      <c r="E43" t="n">
        <v>3</v>
      </c>
      <c r="F43" t="inlineStr">
        <is>
          <t>Automatico</t>
        </is>
      </c>
      <c r="G43" t="n">
        <v>0.15</v>
      </c>
      <c r="H43" t="n">
        <v>20</v>
      </c>
      <c r="I43" t="n">
        <v>4</v>
      </c>
      <c r="J43" t="n">
        <v>1</v>
      </c>
      <c r="K43" t="inlineStr">
        <is>
          <t>DANONE</t>
        </is>
      </c>
      <c r="L43" t="n">
        <v>0</v>
      </c>
      <c r="M43" t="n">
        <v>0</v>
      </c>
      <c r="N43" t="n">
        <v>0</v>
      </c>
      <c r="O43" t="n">
        <v>0</v>
      </c>
      <c r="P43" t="n">
        <v>92</v>
      </c>
      <c r="Q43" t="n">
        <v>78</v>
      </c>
      <c r="R43" t="n">
        <v>5</v>
      </c>
      <c r="S43" t="n">
        <v>6</v>
      </c>
      <c r="T43">
        <f>IF( S43&lt;=0,0,IF( E43+I43 &gt;= MAX((S43/30)*U43, S43*1.2), 0, CEILING( (MAX((S43/30)*U43, S43*1.2) - (E43+I43)) / J43, 1 ) * J43 ) ) ))</f>
        <v/>
      </c>
      <c r="U43" t="n">
        <v>18</v>
      </c>
    </row>
    <row r="44">
      <c r="A44" t="inlineStr">
        <is>
          <t>LACTEOS</t>
        </is>
      </c>
      <c r="B44" t="n">
        <v>11</v>
      </c>
      <c r="C44" t="inlineStr">
        <is>
          <t>7506443100466</t>
        </is>
      </c>
      <c r="D44" t="inlineStr">
        <is>
          <t xml:space="preserve">GELATINA DE AGUA FRESA  DANONE 125 GRS </t>
        </is>
      </c>
      <c r="E44" t="n">
        <v>72</v>
      </c>
      <c r="F44" t="inlineStr">
        <is>
          <t>Automatico</t>
        </is>
      </c>
      <c r="G44" t="n">
        <v>5.09</v>
      </c>
      <c r="H44" t="n">
        <v>14.14</v>
      </c>
      <c r="I44" t="n">
        <v>32</v>
      </c>
      <c r="J44" t="n">
        <v>8</v>
      </c>
      <c r="K44" t="inlineStr">
        <is>
          <t>DANONE</t>
        </is>
      </c>
      <c r="L44" t="n">
        <v>3.854616895874264</v>
      </c>
      <c r="M44" t="n">
        <v>19.62</v>
      </c>
      <c r="N44" t="n">
        <v>0</v>
      </c>
      <c r="O44" t="n">
        <v>0</v>
      </c>
      <c r="P44" t="n">
        <v>1330</v>
      </c>
      <c r="Q44" t="n">
        <v>445</v>
      </c>
      <c r="R44" t="n">
        <v>100</v>
      </c>
      <c r="S44" t="n">
        <v>120</v>
      </c>
      <c r="T44">
        <f>IF( S44&lt;=0,0,IF( E44+I44 &gt;= MAX((S44/30)*U44, S44*1.2), 0, CEILING( (MAX((S44/30)*U44, S44*1.2) - (E44+I44)) / J44, 1 ) * J44 ) ) ))</f>
        <v/>
      </c>
      <c r="U44" t="n">
        <v>18</v>
      </c>
    </row>
    <row r="45">
      <c r="A45" t="inlineStr">
        <is>
          <t>LACTEOS</t>
        </is>
      </c>
      <c r="B45" t="n">
        <v>11</v>
      </c>
      <c r="C45" t="inlineStr">
        <is>
          <t>7506443101074</t>
        </is>
      </c>
      <c r="D45" t="inlineStr">
        <is>
          <t xml:space="preserve">YOGUR GRIEGO BATIDO NATURAL SIN AZUCAR  OIKOS 900 GRS </t>
        </is>
      </c>
      <c r="E45" t="n">
        <v>152</v>
      </c>
      <c r="F45" t="inlineStr">
        <is>
          <t>Automatico</t>
        </is>
      </c>
      <c r="G45" t="n">
        <v>9.289999999999999</v>
      </c>
      <c r="H45" t="n">
        <v>16.36</v>
      </c>
      <c r="I45" t="n">
        <v>192</v>
      </c>
      <c r="J45" t="n">
        <v>8</v>
      </c>
      <c r="K45" t="inlineStr">
        <is>
          <t>OIKOS</t>
        </is>
      </c>
      <c r="L45" t="n">
        <v>1.638320775026909</v>
      </c>
      <c r="M45" t="n">
        <v>15.21999999999998</v>
      </c>
      <c r="N45" t="n">
        <v>0</v>
      </c>
      <c r="O45" t="n">
        <v>0</v>
      </c>
      <c r="P45" t="n">
        <v>3743</v>
      </c>
      <c r="Q45" t="n">
        <v>4243</v>
      </c>
      <c r="R45" t="n">
        <v>115</v>
      </c>
      <c r="S45" t="n">
        <v>150</v>
      </c>
      <c r="T45">
        <f>IF( S45&lt;=0,0,IF( E45+I45 &gt;= MAX((S45/30)*U45, S45*1.2), 0, CEILING( (MAX((S45/30)*U45, S45*1.2) - (E45+I45)) / J45, 1 ) * J45 ) ) ))</f>
        <v/>
      </c>
      <c r="U45" t="n">
        <v>18</v>
      </c>
    </row>
    <row r="46">
      <c r="A46" t="inlineStr">
        <is>
          <t>LACTEOS</t>
        </is>
      </c>
      <c r="B46" t="n">
        <v>11</v>
      </c>
      <c r="C46" t="inlineStr">
        <is>
          <t>7506443103559</t>
        </is>
      </c>
      <c r="D46" t="inlineStr">
        <is>
          <t xml:space="preserve">ALIMENTO LACTEO BEBIBLE FRESA CIRUELA 6 PACK DANONE 225 GRS </t>
        </is>
      </c>
      <c r="E46" t="n">
        <v>9</v>
      </c>
      <c r="F46" t="inlineStr">
        <is>
          <t>Automatico</t>
        </is>
      </c>
      <c r="G46" t="n">
        <v>0.59</v>
      </c>
      <c r="H46" t="n">
        <v>15.25</v>
      </c>
      <c r="I46" t="n">
        <v>0</v>
      </c>
      <c r="J46" t="n">
        <v>1</v>
      </c>
      <c r="K46" t="inlineStr">
        <is>
          <t>DANONE</t>
        </is>
      </c>
      <c r="L46" t="n">
        <v>2.745762711864407</v>
      </c>
      <c r="M46" t="n">
        <v>1.62</v>
      </c>
      <c r="N46" t="n">
        <v>2.745762711864407</v>
      </c>
      <c r="O46" t="n">
        <v>1.62</v>
      </c>
      <c r="P46" t="n">
        <v>279</v>
      </c>
      <c r="Q46" t="n">
        <v>254</v>
      </c>
      <c r="R46" t="n">
        <v>16</v>
      </c>
      <c r="S46" t="n">
        <v>19</v>
      </c>
      <c r="T46">
        <f>IF( S46&lt;=0,0,IF( E46+I46 &gt;= MAX((S46/30)*U46, S46*1.2), 0, CEILING( (MAX((S46/30)*U46, S46*1.2) - (E46+I46)) / J46, 1 ) * J46 ) ) ))</f>
        <v/>
      </c>
      <c r="U46" t="n">
        <v>18</v>
      </c>
    </row>
    <row r="47">
      <c r="A47" t="inlineStr">
        <is>
          <t>LACTEOS</t>
        </is>
      </c>
      <c r="B47" t="n">
        <v>11</v>
      </c>
      <c r="C47" t="inlineStr">
        <is>
          <t>7501040075360</t>
        </is>
      </c>
      <c r="D47" t="inlineStr">
        <is>
          <t xml:space="preserve">YOGUR GIRIEGO BATIDO FRESA  YOPLAIT 120 GRS </t>
        </is>
      </c>
      <c r="E47" t="n">
        <v>5</v>
      </c>
      <c r="F47" t="inlineStr">
        <is>
          <t>Automatico</t>
        </is>
      </c>
      <c r="G47" t="n">
        <v>0.55</v>
      </c>
      <c r="H47" t="n">
        <v>9.09</v>
      </c>
      <c r="I47" t="n">
        <v>6</v>
      </c>
      <c r="J47" t="n">
        <v>1</v>
      </c>
      <c r="K47" t="inlineStr">
        <is>
          <t>YOPLAIT</t>
        </is>
      </c>
      <c r="L47" t="n">
        <v>8.90909090909091</v>
      </c>
      <c r="M47" t="n">
        <v>4.900000000000001</v>
      </c>
      <c r="N47" t="n">
        <v>0</v>
      </c>
      <c r="O47" t="n">
        <v>0</v>
      </c>
      <c r="P47" t="n">
        <v>457</v>
      </c>
      <c r="Q47" t="n">
        <v>226</v>
      </c>
      <c r="R47" t="n">
        <v>15</v>
      </c>
      <c r="S47" t="n">
        <v>20</v>
      </c>
      <c r="T47">
        <f>IF( S47&lt;=0,0,IF( E47+I47 &gt;= MAX((S47/30)*U47, S47*1.2), 0, CEILING( (MAX((S47/30)*U47, S47*1.2) - (E47+I47)) / J47, 1 ) * J47 ) ) ))</f>
        <v/>
      </c>
      <c r="U47" t="n">
        <v>18</v>
      </c>
    </row>
    <row r="48">
      <c r="A48" t="inlineStr">
        <is>
          <t>LACTEOS</t>
        </is>
      </c>
      <c r="B48" t="n">
        <v>11</v>
      </c>
      <c r="C48" t="inlineStr">
        <is>
          <t>7501040075377</t>
        </is>
      </c>
      <c r="D48" t="inlineStr">
        <is>
          <t xml:space="preserve">YOGUR GRIEGO BATIDO COCO  YOPLAIT 120 GRS </t>
        </is>
      </c>
      <c r="E48" t="n">
        <v>2</v>
      </c>
      <c r="F48" t="inlineStr">
        <is>
          <t>Automatico</t>
        </is>
      </c>
      <c r="G48" t="n">
        <v>0.17</v>
      </c>
      <c r="H48" t="n">
        <v>11.76</v>
      </c>
      <c r="I48" t="n">
        <v>2</v>
      </c>
      <c r="J48" t="n">
        <v>1</v>
      </c>
      <c r="K48" t="inlineStr">
        <is>
          <t>YOPLAIT</t>
        </is>
      </c>
      <c r="L48" t="n">
        <v>6.23529411764706</v>
      </c>
      <c r="M48" t="n">
        <v>1.06</v>
      </c>
      <c r="N48" t="n">
        <v>0</v>
      </c>
      <c r="O48" t="n">
        <v>0</v>
      </c>
      <c r="P48" t="n">
        <v>228</v>
      </c>
      <c r="Q48" t="n">
        <v>275</v>
      </c>
      <c r="R48" t="n">
        <v>12</v>
      </c>
      <c r="S48" t="n">
        <v>15</v>
      </c>
      <c r="T48">
        <f>IF( S48&lt;=0,0,IF( E48+I48 &gt;= MAX((S48/30)*U48, S48*1.2), 0, CEILING( (MAX((S48/30)*U48, S48*1.2) - (E48+I48)) / J48, 1 ) * J48 ) ) ))</f>
        <v/>
      </c>
      <c r="U48" t="n">
        <v>18</v>
      </c>
    </row>
    <row r="49">
      <c r="A49" t="inlineStr">
        <is>
          <t>LACTEOS</t>
        </is>
      </c>
      <c r="B49" t="n">
        <v>11</v>
      </c>
      <c r="C49" t="inlineStr">
        <is>
          <t>7501040076084</t>
        </is>
      </c>
      <c r="D49" t="inlineStr">
        <is>
          <t xml:space="preserve">YOGUR GRIEGO BATIDO NATURAL SIN AZÚCAR  YOPLAIT 800 GRS </t>
        </is>
      </c>
      <c r="E49" t="n">
        <v>35</v>
      </c>
      <c r="F49" t="inlineStr">
        <is>
          <t>Automatico</t>
        </is>
      </c>
      <c r="G49" t="n">
        <v>2.13</v>
      </c>
      <c r="H49" t="n">
        <v>16.43</v>
      </c>
      <c r="I49" t="n">
        <v>8</v>
      </c>
      <c r="J49" t="n">
        <v>1</v>
      </c>
      <c r="K49" t="inlineStr">
        <is>
          <t>YOPLAIT</t>
        </is>
      </c>
      <c r="L49" t="n">
        <v>3.568075117370892</v>
      </c>
      <c r="M49" t="n">
        <v>7.6</v>
      </c>
      <c r="N49" t="n">
        <v>0</v>
      </c>
      <c r="O49" t="n">
        <v>0</v>
      </c>
      <c r="P49" t="n">
        <v>811</v>
      </c>
      <c r="Q49" t="n">
        <v>348</v>
      </c>
      <c r="R49" t="n">
        <v>43</v>
      </c>
      <c r="S49" t="n">
        <v>59</v>
      </c>
      <c r="T49">
        <f>IF( S49&lt;=0,0,IF( E49+I49 &gt;= MAX((S49/30)*U49, S49*1.2), 0, CEILING( (MAX((S49/30)*U49, S49*1.2) - (E49+I49)) / J49, 1 ) * J49 ) ) ))</f>
        <v/>
      </c>
      <c r="U49" t="n">
        <v>20</v>
      </c>
    </row>
    <row r="50">
      <c r="A50" t="inlineStr">
        <is>
          <t>LACTEOS</t>
        </is>
      </c>
      <c r="B50" t="n">
        <v>11</v>
      </c>
      <c r="C50" t="inlineStr">
        <is>
          <t>7501040076282</t>
        </is>
      </c>
      <c r="D50" t="inlineStr">
        <is>
          <t xml:space="preserve">YOGUR GRIEGO BATIDO COCO BAJO EN GRASA  YOPLAIT 750 GRS </t>
        </is>
      </c>
      <c r="E50" t="n">
        <v>10</v>
      </c>
      <c r="F50" t="inlineStr">
        <is>
          <t>Automatico</t>
        </is>
      </c>
      <c r="G50" t="n">
        <v>0.64</v>
      </c>
      <c r="H50" t="n">
        <v>15.62</v>
      </c>
      <c r="I50" t="n">
        <v>2</v>
      </c>
      <c r="J50" t="n">
        <v>1</v>
      </c>
      <c r="K50" t="inlineStr">
        <is>
          <t>YOPLAIT</t>
        </is>
      </c>
      <c r="L50" t="n">
        <v>2.375</v>
      </c>
      <c r="M50" t="n">
        <v>1.52</v>
      </c>
      <c r="N50" t="n">
        <v>0</v>
      </c>
      <c r="O50" t="n">
        <v>0</v>
      </c>
      <c r="P50" t="n">
        <v>36</v>
      </c>
      <c r="Q50" t="n">
        <v>0</v>
      </c>
      <c r="R50" t="n">
        <v>14</v>
      </c>
      <c r="S50" t="n">
        <v>18</v>
      </c>
      <c r="T50">
        <f>IF( S50&lt;=0,0,IF( E50+I50 &gt;= MAX((S50/30)*U50, S50*1.2), 0, CEILING( (MAX((S50/30)*U50, S50*1.2) - (E50+I50)) / J50, 1 ) * J50 ) ) ))</f>
        <v/>
      </c>
      <c r="U50" t="n">
        <v>18</v>
      </c>
    </row>
    <row r="51">
      <c r="A51" t="inlineStr">
        <is>
          <t>LACTEOS</t>
        </is>
      </c>
      <c r="B51" t="n">
        <v>11</v>
      </c>
      <c r="C51" t="inlineStr">
        <is>
          <t>7501040076299</t>
        </is>
      </c>
      <c r="D51" t="inlineStr">
        <is>
          <t xml:space="preserve">YOGUR GRIEGO BATIDO COCO BAJO EN GRASA  YOPLAIT 145 GRS </t>
        </is>
      </c>
      <c r="E51" t="n">
        <v>5</v>
      </c>
      <c r="F51" t="inlineStr">
        <is>
          <t>Automatico</t>
        </is>
      </c>
      <c r="G51" t="n">
        <v>0.65</v>
      </c>
      <c r="H51" t="n">
        <v>7.69</v>
      </c>
      <c r="I51" t="n">
        <v>7</v>
      </c>
      <c r="J51" t="n">
        <v>1</v>
      </c>
      <c r="K51" t="inlineStr">
        <is>
          <t>YOPLAIT</t>
        </is>
      </c>
      <c r="L51" t="n">
        <v>10.30769230769231</v>
      </c>
      <c r="M51" t="n">
        <v>6.700000000000001</v>
      </c>
      <c r="N51" t="n">
        <v>0</v>
      </c>
      <c r="O51" t="n">
        <v>0</v>
      </c>
      <c r="P51" t="n">
        <v>61</v>
      </c>
      <c r="Q51" t="n">
        <v>0</v>
      </c>
      <c r="R51" t="n">
        <v>30</v>
      </c>
      <c r="S51" t="n">
        <v>36</v>
      </c>
      <c r="T51">
        <f>IF( S51&lt;=0,0,IF( E51+I51 &gt;= MAX((S51/30)*U51, S51*1.2), 0, CEILING( (MAX((S51/30)*U51, S51*1.2) - (E51+I51)) / J51, 1 ) * J51 ) ) ))</f>
        <v/>
      </c>
      <c r="U51" t="n">
        <v>18</v>
      </c>
    </row>
    <row r="52">
      <c r="A52" t="inlineStr">
        <is>
          <t>LACTEOS</t>
        </is>
      </c>
      <c r="B52" t="n">
        <v>11</v>
      </c>
      <c r="C52" t="inlineStr">
        <is>
          <t>7501040076312</t>
        </is>
      </c>
      <c r="D52" t="inlineStr">
        <is>
          <t xml:space="preserve">YOGUR GRIEGO SABOR COCO SKYR  YOPLAIT 750 GRS </t>
        </is>
      </c>
      <c r="E52" t="n">
        <v>2</v>
      </c>
      <c r="F52" t="inlineStr">
        <is>
          <t>Automatico</t>
        </is>
      </c>
      <c r="G52" t="n">
        <v>0.43</v>
      </c>
      <c r="H52" t="n">
        <v>4.65</v>
      </c>
      <c r="I52" t="n">
        <v>6</v>
      </c>
      <c r="J52" t="n">
        <v>1</v>
      </c>
      <c r="K52" t="inlineStr">
        <is>
          <t>YOPLAIT</t>
        </is>
      </c>
      <c r="L52" t="n">
        <v>13.34883720930232</v>
      </c>
      <c r="M52" t="n">
        <v>5.739999999999999</v>
      </c>
      <c r="N52" t="n">
        <v>0</v>
      </c>
      <c r="O52" t="n">
        <v>0</v>
      </c>
      <c r="P52" t="n">
        <v>60</v>
      </c>
      <c r="Q52" t="n">
        <v>0</v>
      </c>
      <c r="R52" t="n">
        <v>12</v>
      </c>
      <c r="S52" t="n">
        <v>13</v>
      </c>
      <c r="T52">
        <f>IF( S52&lt;=0,0,IF( E52+I52 &gt;= MAX((S52/30)*U52, S52*1.2), 0, CEILING( (MAX((S52/30)*U52, S52*1.2) - (E52+I52)) / J52, 1 ) * J52 ) ) ))</f>
        <v/>
      </c>
      <c r="U52" t="n">
        <v>18</v>
      </c>
    </row>
    <row r="53">
      <c r="A53" t="inlineStr">
        <is>
          <t>LACTEOS</t>
        </is>
      </c>
      <c r="B53" t="n">
        <v>11</v>
      </c>
      <c r="C53" t="inlineStr">
        <is>
          <t>7501040078002</t>
        </is>
      </c>
      <c r="D53" t="inlineStr">
        <is>
          <t xml:space="preserve">QUESO AMERICANO FUNDIDO  FUD 224 GRS </t>
        </is>
      </c>
      <c r="E53" t="n">
        <v>4</v>
      </c>
      <c r="F53" t="inlineStr">
        <is>
          <t>Automatico</t>
        </is>
      </c>
      <c r="G53" t="n">
        <v>0.49</v>
      </c>
      <c r="H53" t="n">
        <v>8.16</v>
      </c>
      <c r="I53" t="n">
        <v>14</v>
      </c>
      <c r="J53" t="n">
        <v>1</v>
      </c>
      <c r="K53" t="inlineStr">
        <is>
          <t>FUD</t>
        </is>
      </c>
      <c r="L53" t="n">
        <v>9.836734693877551</v>
      </c>
      <c r="M53" t="n">
        <v>4.819999999999999</v>
      </c>
      <c r="N53" t="n">
        <v>0</v>
      </c>
      <c r="O53" t="n">
        <v>0</v>
      </c>
      <c r="P53" t="n">
        <v>239</v>
      </c>
      <c r="Q53" t="n">
        <v>156</v>
      </c>
      <c r="R53" t="n">
        <v>20</v>
      </c>
      <c r="S53" t="n">
        <v>24</v>
      </c>
      <c r="T53">
        <f>IF( S53&lt;=0,0,IF( E53+I53 &gt;= MAX((S53/30)*U53, S53*1.2), 0, CEILING( (MAX((S53/30)*U53, S53*1.2) - (E53+I53)) / J53, 1 ) * J53 ) ) ))</f>
        <v/>
      </c>
      <c r="U53" t="n">
        <v>18</v>
      </c>
    </row>
    <row r="54">
      <c r="A54" t="inlineStr">
        <is>
          <t>LACTEOS</t>
        </is>
      </c>
      <c r="B54" t="n">
        <v>11</v>
      </c>
      <c r="C54" t="inlineStr">
        <is>
          <t>7501040082139</t>
        </is>
      </c>
      <c r="D54" t="inlineStr">
        <is>
          <t xml:space="preserve">MARGARINA CON SAL  LA VILLITA 90 GRS </t>
        </is>
      </c>
      <c r="E54" t="n">
        <v>4</v>
      </c>
      <c r="F54" t="inlineStr">
        <is>
          <t>Automatico</t>
        </is>
      </c>
      <c r="G54" t="n">
        <v>0.21</v>
      </c>
      <c r="H54" t="n">
        <v>19.04</v>
      </c>
      <c r="I54" t="n">
        <v>4</v>
      </c>
      <c r="J54" t="n">
        <v>1</v>
      </c>
      <c r="K54" t="inlineStr">
        <is>
          <t>LA VILLITA</t>
        </is>
      </c>
      <c r="L54" t="n">
        <v>0</v>
      </c>
      <c r="M54" t="n">
        <v>0</v>
      </c>
      <c r="N54" t="n">
        <v>0</v>
      </c>
      <c r="O54" t="n">
        <v>0</v>
      </c>
      <c r="P54" t="n">
        <v>198</v>
      </c>
      <c r="Q54" t="n">
        <v>152</v>
      </c>
      <c r="R54" t="n">
        <v>15</v>
      </c>
      <c r="S54" t="n">
        <v>16</v>
      </c>
      <c r="T54">
        <f>IF( S54&lt;=0,0,IF( E54+I54 &gt;= MAX((S54/30)*U54, S54*1.2), 0, CEILING( (MAX((S54/30)*U54, S54*1.2) - (E54+I54)) / J54, 1 ) * J54 ) ) ))</f>
        <v/>
      </c>
      <c r="U54" t="n">
        <v>18</v>
      </c>
    </row>
    <row r="55">
      <c r="A55" t="inlineStr">
        <is>
          <t>LACTEOS</t>
        </is>
      </c>
      <c r="B55" t="n">
        <v>11</v>
      </c>
      <c r="C55" t="inlineStr">
        <is>
          <t>7501040082214</t>
        </is>
      </c>
      <c r="D55" t="inlineStr">
        <is>
          <t xml:space="preserve">MARGARINA CON SAL UNTABLE  LA VILLITA 190 GRS </t>
        </is>
      </c>
      <c r="E55" t="n">
        <v>5</v>
      </c>
      <c r="F55" t="inlineStr">
        <is>
          <t>Automatico</t>
        </is>
      </c>
      <c r="G55" t="n">
        <v>0.29</v>
      </c>
      <c r="H55" t="n">
        <v>17.24</v>
      </c>
      <c r="I55" t="n">
        <v>7</v>
      </c>
      <c r="J55" t="n">
        <v>1</v>
      </c>
      <c r="K55" t="inlineStr">
        <is>
          <t>LA VILLITA</t>
        </is>
      </c>
      <c r="L55" t="n">
        <v>0.7586206896551708</v>
      </c>
      <c r="M55" t="n">
        <v>0.2199999999999995</v>
      </c>
      <c r="N55" t="n">
        <v>0</v>
      </c>
      <c r="O55" t="n">
        <v>0</v>
      </c>
      <c r="P55" t="n">
        <v>103</v>
      </c>
      <c r="Q55" t="n">
        <v>55</v>
      </c>
      <c r="R55" t="n">
        <v>9</v>
      </c>
      <c r="S55" t="n">
        <v>10</v>
      </c>
      <c r="T55">
        <f>IF( S55&lt;=0,0,IF( E55+I55 &gt;= MAX((S55/30)*U55, S55*1.2), 0, CEILING( (MAX((S55/30)*U55, S55*1.2) - (E55+I55)) / J55, 1 ) * J55 ) ) ))</f>
        <v/>
      </c>
      <c r="U55" t="n">
        <v>18</v>
      </c>
    </row>
    <row r="56">
      <c r="A56" t="inlineStr">
        <is>
          <t>LACTEOS</t>
        </is>
      </c>
      <c r="B56" t="n">
        <v>11</v>
      </c>
      <c r="C56" t="inlineStr">
        <is>
          <t>7501040082245</t>
        </is>
      </c>
      <c r="D56" t="inlineStr">
        <is>
          <t xml:space="preserve">MARGARINA SIN SAL UNTABLE  LA VILLITA 400 GRS </t>
        </is>
      </c>
      <c r="E56" t="n">
        <v>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</v>
      </c>
      <c r="K56" t="inlineStr">
        <is>
          <t>LA VILLITA</t>
        </is>
      </c>
      <c r="L56" t="n">
        <v>0</v>
      </c>
      <c r="M56" t="n">
        <v>0</v>
      </c>
      <c r="N56" t="n">
        <v>0</v>
      </c>
      <c r="O56" t="n">
        <v>0</v>
      </c>
      <c r="P56" t="n">
        <v>49</v>
      </c>
      <c r="Q56" t="n">
        <v>46</v>
      </c>
      <c r="R56" t="n">
        <v>4</v>
      </c>
      <c r="S56" t="n">
        <v>4</v>
      </c>
      <c r="T56">
        <f>IF( S56&lt;=0,0,IF( E56+I56 &gt;= MAX((S56/30)*U56, S56*1.2), 0, CEILING( (MAX((S56/30)*U56, S56*1.2) - (E56+I56)) / J56, 1 ) * J56 ) ) ))</f>
        <v/>
      </c>
      <c r="U56" t="n">
        <v>18</v>
      </c>
    </row>
    <row r="57">
      <c r="A57" t="inlineStr">
        <is>
          <t>LACTEOS</t>
        </is>
      </c>
      <c r="B57" t="n">
        <v>11</v>
      </c>
      <c r="C57" t="inlineStr">
        <is>
          <t>7501040084492</t>
        </is>
      </c>
      <c r="D57" t="inlineStr">
        <is>
          <t xml:space="preserve">QUESO AMERICANO  LA VILLITA 210 GRS </t>
        </is>
      </c>
      <c r="E57" t="n">
        <v>64</v>
      </c>
      <c r="F57" t="inlineStr">
        <is>
          <t>Automatico</t>
        </is>
      </c>
      <c r="G57" t="n">
        <v>3.94</v>
      </c>
      <c r="H57" t="n">
        <v>16.24</v>
      </c>
      <c r="I57" t="n">
        <v>29</v>
      </c>
      <c r="J57" t="n">
        <v>1</v>
      </c>
      <c r="K57" t="inlineStr">
        <is>
          <t>LA VILLITA</t>
        </is>
      </c>
      <c r="L57" t="n">
        <v>5.756345177664976</v>
      </c>
      <c r="M57" t="n">
        <v>22.68</v>
      </c>
      <c r="N57" t="n">
        <v>0</v>
      </c>
      <c r="O57" t="n">
        <v>0</v>
      </c>
      <c r="P57" t="n">
        <v>1100</v>
      </c>
      <c r="Q57" t="n">
        <v>1123</v>
      </c>
      <c r="R57" t="n">
        <v>89</v>
      </c>
      <c r="S57" t="n">
        <v>107</v>
      </c>
      <c r="T57">
        <f>IF( S57&lt;=0,0,IF( E57+I57 &gt;= MAX((S57/30)*U57, S57*1.2), 0, CEILING( (MAX((S57/30)*U57, S57*1.2) - (E57+I57)) / J57, 1 ) * J57 ) ) ))</f>
        <v/>
      </c>
      <c r="U57" t="n">
        <v>22</v>
      </c>
    </row>
    <row r="58">
      <c r="A58" t="inlineStr">
        <is>
          <t>LACTEOS</t>
        </is>
      </c>
      <c r="B58" t="n">
        <v>11</v>
      </c>
      <c r="C58" t="inlineStr">
        <is>
          <t>7501040084621</t>
        </is>
      </c>
      <c r="D58" t="inlineStr">
        <is>
          <t xml:space="preserve">QUESO AMERICANO FUNDIDO  FUD 140 GRS </t>
        </is>
      </c>
      <c r="E58" t="n">
        <v>8</v>
      </c>
      <c r="F58" t="inlineStr">
        <is>
          <t>Automatico</t>
        </is>
      </c>
      <c r="G58" t="n">
        <v>0.47</v>
      </c>
      <c r="H58" t="n">
        <v>17.02</v>
      </c>
      <c r="I58" t="n">
        <v>3</v>
      </c>
      <c r="J58" t="n">
        <v>1</v>
      </c>
      <c r="K58" t="inlineStr">
        <is>
          <t>FUD</t>
        </is>
      </c>
      <c r="L58" t="n">
        <v>0.9787234042553195</v>
      </c>
      <c r="M58" t="n">
        <v>0.4600000000000001</v>
      </c>
      <c r="N58" t="n">
        <v>0</v>
      </c>
      <c r="O58" t="n">
        <v>0</v>
      </c>
      <c r="P58" t="n">
        <v>155</v>
      </c>
      <c r="Q58" t="n">
        <v>242</v>
      </c>
      <c r="R58" t="n">
        <v>8</v>
      </c>
      <c r="S58" t="n">
        <v>11</v>
      </c>
      <c r="T58">
        <f>IF( S58&lt;=0,0,IF( E58+I58 &gt;= MAX((S58/30)*U58, S58*1.2), 0, CEILING( (MAX((S58/30)*U58, S58*1.2) - (E58+I58)) / J58, 1 ) * J58 ) ) ))</f>
        <v/>
      </c>
      <c r="U58" t="n">
        <v>18</v>
      </c>
    </row>
    <row r="59">
      <c r="A59" t="inlineStr">
        <is>
          <t>LACTEOS</t>
        </is>
      </c>
      <c r="B59" t="n">
        <v>11</v>
      </c>
      <c r="C59" t="inlineStr">
        <is>
          <t>7501040084980</t>
        </is>
      </c>
      <c r="D59" t="inlineStr">
        <is>
          <t xml:space="preserve">QUESO AMERICANO FUNDIDO  CHEN 280 GRS </t>
        </is>
      </c>
      <c r="E59" t="n">
        <v>47</v>
      </c>
      <c r="F59" t="inlineStr">
        <is>
          <t>Automatico</t>
        </is>
      </c>
      <c r="G59" t="n">
        <v>4.82</v>
      </c>
      <c r="H59" t="n">
        <v>9.75</v>
      </c>
      <c r="I59" t="n">
        <v>68</v>
      </c>
      <c r="J59" t="n">
        <v>1</v>
      </c>
      <c r="K59" t="inlineStr">
        <is>
          <t>CHEN</t>
        </is>
      </c>
      <c r="L59" t="n">
        <v>8.248962655601661</v>
      </c>
      <c r="M59" t="n">
        <v>39.76000000000001</v>
      </c>
      <c r="N59" t="n">
        <v>0</v>
      </c>
      <c r="O59" t="n">
        <v>0</v>
      </c>
      <c r="P59" t="n">
        <v>1121</v>
      </c>
      <c r="Q59" t="n">
        <v>577</v>
      </c>
      <c r="R59" t="n">
        <v>113</v>
      </c>
      <c r="S59" t="n">
        <v>126</v>
      </c>
      <c r="T59">
        <f>IF( S59&lt;=0,0,IF( E59+I59 &gt;= MAX((S59/30)*U59, S59*1.2), 0, CEILING( (MAX((S59/30)*U59, S59*1.2) - (E59+I59)) / J59, 1 ) * J59 ) ) ))</f>
        <v/>
      </c>
      <c r="U59" t="n">
        <v>18</v>
      </c>
    </row>
    <row r="60">
      <c r="A60" t="inlineStr">
        <is>
          <t>LACTEOS</t>
        </is>
      </c>
      <c r="B60" t="n">
        <v>11</v>
      </c>
      <c r="C60" t="inlineStr">
        <is>
          <t>7501040090028</t>
        </is>
      </c>
      <c r="D60" t="inlineStr">
        <is>
          <t xml:space="preserve">YOGUR BATIDO NATURAL  YOPLAIT 1 KG. </t>
        </is>
      </c>
      <c r="E60" t="n">
        <v>20</v>
      </c>
      <c r="F60" t="inlineStr">
        <is>
          <t>Automatico</t>
        </is>
      </c>
      <c r="G60" t="n">
        <v>1.59</v>
      </c>
      <c r="H60" t="n">
        <v>12.57</v>
      </c>
      <c r="I60" t="n">
        <v>12</v>
      </c>
      <c r="J60" t="n">
        <v>1</v>
      </c>
      <c r="K60" t="inlineStr">
        <is>
          <t>YOPLAIT</t>
        </is>
      </c>
      <c r="L60" t="n">
        <v>7.421383647798743</v>
      </c>
      <c r="M60" t="n">
        <v>11.8</v>
      </c>
      <c r="N60" t="n">
        <v>0</v>
      </c>
      <c r="O60" t="n">
        <v>0</v>
      </c>
      <c r="P60" t="n">
        <v>1059</v>
      </c>
      <c r="Q60" t="n">
        <v>1257</v>
      </c>
      <c r="R60" t="n">
        <v>52</v>
      </c>
      <c r="S60" t="n">
        <v>56</v>
      </c>
      <c r="T60">
        <f>IF( S60&lt;=0,0,IF( E60+I60 &gt;= MAX((S60/30)*U60, S60*1.2), 0, CEILING( (MAX((S60/30)*U60, S60*1.2) - (E60+I60)) / J60, 1 ) * J60 ) ) ))</f>
        <v/>
      </c>
      <c r="U60" t="n">
        <v>20</v>
      </c>
    </row>
    <row r="61">
      <c r="A61" t="inlineStr">
        <is>
          <t>LACTEOS</t>
        </is>
      </c>
      <c r="B61" t="n">
        <v>11</v>
      </c>
      <c r="C61" t="inlineStr">
        <is>
          <t>7501040090080</t>
        </is>
      </c>
      <c r="D61" t="inlineStr">
        <is>
          <t xml:space="preserve">YOGUR BATIDO FRESA CON PROBIOTICOS  YOPLAIT 1 KG. </t>
        </is>
      </c>
      <c r="E61" t="n">
        <v>18</v>
      </c>
      <c r="F61" t="inlineStr">
        <is>
          <t>Automatico</t>
        </is>
      </c>
      <c r="G61" t="n">
        <v>1.15</v>
      </c>
      <c r="H61" t="n">
        <v>15.65</v>
      </c>
      <c r="I61" t="n">
        <v>6</v>
      </c>
      <c r="J61" t="n">
        <v>1</v>
      </c>
      <c r="K61" t="inlineStr">
        <is>
          <t>YOPLAIT</t>
        </is>
      </c>
      <c r="L61" t="n">
        <v>4.34782608695652</v>
      </c>
      <c r="M61" t="n">
        <v>4.999999999999997</v>
      </c>
      <c r="N61" t="n">
        <v>0</v>
      </c>
      <c r="O61" t="n">
        <v>0</v>
      </c>
      <c r="P61" t="n">
        <v>212</v>
      </c>
      <c r="Q61" t="n">
        <v>306</v>
      </c>
      <c r="R61" t="n">
        <v>25</v>
      </c>
      <c r="S61" t="n">
        <v>27</v>
      </c>
      <c r="T61">
        <f>IF( S61&lt;=0,0,IF( E61+I61 &gt;= MAX((S61/30)*U61, S61*1.2), 0, CEILING( (MAX((S61/30)*U61, S61*1.2) - (E61+I61)) / J61, 1 ) * J61 ) ) ))</f>
        <v/>
      </c>
      <c r="U61" t="n">
        <v>20</v>
      </c>
    </row>
    <row r="62">
      <c r="A62" t="inlineStr">
        <is>
          <t>LACTEOS</t>
        </is>
      </c>
      <c r="B62" t="n">
        <v>11</v>
      </c>
      <c r="C62" t="inlineStr">
        <is>
          <t>7501040090158</t>
        </is>
      </c>
      <c r="D62" t="inlineStr">
        <is>
          <t xml:space="preserve">YOGUR BATIDO FRUTOS ROJOS  YOPLAIT 1 KG. </t>
        </is>
      </c>
      <c r="E62" t="n">
        <v>6</v>
      </c>
      <c r="F62" t="inlineStr">
        <is>
          <t>Automatico</t>
        </is>
      </c>
      <c r="G62" t="n">
        <v>0.4</v>
      </c>
      <c r="H62" t="n">
        <v>15</v>
      </c>
      <c r="I62" t="n">
        <v>3</v>
      </c>
      <c r="J62" t="n">
        <v>1</v>
      </c>
      <c r="K62" t="inlineStr">
        <is>
          <t>YOPLAIT</t>
        </is>
      </c>
      <c r="L62" t="n">
        <v>7</v>
      </c>
      <c r="M62" t="n">
        <v>2.8</v>
      </c>
      <c r="N62" t="n">
        <v>0</v>
      </c>
      <c r="O62" t="n">
        <v>0</v>
      </c>
      <c r="P62" t="n">
        <v>147</v>
      </c>
      <c r="Q62" t="n">
        <v>101</v>
      </c>
      <c r="R62" t="n">
        <v>9</v>
      </c>
      <c r="S62" t="n">
        <v>10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LACTEOS</t>
        </is>
      </c>
      <c r="B63" t="n">
        <v>11</v>
      </c>
      <c r="C63" t="inlineStr">
        <is>
          <t>7501040090165</t>
        </is>
      </c>
      <c r="D63" t="inlineStr">
        <is>
          <t xml:space="preserve">YOGUR CON FRUTA Y CEREAL CON PROBIOTICOS  YOPLAIT 1 KG. </t>
        </is>
      </c>
      <c r="E63" t="n">
        <v>2</v>
      </c>
      <c r="F63" t="inlineStr">
        <is>
          <t>Automatico</t>
        </is>
      </c>
      <c r="G63" t="n">
        <v>0.23</v>
      </c>
      <c r="H63" t="n">
        <v>8.69</v>
      </c>
      <c r="I63" t="n">
        <v>5</v>
      </c>
      <c r="J63" t="n">
        <v>1</v>
      </c>
      <c r="K63" t="inlineStr">
        <is>
          <t>YOPLAIT</t>
        </is>
      </c>
      <c r="L63" t="n">
        <v>11.30434782608696</v>
      </c>
      <c r="M63" t="n">
        <v>2.6</v>
      </c>
      <c r="N63" t="n">
        <v>0</v>
      </c>
      <c r="O63" t="n">
        <v>0</v>
      </c>
      <c r="P63" t="n">
        <v>131</v>
      </c>
      <c r="Q63" t="n">
        <v>159</v>
      </c>
      <c r="R63" t="n">
        <v>7</v>
      </c>
      <c r="S63" t="n">
        <v>9</v>
      </c>
      <c r="T63">
        <f>IF( S63&lt;=0,0,IF( E63+I63 &gt;= MAX((S63/30)*U63, S63*1.2), 0, CEILING( (MAX((S63/30)*U63, S63*1.2) - (E63+I63)) / J63, 1 ) * J63 ) ) ))</f>
        <v/>
      </c>
      <c r="U63" t="n">
        <v>20</v>
      </c>
    </row>
    <row r="64">
      <c r="A64" t="inlineStr">
        <is>
          <t>LACTEOS</t>
        </is>
      </c>
      <c r="B64" t="n">
        <v>11</v>
      </c>
      <c r="C64" t="inlineStr">
        <is>
          <t>7501040090295</t>
        </is>
      </c>
      <c r="D64" t="inlineStr">
        <is>
          <t xml:space="preserve">YOGUR BATIDO FRESA LIGHT  YOPLAIT 1 KG. </t>
        </is>
      </c>
      <c r="E64" t="n">
        <v>11</v>
      </c>
      <c r="F64" t="inlineStr">
        <is>
          <t>Automatico</t>
        </is>
      </c>
      <c r="G64" t="n">
        <v>0.9399999999999999</v>
      </c>
      <c r="H64" t="n">
        <v>11.7</v>
      </c>
      <c r="I64" t="n">
        <v>8</v>
      </c>
      <c r="J64" t="n">
        <v>1</v>
      </c>
      <c r="K64" t="inlineStr">
        <is>
          <t>YOPLAIT</t>
        </is>
      </c>
      <c r="L64" t="n">
        <v>8.297872340425531</v>
      </c>
      <c r="M64" t="n">
        <v>7.799999999999999</v>
      </c>
      <c r="N64" t="n">
        <v>0</v>
      </c>
      <c r="O64" t="n">
        <v>0</v>
      </c>
      <c r="P64" t="n">
        <v>464</v>
      </c>
      <c r="Q64" t="n">
        <v>521</v>
      </c>
      <c r="R64" t="n">
        <v>20</v>
      </c>
      <c r="S64" t="n">
        <v>21</v>
      </c>
      <c r="T64">
        <f>IF( S64&lt;=0,0,IF( E64+I64 &gt;= MAX((S64/30)*U64, S64*1.2), 0, CEILING( (MAX((S64/30)*U64, S64*1.2) - (E64+I64)) / J64, 1 ) * J64 ) ) ))</f>
        <v/>
      </c>
      <c r="U64" t="n">
        <v>20</v>
      </c>
    </row>
    <row r="65">
      <c r="A65" t="inlineStr">
        <is>
          <t>LACTEOS</t>
        </is>
      </c>
      <c r="B65" t="n">
        <v>11</v>
      </c>
      <c r="C65" t="inlineStr">
        <is>
          <t>7501040090349</t>
        </is>
      </c>
      <c r="D65" t="inlineStr">
        <is>
          <t xml:space="preserve">YOGUR BATIDO FRESA CEREALES  YOPLAIT 1 KG. </t>
        </is>
      </c>
      <c r="E65" t="n">
        <v>6</v>
      </c>
      <c r="F65" t="inlineStr">
        <is>
          <t>Automatico</t>
        </is>
      </c>
      <c r="G65" t="n">
        <v>0.41</v>
      </c>
      <c r="H65" t="n">
        <v>14.63</v>
      </c>
      <c r="I65" t="n">
        <v>2</v>
      </c>
      <c r="J65" t="n">
        <v>1</v>
      </c>
      <c r="K65" t="inlineStr">
        <is>
          <t>YOPLAIT</t>
        </is>
      </c>
      <c r="L65" t="n">
        <v>3.365853658536585</v>
      </c>
      <c r="M65" t="n">
        <v>1.38</v>
      </c>
      <c r="N65" t="n">
        <v>0</v>
      </c>
      <c r="O65" t="n">
        <v>0</v>
      </c>
      <c r="P65" t="n">
        <v>90</v>
      </c>
      <c r="Q65" t="n">
        <v>145</v>
      </c>
      <c r="R65" t="n">
        <v>8</v>
      </c>
      <c r="S65" t="n">
        <v>8</v>
      </c>
      <c r="T65">
        <f>IF( S65&lt;=0,0,IF( E65+I65 &gt;= MAX((S65/30)*U65, S65*1.2), 0, CEILING( (MAX((S65/30)*U65, S65*1.2) - (E65+I65)) / J65, 1 ) * J65 ) ) ))</f>
        <v/>
      </c>
      <c r="U65" t="n">
        <v>18</v>
      </c>
    </row>
    <row r="66">
      <c r="A66" t="inlineStr">
        <is>
          <t>LACTEOS</t>
        </is>
      </c>
      <c r="B66" t="n">
        <v>11</v>
      </c>
      <c r="C66" t="inlineStr">
        <is>
          <t>7501040090363</t>
        </is>
      </c>
      <c r="D66" t="inlineStr">
        <is>
          <t xml:space="preserve">YOGUR BATIDO MORA AZUL CEREALES  YOPLAIT 1 KG. </t>
        </is>
      </c>
      <c r="E66" t="n">
        <v>2</v>
      </c>
      <c r="F66" t="inlineStr">
        <is>
          <t>Automatico</t>
        </is>
      </c>
      <c r="G66" t="n">
        <v>0.06</v>
      </c>
      <c r="H66" t="n">
        <v>33.33</v>
      </c>
      <c r="I66" t="n">
        <v>0</v>
      </c>
      <c r="J66" t="n">
        <v>1</v>
      </c>
      <c r="K66" t="inlineStr">
        <is>
          <t>YOPLAIT</t>
        </is>
      </c>
      <c r="L66" t="n">
        <v>0</v>
      </c>
      <c r="M66" t="n">
        <v>0</v>
      </c>
      <c r="N66" t="n">
        <v>0</v>
      </c>
      <c r="O66" t="n">
        <v>0</v>
      </c>
      <c r="P66" t="n">
        <v>121</v>
      </c>
      <c r="Q66" t="n">
        <v>187</v>
      </c>
      <c r="R66" t="n">
        <v>1</v>
      </c>
      <c r="S66" t="n">
        <v>1</v>
      </c>
      <c r="T66">
        <f>IF( S66&lt;=0,0,IF( E66+I66 &gt;= MAX((S66/30)*U66, S66*1.2), 0, CEILING( (MAX((S66/30)*U66, S66*1.2) - (E66+I66)) / J66, 1 ) * J66 ) ) ))</f>
        <v/>
      </c>
      <c r="U66" t="n">
        <v>20</v>
      </c>
    </row>
    <row r="67">
      <c r="A67" t="inlineStr">
        <is>
          <t>LACTEOS</t>
        </is>
      </c>
      <c r="B67" t="n">
        <v>11</v>
      </c>
      <c r="C67" t="inlineStr">
        <is>
          <t>7501040090387</t>
        </is>
      </c>
      <c r="D67" t="inlineStr">
        <is>
          <t xml:space="preserve">YOGUR BATIDO DURAZNO LIGHT  YOPLAIT 1 KG. </t>
        </is>
      </c>
      <c r="E67" t="n">
        <v>6</v>
      </c>
      <c r="F67" t="inlineStr">
        <is>
          <t>Automatico</t>
        </is>
      </c>
      <c r="G67" t="n">
        <v>0.51</v>
      </c>
      <c r="H67" t="n">
        <v>11.76</v>
      </c>
      <c r="I67" t="n">
        <v>4</v>
      </c>
      <c r="J67" t="n">
        <v>1</v>
      </c>
      <c r="K67" t="inlineStr">
        <is>
          <t>YOPLAIT</t>
        </is>
      </c>
      <c r="L67" t="n">
        <v>8.23529411764706</v>
      </c>
      <c r="M67" t="n">
        <v>4.2</v>
      </c>
      <c r="N67" t="n">
        <v>0.3921568627451002</v>
      </c>
      <c r="O67" t="n">
        <v>0.2000000000000011</v>
      </c>
      <c r="P67" t="n">
        <v>223</v>
      </c>
      <c r="Q67" t="n">
        <v>260</v>
      </c>
      <c r="R67" t="n">
        <v>15</v>
      </c>
      <c r="S67" t="n">
        <v>18</v>
      </c>
      <c r="T67">
        <f>IF( S67&lt;=0,0,IF( E67+I67 &gt;= MAX((S67/30)*U67, S67*1.2), 0, CEILING( (MAX((S67/30)*U67, S67*1.2) - (E67+I67)) / J67, 1 ) * J67 ) ) ))</f>
        <v/>
      </c>
      <c r="U67" t="n">
        <v>20</v>
      </c>
    </row>
    <row r="68">
      <c r="A68" t="inlineStr">
        <is>
          <t>LACTEOS</t>
        </is>
      </c>
      <c r="B68" t="n">
        <v>11</v>
      </c>
      <c r="C68" t="inlineStr">
        <is>
          <t>7501040090394</t>
        </is>
      </c>
      <c r="D68" t="inlineStr">
        <is>
          <t xml:space="preserve">YOGUR BATIDO NATURAL LIGHT  YOPLAIT 1 KG. </t>
        </is>
      </c>
      <c r="E68" t="n">
        <v>17</v>
      </c>
      <c r="F68" t="inlineStr">
        <is>
          <t>Automatico</t>
        </is>
      </c>
      <c r="G68" t="n">
        <v>1.68</v>
      </c>
      <c r="H68" t="n">
        <v>10.11</v>
      </c>
      <c r="I68" t="n">
        <v>21</v>
      </c>
      <c r="J68" t="n">
        <v>1</v>
      </c>
      <c r="K68" t="inlineStr">
        <is>
          <t>YOPLAIT</t>
        </is>
      </c>
      <c r="L68" t="n">
        <v>11.88095238095238</v>
      </c>
      <c r="M68" t="n">
        <v>19.96</v>
      </c>
      <c r="N68" t="n">
        <v>0</v>
      </c>
      <c r="O68" t="n">
        <v>0</v>
      </c>
      <c r="P68" t="n">
        <v>1740</v>
      </c>
      <c r="Q68" t="n">
        <v>1879</v>
      </c>
      <c r="R68" t="n">
        <v>53</v>
      </c>
      <c r="S68" t="n">
        <v>65</v>
      </c>
      <c r="T68">
        <f>IF( S68&lt;=0,0,IF( E68+I68 &gt;= MAX((S68/30)*U68, S68*1.2), 0, CEILING( (MAX((S68/30)*U68, S68*1.2) - (E68+I68)) / J68, 1 ) * J68 ) ) ))</f>
        <v/>
      </c>
      <c r="U68" t="n">
        <v>22</v>
      </c>
    </row>
    <row r="69">
      <c r="A69" t="inlineStr">
        <is>
          <t>LACTEOS</t>
        </is>
      </c>
      <c r="B69" t="n">
        <v>11</v>
      </c>
      <c r="C69" t="inlineStr">
        <is>
          <t>7501040090707</t>
        </is>
      </c>
      <c r="D69" t="inlineStr">
        <is>
          <t xml:space="preserve">YOGUR BATIDO NATURAL  YOPLAIT 125 GRS </t>
        </is>
      </c>
      <c r="E69" t="n">
        <v>3</v>
      </c>
      <c r="F69" t="inlineStr">
        <is>
          <t>Automatico</t>
        </is>
      </c>
      <c r="G69" t="n">
        <v>2.65</v>
      </c>
      <c r="H69" t="n">
        <v>1.13</v>
      </c>
      <c r="I69" t="n">
        <v>51</v>
      </c>
      <c r="J69" t="n">
        <v>1</v>
      </c>
      <c r="K69" t="inlineStr">
        <is>
          <t>YOPLAIT</t>
        </is>
      </c>
      <c r="L69" t="n">
        <v>18.86792452830189</v>
      </c>
      <c r="M69" t="n">
        <v>50</v>
      </c>
      <c r="N69" t="n">
        <v>0</v>
      </c>
      <c r="O69" t="n">
        <v>0</v>
      </c>
      <c r="P69" t="n">
        <v>1469</v>
      </c>
      <c r="Q69" t="n">
        <v>1310</v>
      </c>
      <c r="R69" t="n">
        <v>53</v>
      </c>
      <c r="S69" t="n">
        <v>60</v>
      </c>
      <c r="T69">
        <f>IF( S69&lt;=0,0,IF( E69+I69 &gt;= MAX((S69/30)*U69, S69*1.2), 0, CEILING( (MAX((S69/30)*U69, S69*1.2) - (E69+I69)) / J69, 1 ) * J69 ) ) ))</f>
        <v/>
      </c>
      <c r="U69" t="n">
        <v>20</v>
      </c>
    </row>
    <row r="70">
      <c r="A70" t="inlineStr">
        <is>
          <t>LACTEOS</t>
        </is>
      </c>
      <c r="B70" t="n">
        <v>11</v>
      </c>
      <c r="C70" t="inlineStr">
        <is>
          <t>7501040090745</t>
        </is>
      </c>
      <c r="D70" t="inlineStr">
        <is>
          <t xml:space="preserve">YOGUR BATIDO FRESA  YOPLAIT 125 GRS </t>
        </is>
      </c>
      <c r="E70" t="n">
        <v>14</v>
      </c>
      <c r="F70" t="inlineStr">
        <is>
          <t>Automatico</t>
        </is>
      </c>
      <c r="G70" t="n">
        <v>0.8</v>
      </c>
      <c r="H70" t="n">
        <v>17.5</v>
      </c>
      <c r="I70" t="n">
        <v>3</v>
      </c>
      <c r="J70" t="n">
        <v>1</v>
      </c>
      <c r="K70" t="inlineStr">
        <is>
          <t>YOPLAIT</t>
        </is>
      </c>
      <c r="L70" t="n">
        <v>2.5</v>
      </c>
      <c r="M70" t="n">
        <v>2</v>
      </c>
      <c r="N70" t="n">
        <v>0</v>
      </c>
      <c r="O70" t="n">
        <v>0</v>
      </c>
      <c r="P70" t="n">
        <v>286</v>
      </c>
      <c r="Q70" t="n">
        <v>839</v>
      </c>
      <c r="R70" t="n">
        <v>32</v>
      </c>
      <c r="S70" t="n">
        <v>42</v>
      </c>
      <c r="T70">
        <f>IF( S70&lt;=0,0,IF( E70+I70 &gt;= MAX((S70/30)*U70, S70*1.2), 0, CEILING( (MAX((S70/30)*U70, S70*1.2) - (E70+I70)) / J70, 1 ) * J70 ) ) ))</f>
        <v/>
      </c>
      <c r="U70" t="n">
        <v>20</v>
      </c>
    </row>
    <row r="71">
      <c r="A71" t="inlineStr">
        <is>
          <t>LACTEOS</t>
        </is>
      </c>
      <c r="B71" t="n">
        <v>11</v>
      </c>
      <c r="C71" t="inlineStr">
        <is>
          <t>7501040090769</t>
        </is>
      </c>
      <c r="D71" t="inlineStr">
        <is>
          <t xml:space="preserve">YOGUR BATIDO MANZANA  YOPLAIT 125 GRS </t>
        </is>
      </c>
      <c r="E71" t="n">
        <v>1</v>
      </c>
      <c r="F71" t="inlineStr">
        <is>
          <t>Automatico</t>
        </is>
      </c>
      <c r="G71" t="n">
        <v>0.27</v>
      </c>
      <c r="H71" t="n">
        <v>3.7</v>
      </c>
      <c r="I71" t="n">
        <v>5</v>
      </c>
      <c r="J71" t="n">
        <v>1</v>
      </c>
      <c r="K71" t="inlineStr">
        <is>
          <t>YOPLAIT</t>
        </is>
      </c>
      <c r="L71" t="n">
        <v>16.2962962962963</v>
      </c>
      <c r="M71" t="n">
        <v>4.4</v>
      </c>
      <c r="N71" t="n">
        <v>0</v>
      </c>
      <c r="O71" t="n">
        <v>0</v>
      </c>
      <c r="P71" t="n">
        <v>282</v>
      </c>
      <c r="Q71" t="n">
        <v>255</v>
      </c>
      <c r="R71" t="n">
        <v>12</v>
      </c>
      <c r="S71" t="n">
        <v>14</v>
      </c>
      <c r="T71">
        <f>IF( S71&lt;=0,0,IF( E71+I71 &gt;= MAX((S71/30)*U71, S71*1.2), 0, CEILING( (MAX((S71/30)*U71, S71*1.2) - (E71+I71)) / J71, 1 ) * J71 ) ) ))</f>
        <v/>
      </c>
      <c r="U71" t="n">
        <v>20</v>
      </c>
    </row>
    <row r="72">
      <c r="A72" t="inlineStr">
        <is>
          <t>LACTEOS</t>
        </is>
      </c>
      <c r="B72" t="n">
        <v>11</v>
      </c>
      <c r="C72" t="inlineStr">
        <is>
          <t>7501040090776</t>
        </is>
      </c>
      <c r="D72" t="inlineStr">
        <is>
          <t xml:space="preserve">YOGUR BATIDO DURAZNO  YOPLAIT 125 GRS </t>
        </is>
      </c>
      <c r="E72" t="n">
        <v>4</v>
      </c>
      <c r="F72" t="inlineStr">
        <is>
          <t>Automatico</t>
        </is>
      </c>
      <c r="G72" t="n">
        <v>0.21</v>
      </c>
      <c r="H72" t="n">
        <v>19.04</v>
      </c>
      <c r="I72" t="n">
        <v>1</v>
      </c>
      <c r="J72" t="n">
        <v>1</v>
      </c>
      <c r="K72" t="inlineStr">
        <is>
          <t>YOPLAIT</t>
        </is>
      </c>
      <c r="L72" t="n">
        <v>0.9523809523809526</v>
      </c>
      <c r="M72" t="n">
        <v>0.2</v>
      </c>
      <c r="N72" t="n">
        <v>0</v>
      </c>
      <c r="O72" t="n">
        <v>0</v>
      </c>
      <c r="P72" t="n">
        <v>141</v>
      </c>
      <c r="Q72" t="n">
        <v>281</v>
      </c>
      <c r="R72" t="n">
        <v>11</v>
      </c>
      <c r="S72" t="n">
        <v>11</v>
      </c>
      <c r="T72">
        <f>IF( S72&lt;=0,0,IF( E72+I72 &gt;= MAX((S72/30)*U72, S72*1.2), 0, CEILING( (MAX((S72/30)*U72, S72*1.2) - (E72+I72)) / J72, 1 ) * J72 ) ) ))</f>
        <v/>
      </c>
      <c r="U72" t="n">
        <v>20</v>
      </c>
    </row>
    <row r="73">
      <c r="A73" t="inlineStr">
        <is>
          <t>LACTEOS</t>
        </is>
      </c>
      <c r="B73" t="n">
        <v>11</v>
      </c>
      <c r="C73" t="inlineStr">
        <is>
          <t>7501040090790</t>
        </is>
      </c>
      <c r="D73" t="inlineStr">
        <is>
          <t xml:space="preserve">YOGUR BATIDO NATURAL LIGHT  YOPLAIT 125 GRS </t>
        </is>
      </c>
      <c r="E73" t="n">
        <v>144</v>
      </c>
      <c r="F73" t="inlineStr">
        <is>
          <t>Automatico</t>
        </is>
      </c>
      <c r="G73" t="n">
        <v>11.23</v>
      </c>
      <c r="H73" t="n">
        <v>12.82</v>
      </c>
      <c r="I73" t="n">
        <v>83</v>
      </c>
      <c r="J73" t="n">
        <v>1</v>
      </c>
      <c r="K73" t="inlineStr">
        <is>
          <t>YOPLAIT</t>
        </is>
      </c>
      <c r="L73" t="n">
        <v>7.177203918076581</v>
      </c>
      <c r="M73" t="n">
        <v>80.60000000000001</v>
      </c>
      <c r="N73" t="n">
        <v>0</v>
      </c>
      <c r="O73" t="n">
        <v>0</v>
      </c>
      <c r="P73" t="n">
        <v>3673</v>
      </c>
      <c r="Q73" t="n">
        <v>3568</v>
      </c>
      <c r="R73" t="n">
        <v>266</v>
      </c>
      <c r="S73" t="n">
        <v>320</v>
      </c>
      <c r="T73">
        <f>IF( S73&lt;=0,0,IF( E73+I73 &gt;= MAX((S73/30)*U73, S73*1.2), 0, CEILING( (MAX((S73/30)*U73, S73*1.2) - (E73+I73)) / J73, 1 ) * J73 ) ) ))</f>
        <v/>
      </c>
      <c r="U73" t="n">
        <v>20</v>
      </c>
    </row>
    <row r="74">
      <c r="A74" t="inlineStr">
        <is>
          <t>LACTEOS</t>
        </is>
      </c>
      <c r="B74" t="n">
        <v>11</v>
      </c>
      <c r="C74" t="inlineStr">
        <is>
          <t>7501040090851</t>
        </is>
      </c>
      <c r="D74" t="inlineStr">
        <is>
          <t xml:space="preserve">YOGUR BATIDO NATURAL GRANOLA  YOPLAIT 125 GRS </t>
        </is>
      </c>
      <c r="E74" t="n">
        <v>1</v>
      </c>
      <c r="F74" t="inlineStr">
        <is>
          <t>Automatico</t>
        </is>
      </c>
      <c r="G74" t="n">
        <v>0.03</v>
      </c>
      <c r="H74" t="n">
        <v>33.33</v>
      </c>
      <c r="I74" t="n">
        <v>0</v>
      </c>
      <c r="J74" t="n">
        <v>1</v>
      </c>
      <c r="K74" t="inlineStr">
        <is>
          <t>YOPLAIT</t>
        </is>
      </c>
      <c r="L74" t="n">
        <v>0</v>
      </c>
      <c r="M74" t="n">
        <v>0</v>
      </c>
      <c r="N74" t="n">
        <v>0</v>
      </c>
      <c r="O74" t="n">
        <v>0</v>
      </c>
      <c r="P74" t="n">
        <v>104</v>
      </c>
      <c r="Q74" t="n">
        <v>92</v>
      </c>
      <c r="R74" t="n">
        <v>6</v>
      </c>
      <c r="S74" t="n">
        <v>8</v>
      </c>
      <c r="T74">
        <f>IF( S74&lt;=0,0,IF( E74+I74 &gt;= MAX((S74/30)*U74, S74*1.2), 0, CEILING( (MAX((S74/30)*U74, S74*1.2) - (E74+I74)) / J74, 1 ) * J74 ) ) ))</f>
        <v/>
      </c>
      <c r="U74" t="n">
        <v>18</v>
      </c>
    </row>
    <row r="75">
      <c r="A75" t="inlineStr">
        <is>
          <t>LACTEOS</t>
        </is>
      </c>
      <c r="B75" t="n">
        <v>11</v>
      </c>
      <c r="C75" t="inlineStr">
        <is>
          <t>7501040091247</t>
        </is>
      </c>
      <c r="D75" t="inlineStr">
        <is>
          <t xml:space="preserve">YOGUR BEBIBLE NATURAL LIGHT  YOPLAIT 242 GRS </t>
        </is>
      </c>
      <c r="E75" t="n">
        <v>19</v>
      </c>
      <c r="F75" t="inlineStr">
        <is>
          <t>Automatico</t>
        </is>
      </c>
      <c r="G75" t="n">
        <v>1.5</v>
      </c>
      <c r="H75" t="n">
        <v>12.66</v>
      </c>
      <c r="I75" t="n">
        <v>12</v>
      </c>
      <c r="J75" t="n">
        <v>1</v>
      </c>
      <c r="K75" t="inlineStr">
        <is>
          <t>YOPLAIT</t>
        </is>
      </c>
      <c r="L75" t="n">
        <v>7.333333333333334</v>
      </c>
      <c r="M75" t="n">
        <v>11</v>
      </c>
      <c r="N75" t="n">
        <v>0</v>
      </c>
      <c r="O75" t="n">
        <v>0</v>
      </c>
      <c r="P75" t="n">
        <v>1380</v>
      </c>
      <c r="Q75" t="n">
        <v>1605</v>
      </c>
      <c r="R75" t="n">
        <v>52</v>
      </c>
      <c r="S75" t="n">
        <v>70</v>
      </c>
      <c r="T75">
        <f>IF( S75&lt;=0,0,IF( E75+I75 &gt;= MAX((S75/30)*U75, S75*1.2), 0, CEILING( (MAX((S75/30)*U75, S75*1.2) - (E75+I75)) / J75, 1 ) * J75 ) ) ))</f>
        <v/>
      </c>
      <c r="U75" t="n">
        <v>20</v>
      </c>
    </row>
    <row r="76">
      <c r="A76" t="inlineStr">
        <is>
          <t>LACTEOS</t>
        </is>
      </c>
      <c r="B76" t="n">
        <v>11</v>
      </c>
      <c r="C76" t="inlineStr">
        <is>
          <t>7501040091261</t>
        </is>
      </c>
      <c r="D76" t="inlineStr">
        <is>
          <t xml:space="preserve">YOGUR BEBIBLE DURAZNO LIGHT  YOPLAIT 242 GRS </t>
        </is>
      </c>
      <c r="E76" t="n">
        <v>41</v>
      </c>
      <c r="F76" t="inlineStr">
        <is>
          <t>Automatico</t>
        </is>
      </c>
      <c r="G76" t="n">
        <v>2.5</v>
      </c>
      <c r="H76" t="n">
        <v>16.4</v>
      </c>
      <c r="I76" t="n">
        <v>10</v>
      </c>
      <c r="J76" t="n">
        <v>1</v>
      </c>
      <c r="K76" t="inlineStr">
        <is>
          <t>YOPLAIT</t>
        </is>
      </c>
      <c r="L76" t="n">
        <v>3.600000000000001</v>
      </c>
      <c r="M76" t="n">
        <v>9.000000000000004</v>
      </c>
      <c r="N76" t="n">
        <v>0</v>
      </c>
      <c r="O76" t="n">
        <v>0</v>
      </c>
      <c r="P76" t="n">
        <v>1621</v>
      </c>
      <c r="Q76" t="n">
        <v>1322</v>
      </c>
      <c r="R76" t="n">
        <v>59</v>
      </c>
      <c r="S76" t="n">
        <v>75</v>
      </c>
      <c r="T76">
        <f>IF( S76&lt;=0,0,IF( E76+I76 &gt;= MAX((S76/30)*U76, S76*1.2), 0, CEILING( (MAX((S76/30)*U76, S76*1.2) - (E76+I76)) / J76, 1 ) * J76 ) ) ))</f>
        <v/>
      </c>
      <c r="U76" t="n">
        <v>20</v>
      </c>
    </row>
    <row r="77">
      <c r="A77" t="inlineStr">
        <is>
          <t>LACTEOS</t>
        </is>
      </c>
      <c r="B77" t="n">
        <v>11</v>
      </c>
      <c r="C77" t="inlineStr">
        <is>
          <t>7501040091278</t>
        </is>
      </c>
      <c r="D77" t="inlineStr">
        <is>
          <t xml:space="preserve">YOGUR BEBIBLE MIXTO 6 PACK YOPLAIT 220 GRS </t>
        </is>
      </c>
      <c r="E77" t="n">
        <v>26</v>
      </c>
      <c r="F77" t="inlineStr">
        <is>
          <t>Automatico</t>
        </is>
      </c>
      <c r="G77" t="n">
        <v>1.54</v>
      </c>
      <c r="H77" t="n">
        <v>16.88</v>
      </c>
      <c r="I77" t="n">
        <v>5</v>
      </c>
      <c r="J77" t="n">
        <v>1</v>
      </c>
      <c r="K77" t="inlineStr">
        <is>
          <t>YOPLAIT</t>
        </is>
      </c>
      <c r="L77" t="n">
        <v>3.116883116883116</v>
      </c>
      <c r="M77" t="n">
        <v>4.799999999999999</v>
      </c>
      <c r="N77" t="n">
        <v>0</v>
      </c>
      <c r="O77" t="n">
        <v>0</v>
      </c>
      <c r="P77" t="n">
        <v>752</v>
      </c>
      <c r="Q77" t="n">
        <v>954</v>
      </c>
      <c r="R77" t="n">
        <v>29</v>
      </c>
      <c r="S77" t="n">
        <v>35</v>
      </c>
      <c r="T77">
        <f>IF( S77&lt;=0,0,IF( E77+I77 &gt;= MAX((S77/30)*U77, S77*1.2), 0, CEILING( (MAX((S77/30)*U77, S77*1.2) - (E77+I77)) / J77, 1 ) * J77 ) ) ))</f>
        <v/>
      </c>
      <c r="U77" t="n">
        <v>20</v>
      </c>
    </row>
    <row r="78">
      <c r="A78" t="inlineStr">
        <is>
          <t>LACTEOS</t>
        </is>
      </c>
      <c r="B78" t="n">
        <v>11</v>
      </c>
      <c r="C78" t="inlineStr">
        <is>
          <t>7501040091308</t>
        </is>
      </c>
      <c r="D78" t="inlineStr">
        <is>
          <t xml:space="preserve">YOGUR BEBIBLE NATURAL  YOPLAIT 242 GRS </t>
        </is>
      </c>
      <c r="E78" t="n">
        <v>1</v>
      </c>
      <c r="F78" t="inlineStr">
        <is>
          <t>Automatico</t>
        </is>
      </c>
      <c r="G78" t="n">
        <v>0.15</v>
      </c>
      <c r="H78" t="n">
        <v>6.66</v>
      </c>
      <c r="I78" t="n">
        <v>5</v>
      </c>
      <c r="J78" t="n">
        <v>1</v>
      </c>
      <c r="K78" t="inlineStr">
        <is>
          <t>YOPLAIT</t>
        </is>
      </c>
      <c r="L78" t="n">
        <v>13.33333333333333</v>
      </c>
      <c r="M78" t="n">
        <v>2</v>
      </c>
      <c r="N78" t="n">
        <v>0</v>
      </c>
      <c r="O78" t="n">
        <v>0</v>
      </c>
      <c r="P78" t="n">
        <v>162</v>
      </c>
      <c r="Q78" t="n">
        <v>246</v>
      </c>
      <c r="R78" t="n">
        <v>8</v>
      </c>
      <c r="S78" t="n">
        <v>9</v>
      </c>
      <c r="T78">
        <f>IF( S78&lt;=0,0,IF( E78+I78 &gt;= MAX((S78/30)*U78, S78*1.2), 0, CEILING( (MAX((S78/30)*U78, S78*1.2) - (E78+I78)) / J78, 1 ) * J78 ) ) ))</f>
        <v/>
      </c>
      <c r="U78" t="n">
        <v>20</v>
      </c>
    </row>
    <row r="79">
      <c r="A79" t="inlineStr">
        <is>
          <t>LACTEOS</t>
        </is>
      </c>
      <c r="B79" t="n">
        <v>11</v>
      </c>
      <c r="C79" t="inlineStr">
        <is>
          <t>7501040091476</t>
        </is>
      </c>
      <c r="D79" t="inlineStr">
        <is>
          <t xml:space="preserve">YOGUR GRIEGO BATIDO NATURAL  YOPLAIT 1 KG. </t>
        </is>
      </c>
      <c r="E79" t="n">
        <v>85</v>
      </c>
      <c r="F79" t="inlineStr">
        <is>
          <t>Automatico</t>
        </is>
      </c>
      <c r="G79" t="n">
        <v>6.43</v>
      </c>
      <c r="H79" t="n">
        <v>13.21</v>
      </c>
      <c r="I79" t="n">
        <v>42</v>
      </c>
      <c r="J79" t="n">
        <v>1</v>
      </c>
      <c r="K79" t="inlineStr">
        <is>
          <t>YOPLAIT</t>
        </is>
      </c>
      <c r="L79" t="n">
        <v>6.780715396578538</v>
      </c>
      <c r="M79" t="n">
        <v>43.59999999999999</v>
      </c>
      <c r="N79" t="n">
        <v>0.2488335925349929</v>
      </c>
      <c r="O79" t="n">
        <v>1.600000000000005</v>
      </c>
      <c r="P79" t="n">
        <v>2917</v>
      </c>
      <c r="Q79" t="n">
        <v>2465</v>
      </c>
      <c r="R79" t="n">
        <v>147</v>
      </c>
      <c r="S79" t="n">
        <v>171</v>
      </c>
      <c r="T79">
        <f>IF( S79&lt;=0,0,IF( E79+I79 &gt;= MAX((S79/30)*U79, S79*1.2), 0, CEILING( (MAX((S79/30)*U79, S79*1.2) - (E79+I79)) / J79, 1 ) * J79 ) ) ))</f>
        <v/>
      </c>
      <c r="U79" t="n">
        <v>20</v>
      </c>
    </row>
    <row r="80">
      <c r="A80" t="inlineStr">
        <is>
          <t>LACTEOS</t>
        </is>
      </c>
      <c r="B80" t="n">
        <v>11</v>
      </c>
      <c r="C80" t="inlineStr">
        <is>
          <t>7501040092169</t>
        </is>
      </c>
      <c r="D80" t="inlineStr">
        <is>
          <t xml:space="preserve">YOGUR BEBIBLE FRESA  YOPLAIT 242 GRS </t>
        </is>
      </c>
      <c r="E80" t="n">
        <v>141</v>
      </c>
      <c r="F80" t="inlineStr">
        <is>
          <t>Automatico</t>
        </is>
      </c>
      <c r="G80" t="n">
        <v>10.59</v>
      </c>
      <c r="H80" t="n">
        <v>13.31</v>
      </c>
      <c r="I80" t="n">
        <v>73</v>
      </c>
      <c r="J80" t="n">
        <v>1</v>
      </c>
      <c r="K80" t="inlineStr">
        <is>
          <t>YOPLAIT</t>
        </is>
      </c>
      <c r="L80" t="n">
        <v>6.685552407932011</v>
      </c>
      <c r="M80" t="n">
        <v>70.8</v>
      </c>
      <c r="N80" t="n">
        <v>0</v>
      </c>
      <c r="O80" t="n">
        <v>0</v>
      </c>
      <c r="P80" t="n">
        <v>2433</v>
      </c>
      <c r="Q80" t="n">
        <v>3064</v>
      </c>
      <c r="R80" t="n">
        <v>260</v>
      </c>
      <c r="S80" t="n">
        <v>305</v>
      </c>
      <c r="T80">
        <f>IF( S80&lt;=0,0,IF( E80+I80 &gt;= MAX((S80/30)*U80, S80*1.2), 0, CEILING( (MAX((S80/30)*U80, S80*1.2) - (E80+I80)) / J80, 1 ) * J80 ) ) ))</f>
        <v/>
      </c>
      <c r="U80" t="n">
        <v>20</v>
      </c>
    </row>
    <row r="81">
      <c r="A81" t="inlineStr">
        <is>
          <t>LACTEOS</t>
        </is>
      </c>
      <c r="B81" t="n">
        <v>11</v>
      </c>
      <c r="C81" t="inlineStr">
        <is>
          <t>7501040092183</t>
        </is>
      </c>
      <c r="D81" t="inlineStr">
        <is>
          <t xml:space="preserve">YOGUR BEBIBLE MANGO  YOPLAIT 242 GRS </t>
        </is>
      </c>
      <c r="E81" t="n">
        <v>44</v>
      </c>
      <c r="F81" t="inlineStr">
        <is>
          <t>Automatico</t>
        </is>
      </c>
      <c r="G81" t="n">
        <v>2.09</v>
      </c>
      <c r="H81" t="n">
        <v>21.05</v>
      </c>
      <c r="I81" t="n">
        <v>2</v>
      </c>
      <c r="J81" t="n">
        <v>1</v>
      </c>
      <c r="K81" t="inlineStr">
        <is>
          <t>YOPLAIT</t>
        </is>
      </c>
      <c r="L81" t="n">
        <v>0.9473684210526301</v>
      </c>
      <c r="M81" t="n">
        <v>1.979999999999997</v>
      </c>
      <c r="N81" t="n">
        <v>0</v>
      </c>
      <c r="O81" t="n">
        <v>0</v>
      </c>
      <c r="P81" t="n">
        <v>894</v>
      </c>
      <c r="Q81" t="n">
        <v>682</v>
      </c>
      <c r="R81" t="n">
        <v>39</v>
      </c>
      <c r="S81" t="n">
        <v>48</v>
      </c>
      <c r="T81">
        <f>IF( S81&lt;=0,0,IF( E81+I81 &gt;= MAX((S81/30)*U81, S81*1.2), 0, CEILING( (MAX((S81/30)*U81, S81*1.2) - (E81+I81)) / J81, 1 ) * J81 ) ) ))</f>
        <v/>
      </c>
      <c r="U81" t="n">
        <v>22</v>
      </c>
    </row>
    <row r="82">
      <c r="A82" t="inlineStr">
        <is>
          <t>LACTEOS</t>
        </is>
      </c>
      <c r="B82" t="n">
        <v>11</v>
      </c>
      <c r="C82" t="inlineStr">
        <is>
          <t>7501040092220</t>
        </is>
      </c>
      <c r="D82" t="inlineStr">
        <is>
          <t xml:space="preserve">YOGUR BEBIBLE MANZANA  YOPLAIT 242 GRS </t>
        </is>
      </c>
      <c r="E82" t="n">
        <v>45</v>
      </c>
      <c r="F82" t="inlineStr">
        <is>
          <t>Automatico</t>
        </is>
      </c>
      <c r="G82" t="n">
        <v>1.71</v>
      </c>
      <c r="H82" t="n">
        <v>26.31</v>
      </c>
      <c r="I82" t="n">
        <v>0</v>
      </c>
      <c r="J82" t="n">
        <v>1</v>
      </c>
      <c r="K82" t="inlineStr">
        <is>
          <t>YOPLAIT</t>
        </is>
      </c>
      <c r="L82" t="n">
        <v>0</v>
      </c>
      <c r="M82" t="n">
        <v>0</v>
      </c>
      <c r="N82" t="n">
        <v>0</v>
      </c>
      <c r="O82" t="n">
        <v>0</v>
      </c>
      <c r="P82" t="n">
        <v>900</v>
      </c>
      <c r="Q82" t="n">
        <v>722</v>
      </c>
      <c r="R82" t="n">
        <v>35</v>
      </c>
      <c r="S82" t="n">
        <v>62</v>
      </c>
      <c r="T82">
        <f>IF( S82&lt;=0,0,IF( E82+I82 &gt;= MAX((S82/30)*U82, S82*1.2), 0, CEILING( (MAX((S82/30)*U82, S82*1.2) - (E82+I82)) / J82, 1 ) * J82 ) ) ))</f>
        <v/>
      </c>
      <c r="U82" t="n">
        <v>22</v>
      </c>
    </row>
    <row r="83">
      <c r="A83" t="inlineStr">
        <is>
          <t>LACTEOS</t>
        </is>
      </c>
      <c r="B83" t="n">
        <v>11</v>
      </c>
      <c r="C83" t="inlineStr">
        <is>
          <t>7501040092336</t>
        </is>
      </c>
      <c r="D83" t="inlineStr">
        <is>
          <t xml:space="preserve">YOGUR BEBIBLE PIÑA COCO  YOPLAIT 242 GRS </t>
        </is>
      </c>
      <c r="E83" t="n">
        <v>17</v>
      </c>
      <c r="F83" t="inlineStr">
        <is>
          <t>Automatico</t>
        </is>
      </c>
      <c r="G83" t="n">
        <v>1.6</v>
      </c>
      <c r="H83" t="n">
        <v>10.62</v>
      </c>
      <c r="I83" t="n">
        <v>16</v>
      </c>
      <c r="J83" t="n">
        <v>1</v>
      </c>
      <c r="K83" t="inlineStr">
        <is>
          <t>YOPLAIT</t>
        </is>
      </c>
      <c r="L83" t="n">
        <v>9.375</v>
      </c>
      <c r="M83" t="n">
        <v>15</v>
      </c>
      <c r="N83" t="n">
        <v>0</v>
      </c>
      <c r="O83" t="n">
        <v>0</v>
      </c>
      <c r="P83" t="n">
        <v>1087</v>
      </c>
      <c r="Q83" t="n">
        <v>587</v>
      </c>
      <c r="R83" t="n">
        <v>49</v>
      </c>
      <c r="S83" t="n">
        <v>56</v>
      </c>
      <c r="T83">
        <f>IF( S83&lt;=0,0,IF( E83+I83 &gt;= MAX((S83/30)*U83, S83*1.2), 0, CEILING( (MAX((S83/30)*U83, S83*1.2) - (E83+I83)) / J83, 1 ) * J83 ) ) ))</f>
        <v/>
      </c>
      <c r="U83" t="n">
        <v>20</v>
      </c>
    </row>
    <row r="84">
      <c r="A84" t="inlineStr">
        <is>
          <t>LACTEOS</t>
        </is>
      </c>
      <c r="B84" t="n">
        <v>11</v>
      </c>
      <c r="C84" t="inlineStr">
        <is>
          <t>7501040092350</t>
        </is>
      </c>
      <c r="D84" t="inlineStr">
        <is>
          <t xml:space="preserve">YOGUR BEBIBLE DURAZNO  YOPLAIT 242 GRS </t>
        </is>
      </c>
      <c r="E84" t="n">
        <v>101</v>
      </c>
      <c r="F84" t="inlineStr">
        <is>
          <t>Automatico</t>
        </is>
      </c>
      <c r="G84" t="n">
        <v>5.49</v>
      </c>
      <c r="H84" t="n">
        <v>18.39</v>
      </c>
      <c r="I84" t="n">
        <v>9</v>
      </c>
      <c r="J84" t="n">
        <v>1</v>
      </c>
      <c r="K84" t="inlineStr">
        <is>
          <t>YOPLAIT</t>
        </is>
      </c>
      <c r="L84" t="n">
        <v>1.602914389799636</v>
      </c>
      <c r="M84" t="n">
        <v>8.800000000000004</v>
      </c>
      <c r="N84" t="n">
        <v>0</v>
      </c>
      <c r="O84" t="n">
        <v>0</v>
      </c>
      <c r="P84" t="n">
        <v>1310</v>
      </c>
      <c r="Q84" t="n">
        <v>1234</v>
      </c>
      <c r="R84" t="n">
        <v>88</v>
      </c>
      <c r="S84" t="n">
        <v>111</v>
      </c>
      <c r="T84">
        <f>IF( S84&lt;=0,0,IF( E84+I84 &gt;= MAX((S84/30)*U84, S84*1.2), 0, CEILING( (MAX((S84/30)*U84, S84*1.2) - (E84+I84)) / J84, 1 ) * J84 ) ) ))</f>
        <v/>
      </c>
      <c r="U84" t="n">
        <v>20</v>
      </c>
    </row>
    <row r="85">
      <c r="A85" t="inlineStr">
        <is>
          <t>LACTEOS</t>
        </is>
      </c>
      <c r="B85" t="n">
        <v>11</v>
      </c>
      <c r="C85" t="inlineStr">
        <is>
          <t>7501040092572</t>
        </is>
      </c>
      <c r="D85" t="inlineStr">
        <is>
          <t xml:space="preserve">YOGUR BATIDO SUPER CREMOSO PREMIUM  YOPLAIT 145 GRS </t>
        </is>
      </c>
      <c r="E85" t="n">
        <v>1</v>
      </c>
      <c r="F85" t="inlineStr">
        <is>
          <t>Automatico</t>
        </is>
      </c>
      <c r="G85" t="n">
        <v>0.35</v>
      </c>
      <c r="H85" t="n">
        <v>2.85</v>
      </c>
      <c r="I85" t="n">
        <v>10</v>
      </c>
      <c r="J85" t="n">
        <v>1</v>
      </c>
      <c r="K85" t="inlineStr">
        <is>
          <t>YOPLAIT</t>
        </is>
      </c>
      <c r="L85" t="n">
        <v>15.14285714285714</v>
      </c>
      <c r="M85" t="n">
        <v>5.3</v>
      </c>
      <c r="N85" t="n">
        <v>0</v>
      </c>
      <c r="O85" t="n">
        <v>0</v>
      </c>
      <c r="P85" t="n">
        <v>375</v>
      </c>
      <c r="Q85" t="n">
        <v>586</v>
      </c>
      <c r="R85" t="n">
        <v>17</v>
      </c>
      <c r="S85" t="n">
        <v>17</v>
      </c>
      <c r="T85">
        <f>IF( S85&lt;=0,0,IF( E85+I85 &gt;= MAX((S85/30)*U85, S85*1.2), 0, CEILING( (MAX((S85/30)*U85, S85*1.2) - (E85+I85)) / J85, 1 ) * J85 ) ) ))</f>
        <v/>
      </c>
      <c r="U85" t="n">
        <v>18</v>
      </c>
    </row>
    <row r="86">
      <c r="A86" t="inlineStr">
        <is>
          <t>LACTEOS</t>
        </is>
      </c>
      <c r="B86" t="n">
        <v>11</v>
      </c>
      <c r="C86" t="inlineStr">
        <is>
          <t>7501040092589</t>
        </is>
      </c>
      <c r="D86" t="inlineStr">
        <is>
          <t xml:space="preserve">YOGUR BATIDO CREMOSO PAY DE FRESA  YOPLAIT 145 GRS </t>
        </is>
      </c>
      <c r="E86" t="n">
        <v>10</v>
      </c>
      <c r="F86" t="inlineStr">
        <is>
          <t>Automatico</t>
        </is>
      </c>
      <c r="G86" t="n">
        <v>0.63</v>
      </c>
      <c r="H86" t="n">
        <v>15.87</v>
      </c>
      <c r="I86" t="n">
        <v>2</v>
      </c>
      <c r="J86" t="n">
        <v>1</v>
      </c>
      <c r="K86" t="inlineStr">
        <is>
          <t>YOPLAIT</t>
        </is>
      </c>
      <c r="L86" t="n">
        <v>2.126984126984127</v>
      </c>
      <c r="M86" t="n">
        <v>1.34</v>
      </c>
      <c r="N86" t="n">
        <v>0</v>
      </c>
      <c r="O86" t="n">
        <v>0</v>
      </c>
      <c r="P86" t="n">
        <v>244</v>
      </c>
      <c r="Q86" t="n">
        <v>307</v>
      </c>
      <c r="R86" t="n">
        <v>19</v>
      </c>
      <c r="S86" t="n">
        <v>19</v>
      </c>
      <c r="T86">
        <f>IF( S86&lt;=0,0,IF( E86+I86 &gt;= MAX((S86/30)*U86, S86*1.2), 0, CEILING( (MAX((S86/30)*U86, S86*1.2) - (E86+I86)) / J86, 1 ) * J86 ) ) ))</f>
        <v/>
      </c>
      <c r="U86" t="n">
        <v>18</v>
      </c>
    </row>
    <row r="87">
      <c r="A87" t="inlineStr">
        <is>
          <t>LACTEOS</t>
        </is>
      </c>
      <c r="B87" t="n">
        <v>11</v>
      </c>
      <c r="C87" t="inlineStr">
        <is>
          <t>7501040092596</t>
        </is>
      </c>
      <c r="D87" t="inlineStr">
        <is>
          <t xml:space="preserve">YOGUR BEBIBLE MINI FRESA  YOPLAIT 100 GRS </t>
        </is>
      </c>
      <c r="E87" t="n">
        <v>10</v>
      </c>
      <c r="F87" t="inlineStr">
        <is>
          <t>Automatico</t>
        </is>
      </c>
      <c r="G87" t="n">
        <v>0.89</v>
      </c>
      <c r="H87" t="n">
        <v>11.23</v>
      </c>
      <c r="I87" t="n">
        <v>7</v>
      </c>
      <c r="J87" t="n">
        <v>1</v>
      </c>
      <c r="K87" t="inlineStr">
        <is>
          <t>YOPLAIT</t>
        </is>
      </c>
      <c r="L87" t="n">
        <v>6.764044943820226</v>
      </c>
      <c r="M87" t="n">
        <v>6.020000000000001</v>
      </c>
      <c r="N87" t="n">
        <v>0</v>
      </c>
      <c r="O87" t="n">
        <v>0</v>
      </c>
      <c r="P87" t="n">
        <v>802</v>
      </c>
      <c r="Q87" t="n">
        <v>1194</v>
      </c>
      <c r="R87" t="n">
        <v>32</v>
      </c>
      <c r="S87" t="n">
        <v>36</v>
      </c>
      <c r="T87">
        <f>IF( S87&lt;=0,0,IF( E87+I87 &gt;= MAX((S87/30)*U87, S87*1.2), 0, CEILING( (MAX((S87/30)*U87, S87*1.2) - (E87+I87)) / J87, 1 ) * J87 ) ) ))</f>
        <v/>
      </c>
      <c r="U87" t="n">
        <v>18</v>
      </c>
    </row>
    <row r="88">
      <c r="A88" t="inlineStr">
        <is>
          <t>LACTEOS</t>
        </is>
      </c>
      <c r="B88" t="n">
        <v>11</v>
      </c>
      <c r="C88" t="inlineStr">
        <is>
          <t>7501040092787</t>
        </is>
      </c>
      <c r="D88" t="inlineStr">
        <is>
          <t xml:space="preserve">YOGUR BATIDO CREMOSO TROZOS DE FRESA  YOPLAIT 442 GRS </t>
        </is>
      </c>
      <c r="E88" t="n">
        <v>5</v>
      </c>
      <c r="F88" t="inlineStr">
        <is>
          <t>Automatico</t>
        </is>
      </c>
      <c r="G88" t="n">
        <v>0.28</v>
      </c>
      <c r="H88" t="n">
        <v>17.85</v>
      </c>
      <c r="I88" t="n">
        <v>1</v>
      </c>
      <c r="J88" t="n">
        <v>1</v>
      </c>
      <c r="K88" t="inlineStr">
        <is>
          <t>YOPLAIT</t>
        </is>
      </c>
      <c r="L88" t="n">
        <v>0.1428571428571459</v>
      </c>
      <c r="M88" t="n">
        <v>0.04000000000000085</v>
      </c>
      <c r="N88" t="n">
        <v>0</v>
      </c>
      <c r="O88" t="n">
        <v>0</v>
      </c>
      <c r="P88" t="n">
        <v>125</v>
      </c>
      <c r="Q88" t="n">
        <v>206</v>
      </c>
      <c r="R88" t="n">
        <v>6</v>
      </c>
      <c r="S88" t="n">
        <v>6</v>
      </c>
      <c r="T88">
        <f>IF( S88&lt;=0,0,IF( E88+I88 &gt;= MAX((S88/30)*U88, S88*1.2), 0, CEILING( (MAX((S88/30)*U88, S88*1.2) - (E88+I88)) / J88, 1 ) * J88 ) ) ))</f>
        <v/>
      </c>
      <c r="U88" t="n">
        <v>18</v>
      </c>
    </row>
    <row r="89">
      <c r="A89" t="inlineStr">
        <is>
          <t>LACTEOS</t>
        </is>
      </c>
      <c r="B89" t="n">
        <v>11</v>
      </c>
      <c r="C89" t="inlineStr">
        <is>
          <t>7501040092794</t>
        </is>
      </c>
      <c r="D89" t="inlineStr">
        <is>
          <t xml:space="preserve">YOGUR BEBIBLE MINI DURAZNO  YOPLAIT 100 GRS </t>
        </is>
      </c>
      <c r="E89" t="n">
        <v>3</v>
      </c>
      <c r="F89" t="inlineStr">
        <is>
          <t>Automatico</t>
        </is>
      </c>
      <c r="G89" t="n">
        <v>0.42</v>
      </c>
      <c r="H89" t="n">
        <v>7.14</v>
      </c>
      <c r="I89" t="n">
        <v>6</v>
      </c>
      <c r="J89" t="n">
        <v>1</v>
      </c>
      <c r="K89" t="inlineStr">
        <is>
          <t>YOPLAIT</t>
        </is>
      </c>
      <c r="L89" t="n">
        <v>10.85714285714286</v>
      </c>
      <c r="M89" t="n">
        <v>4.56</v>
      </c>
      <c r="N89" t="n">
        <v>0</v>
      </c>
      <c r="O89" t="n">
        <v>0</v>
      </c>
      <c r="P89" t="n">
        <v>471</v>
      </c>
      <c r="Q89" t="n">
        <v>565</v>
      </c>
      <c r="R89" t="n">
        <v>22</v>
      </c>
      <c r="S89" t="n">
        <v>22</v>
      </c>
      <c r="T89">
        <f>IF( S89&lt;=0,0,IF( E89+I89 &gt;= MAX((S89/30)*U89, S89*1.2), 0, CEILING( (MAX((S89/30)*U89, S89*1.2) - (E89+I89)) / J89, 1 ) * J89 ) ) ))</f>
        <v/>
      </c>
      <c r="U89" t="n">
        <v>18</v>
      </c>
    </row>
    <row r="90">
      <c r="A90" t="inlineStr">
        <is>
          <t>LACTEOS</t>
        </is>
      </c>
      <c r="B90" t="n">
        <v>11</v>
      </c>
      <c r="C90" t="inlineStr">
        <is>
          <t>7501040092848</t>
        </is>
      </c>
      <c r="D90" t="inlineStr">
        <is>
          <t xml:space="preserve">YOGUR GRIEGO BATIDO MORAS  YOPLAIT 145 GRS </t>
        </is>
      </c>
      <c r="E90" t="n">
        <v>6</v>
      </c>
      <c r="F90" t="inlineStr">
        <is>
          <t>Automatico</t>
        </is>
      </c>
      <c r="G90" t="n">
        <v>0.34</v>
      </c>
      <c r="H90" t="n">
        <v>17.64</v>
      </c>
      <c r="I90" t="n">
        <v>1</v>
      </c>
      <c r="J90" t="n">
        <v>1</v>
      </c>
      <c r="K90" t="inlineStr">
        <is>
          <t>YOPLAIT</t>
        </is>
      </c>
      <c r="L90" t="n">
        <v>0.3529411764705905</v>
      </c>
      <c r="M90" t="n">
        <v>0.1200000000000008</v>
      </c>
      <c r="N90" t="n">
        <v>0</v>
      </c>
      <c r="O90" t="n">
        <v>0</v>
      </c>
      <c r="P90" t="n">
        <v>293</v>
      </c>
      <c r="Q90" t="n">
        <v>404</v>
      </c>
      <c r="R90" t="n">
        <v>10</v>
      </c>
      <c r="S90" t="n">
        <v>17</v>
      </c>
      <c r="T90">
        <f>IF( S90&lt;=0,0,IF( E90+I90 &gt;= MAX((S90/30)*U90, S90*1.2), 0, CEILING( (MAX((S90/30)*U90, S90*1.2) - (E90+I90)) / J90, 1 ) * J90 ) ) ))</f>
        <v/>
      </c>
      <c r="U90" t="n">
        <v>18</v>
      </c>
    </row>
    <row r="91">
      <c r="A91" t="inlineStr">
        <is>
          <t>LACTEOS</t>
        </is>
      </c>
      <c r="B91" t="n">
        <v>11</v>
      </c>
      <c r="C91" t="inlineStr">
        <is>
          <t>7501040092855</t>
        </is>
      </c>
      <c r="D91" t="inlineStr">
        <is>
          <t xml:space="preserve">YOGUR GRIEGO BATIDO FRESA  YOPLAIT 145 GRS </t>
        </is>
      </c>
      <c r="E91" t="n">
        <v>39</v>
      </c>
      <c r="F91" t="inlineStr">
        <is>
          <t>Automatico</t>
        </is>
      </c>
      <c r="G91" t="n">
        <v>2.27</v>
      </c>
      <c r="H91" t="n">
        <v>17.18</v>
      </c>
      <c r="I91" t="n">
        <v>8</v>
      </c>
      <c r="J91" t="n">
        <v>1</v>
      </c>
      <c r="K91" t="inlineStr">
        <is>
          <t>YOPLAIT</t>
        </is>
      </c>
      <c r="L91" t="n">
        <v>2.819383259911895</v>
      </c>
      <c r="M91" t="n">
        <v>6.400000000000001</v>
      </c>
      <c r="N91" t="n">
        <v>0</v>
      </c>
      <c r="O91" t="n">
        <v>0</v>
      </c>
      <c r="P91" t="n">
        <v>1082</v>
      </c>
      <c r="Q91" t="n">
        <v>907</v>
      </c>
      <c r="R91" t="n">
        <v>40</v>
      </c>
      <c r="S91" t="n">
        <v>62</v>
      </c>
      <c r="T91">
        <f>IF( S91&lt;=0,0,IF( E91+I91 &gt;= MAX((S91/30)*U91, S91*1.2), 0, CEILING( (MAX((S91/30)*U91, S91*1.2) - (E91+I91)) / J91, 1 ) * J91 ) ) ))</f>
        <v/>
      </c>
      <c r="U91" t="n">
        <v>20</v>
      </c>
    </row>
    <row r="92">
      <c r="A92" t="inlineStr">
        <is>
          <t>LACTEOS</t>
        </is>
      </c>
      <c r="B92" t="n">
        <v>11</v>
      </c>
      <c r="C92" t="inlineStr">
        <is>
          <t>7501040092862</t>
        </is>
      </c>
      <c r="D92" t="inlineStr">
        <is>
          <t xml:space="preserve">YOGUR GRIEGO BATIDO NATURAL  YOPLAIT 145 GRS </t>
        </is>
      </c>
      <c r="E92" t="n">
        <v>107</v>
      </c>
      <c r="F92" t="inlineStr">
        <is>
          <t>Automatico</t>
        </is>
      </c>
      <c r="G92" t="n">
        <v>12.49</v>
      </c>
      <c r="H92" t="n">
        <v>8.56</v>
      </c>
      <c r="I92" t="n">
        <v>141</v>
      </c>
      <c r="J92" t="n">
        <v>1</v>
      </c>
      <c r="K92" t="inlineStr">
        <is>
          <t>YOPLAIT</t>
        </is>
      </c>
      <c r="L92" t="n">
        <v>11.43314651721377</v>
      </c>
      <c r="M92" t="n">
        <v>142.8</v>
      </c>
      <c r="N92" t="n">
        <v>0.1441152922337849</v>
      </c>
      <c r="O92" t="n">
        <v>1.799999999999974</v>
      </c>
      <c r="P92" t="n">
        <v>6542</v>
      </c>
      <c r="Q92" t="n">
        <v>5943</v>
      </c>
      <c r="R92" t="n">
        <v>401</v>
      </c>
      <c r="S92" t="n">
        <v>451</v>
      </c>
      <c r="T92">
        <f>IF( S92&lt;=0,0,IF( E92+I92 &gt;= MAX((S92/30)*U92, S92*1.2), 0, CEILING( (MAX((S92/30)*U92, S92*1.2) - (E92+I92)) / J92, 1 ) * J92 ) ) ))</f>
        <v/>
      </c>
      <c r="U92" t="n">
        <v>20</v>
      </c>
    </row>
    <row r="93">
      <c r="A93" t="inlineStr">
        <is>
          <t>LACTEOS</t>
        </is>
      </c>
      <c r="B93" t="n">
        <v>11</v>
      </c>
      <c r="C93" t="inlineStr">
        <is>
          <t>7501040092879</t>
        </is>
      </c>
      <c r="D93" t="inlineStr">
        <is>
          <t xml:space="preserve">YOGUR GRIEGO BEBIBLE MORAS  YOPLAIT 220 GRS </t>
        </is>
      </c>
      <c r="E93" t="n">
        <v>11</v>
      </c>
      <c r="F93" t="inlineStr">
        <is>
          <t>Automatico</t>
        </is>
      </c>
      <c r="G93" t="n">
        <v>1.25</v>
      </c>
      <c r="H93" t="n">
        <v>8.800000000000001</v>
      </c>
      <c r="I93" t="n">
        <v>14</v>
      </c>
      <c r="J93" t="n">
        <v>1</v>
      </c>
      <c r="K93" t="inlineStr">
        <is>
          <t>YOPLAIT</t>
        </is>
      </c>
      <c r="L93" t="n">
        <v>11.2</v>
      </c>
      <c r="M93" t="n">
        <v>14</v>
      </c>
      <c r="N93" t="n">
        <v>0</v>
      </c>
      <c r="O93" t="n">
        <v>0</v>
      </c>
      <c r="P93" t="n">
        <v>702</v>
      </c>
      <c r="Q93" t="n">
        <v>605</v>
      </c>
      <c r="R93" t="n">
        <v>28</v>
      </c>
      <c r="S93" t="n">
        <v>31</v>
      </c>
      <c r="T93">
        <f>IF( S93&lt;=0,0,IF( E93+I93 &gt;= MAX((S93/30)*U93, S93*1.2), 0, CEILING( (MAX((S93/30)*U93, S93*1.2) - (E93+I93)) / J93, 1 ) * J93 ) ) ))</f>
        <v/>
      </c>
      <c r="U93" t="n">
        <v>20</v>
      </c>
    </row>
    <row r="94">
      <c r="A94" t="inlineStr">
        <is>
          <t>LACTEOS</t>
        </is>
      </c>
      <c r="B94" t="n">
        <v>11</v>
      </c>
      <c r="C94" t="inlineStr">
        <is>
          <t>7501040092886</t>
        </is>
      </c>
      <c r="D94" t="inlineStr">
        <is>
          <t xml:space="preserve">YOGUR GRIEGO BEBIBLE FRESA  YOPLAIT 220 GRS </t>
        </is>
      </c>
      <c r="E94" t="n">
        <v>3</v>
      </c>
      <c r="F94" t="inlineStr">
        <is>
          <t>Automatico</t>
        </is>
      </c>
      <c r="G94" t="n">
        <v>0.21</v>
      </c>
      <c r="H94" t="n">
        <v>14.28</v>
      </c>
      <c r="I94" t="n">
        <v>1</v>
      </c>
      <c r="J94" t="n">
        <v>1</v>
      </c>
      <c r="K94" t="inlineStr">
        <is>
          <t>YOPLAIT</t>
        </is>
      </c>
      <c r="L94" t="n">
        <v>3.714285714285714</v>
      </c>
      <c r="M94" t="n">
        <v>0.7799999999999998</v>
      </c>
      <c r="N94" t="n">
        <v>0</v>
      </c>
      <c r="O94" t="n">
        <v>0</v>
      </c>
      <c r="P94" t="n">
        <v>242</v>
      </c>
      <c r="Q94" t="n">
        <v>366</v>
      </c>
      <c r="R94" t="n">
        <v>22</v>
      </c>
      <c r="S94" t="n">
        <v>22</v>
      </c>
      <c r="T94">
        <f>IF( S94&lt;=0,0,IF( E94+I94 &gt;= MAX((S94/30)*U94, S94*1.2), 0, CEILING( (MAX((S94/30)*U94, S94*1.2) - (E94+I94)) / J94, 1 ) * J94 ) ) ))</f>
        <v/>
      </c>
      <c r="U94" t="n">
        <v>18</v>
      </c>
    </row>
    <row r="95">
      <c r="A95" t="inlineStr">
        <is>
          <t>LACTEOS</t>
        </is>
      </c>
      <c r="B95" t="n">
        <v>11</v>
      </c>
      <c r="C95" t="inlineStr">
        <is>
          <t>7501040092961</t>
        </is>
      </c>
      <c r="D95" t="inlineStr">
        <is>
          <t xml:space="preserve">YOGUR BEBIBLE MINI FRESA 6 PACK YOPLAIT 100 GRS </t>
        </is>
      </c>
      <c r="E95" t="n">
        <v>28</v>
      </c>
      <c r="F95" t="inlineStr">
        <is>
          <t>Automatico</t>
        </is>
      </c>
      <c r="G95" t="n">
        <v>1.63</v>
      </c>
      <c r="H95" t="n">
        <v>17.17</v>
      </c>
      <c r="I95" t="n">
        <v>8</v>
      </c>
      <c r="J95" t="n">
        <v>1</v>
      </c>
      <c r="K95" t="inlineStr">
        <is>
          <t>YOPLAIT</t>
        </is>
      </c>
      <c r="L95" t="n">
        <v>4.822085889570552</v>
      </c>
      <c r="M95" t="n">
        <v>7.859999999999999</v>
      </c>
      <c r="N95" t="n">
        <v>0</v>
      </c>
      <c r="O95" t="n">
        <v>0</v>
      </c>
      <c r="P95" t="n">
        <v>618</v>
      </c>
      <c r="Q95" t="n">
        <v>701</v>
      </c>
      <c r="R95" t="n">
        <v>38</v>
      </c>
      <c r="S95" t="n">
        <v>47</v>
      </c>
      <c r="T95">
        <f>IF( S95&lt;=0,0,IF( E95+I95 &gt;= MAX((S95/30)*U95, S95*1.2), 0, CEILING( (MAX((S95/30)*U95, S95*1.2) - (E95+I95)) / J95, 1 ) * J95 ) ) ))</f>
        <v/>
      </c>
      <c r="U95" t="n">
        <v>22</v>
      </c>
    </row>
    <row r="96">
      <c r="A96" t="inlineStr">
        <is>
          <t>LACTEOS</t>
        </is>
      </c>
      <c r="B96" t="n">
        <v>11</v>
      </c>
      <c r="C96" t="inlineStr">
        <is>
          <t>7501040092992</t>
        </is>
      </c>
      <c r="D96" t="inlineStr">
        <is>
          <t xml:space="preserve">YOGUR BEBIBLE MINI UVA  YOPLAIT 100 GRS </t>
        </is>
      </c>
      <c r="E96" t="n">
        <v>1</v>
      </c>
      <c r="F96" t="inlineStr">
        <is>
          <t>Automatico</t>
        </is>
      </c>
      <c r="G96" t="n">
        <v>0.38</v>
      </c>
      <c r="H96" t="n">
        <v>2.63</v>
      </c>
      <c r="I96" t="n">
        <v>7</v>
      </c>
      <c r="J96" t="n">
        <v>1</v>
      </c>
      <c r="K96" t="inlineStr">
        <is>
          <t>YOPLAIT</t>
        </is>
      </c>
      <c r="L96" t="n">
        <v>15.36842105263158</v>
      </c>
      <c r="M96" t="n">
        <v>5.84</v>
      </c>
      <c r="N96" t="n">
        <v>0</v>
      </c>
      <c r="O96" t="n">
        <v>0</v>
      </c>
      <c r="P96" t="n">
        <v>286</v>
      </c>
      <c r="Q96" t="n">
        <v>439</v>
      </c>
      <c r="R96" t="n">
        <v>31</v>
      </c>
      <c r="S96" t="n">
        <v>31</v>
      </c>
      <c r="T96">
        <f>IF( S96&lt;=0,0,IF( E96+I96 &gt;= MAX((S96/30)*U96, S96*1.2), 0, CEILING( (MAX((S96/30)*U96, S96*1.2) - (E96+I96)) / J96, 1 ) * J96 ) ) ))</f>
        <v/>
      </c>
      <c r="U96" t="n">
        <v>18</v>
      </c>
    </row>
    <row r="97">
      <c r="A97" t="inlineStr">
        <is>
          <t>LACTEOS</t>
        </is>
      </c>
      <c r="B97" t="n">
        <v>11</v>
      </c>
      <c r="C97" t="inlineStr">
        <is>
          <t>7501040093135</t>
        </is>
      </c>
      <c r="D97" t="inlineStr">
        <is>
          <t xml:space="preserve">YOGUR GRIEGO BATIDO MORAS  YOPLAIT 442 GRS </t>
        </is>
      </c>
      <c r="E97" t="n">
        <v>29</v>
      </c>
      <c r="F97" t="inlineStr">
        <is>
          <t>Automatico</t>
        </is>
      </c>
      <c r="G97" t="n">
        <v>2.08</v>
      </c>
      <c r="H97" t="n">
        <v>13.94</v>
      </c>
      <c r="I97" t="n">
        <v>10</v>
      </c>
      <c r="J97" t="n">
        <v>1</v>
      </c>
      <c r="K97" t="inlineStr">
        <is>
          <t>YOPLAIT</t>
        </is>
      </c>
      <c r="L97" t="n">
        <v>4.057692307692308</v>
      </c>
      <c r="M97" t="n">
        <v>8.440000000000001</v>
      </c>
      <c r="N97" t="n">
        <v>0</v>
      </c>
      <c r="O97" t="n">
        <v>0</v>
      </c>
      <c r="P97" t="n">
        <v>532</v>
      </c>
      <c r="Q97" t="n">
        <v>296</v>
      </c>
      <c r="R97" t="n">
        <v>49</v>
      </c>
      <c r="S97" t="n">
        <v>53</v>
      </c>
      <c r="T97">
        <f>IF( S97&lt;=0,0,IF( E97+I97 &gt;= MAX((S97/30)*U97, S97*1.2), 0, CEILING( (MAX((S97/30)*U97, S97*1.2) - (E97+I97)) / J97, 1 ) * J97 ) ) ))</f>
        <v/>
      </c>
      <c r="U97" t="n">
        <v>18</v>
      </c>
    </row>
    <row r="98">
      <c r="A98" t="inlineStr">
        <is>
          <t>LACTEOS</t>
        </is>
      </c>
      <c r="B98" t="n">
        <v>11</v>
      </c>
      <c r="C98" t="inlineStr">
        <is>
          <t>7501040093142</t>
        </is>
      </c>
      <c r="D98" t="inlineStr">
        <is>
          <t xml:space="preserve">YOGUR GRIEGO BATIDO NATURAL  YOPLAIT 442 GRS </t>
        </is>
      </c>
      <c r="E98" t="n">
        <v>77</v>
      </c>
      <c r="F98" t="inlineStr">
        <is>
          <t>Automatico</t>
        </is>
      </c>
      <c r="G98" t="n">
        <v>5.71</v>
      </c>
      <c r="H98" t="n">
        <v>13.48</v>
      </c>
      <c r="I98" t="n">
        <v>39</v>
      </c>
      <c r="J98" t="n">
        <v>1</v>
      </c>
      <c r="K98" t="inlineStr">
        <is>
          <t>YOPLAIT</t>
        </is>
      </c>
      <c r="L98" t="n">
        <v>6.514886164623467</v>
      </c>
      <c r="M98" t="n">
        <v>37.2</v>
      </c>
      <c r="N98" t="n">
        <v>0</v>
      </c>
      <c r="O98" t="n">
        <v>0</v>
      </c>
      <c r="P98" t="n">
        <v>2150</v>
      </c>
      <c r="Q98" t="n">
        <v>2168</v>
      </c>
      <c r="R98" t="n">
        <v>117</v>
      </c>
      <c r="S98" t="n">
        <v>135</v>
      </c>
      <c r="T98">
        <f>IF( S98&lt;=0,0,IF( E98+I98 &gt;= MAX((S98/30)*U98, S98*1.2), 0, CEILING( (MAX((S98/30)*U98, S98*1.2) - (E98+I98)) / J98, 1 ) * J98 ) ) ))</f>
        <v/>
      </c>
      <c r="U98" t="n">
        <v>20</v>
      </c>
    </row>
    <row r="99">
      <c r="A99" t="inlineStr">
        <is>
          <t>LACTEOS</t>
        </is>
      </c>
      <c r="B99" t="n">
        <v>11</v>
      </c>
      <c r="C99" t="inlineStr">
        <is>
          <t>7501040094156</t>
        </is>
      </c>
      <c r="D99" t="inlineStr">
        <is>
          <t xml:space="preserve">YOGUR BEBIBLE MINI COOKIES &amp; CREAM  YOPLAIT 100 GRS </t>
        </is>
      </c>
      <c r="E99" t="n">
        <v>2</v>
      </c>
      <c r="F99" t="inlineStr">
        <is>
          <t>Automatico</t>
        </is>
      </c>
      <c r="G99" t="n">
        <v>0.38</v>
      </c>
      <c r="H99" t="n">
        <v>5.26</v>
      </c>
      <c r="I99" t="n">
        <v>6</v>
      </c>
      <c r="J99" t="n">
        <v>1</v>
      </c>
      <c r="K99" t="inlineStr">
        <is>
          <t>YOPLAIT</t>
        </is>
      </c>
      <c r="L99" t="n">
        <v>12.73684210526316</v>
      </c>
      <c r="M99" t="n">
        <v>4.84</v>
      </c>
      <c r="N99" t="n">
        <v>0</v>
      </c>
      <c r="O99" t="n">
        <v>0</v>
      </c>
      <c r="P99" t="n">
        <v>215</v>
      </c>
      <c r="Q99" t="n">
        <v>274</v>
      </c>
      <c r="R99" t="n">
        <v>22</v>
      </c>
      <c r="S99" t="n">
        <v>29</v>
      </c>
      <c r="T99">
        <f>IF( S99&lt;=0,0,IF( E99+I99 &gt;= MAX((S99/30)*U99, S99*1.2), 0, CEILING( (MAX((S99/30)*U99, S99*1.2) - (E99+I99)) / J99, 1 ) * J99 ) ) ))</f>
        <v/>
      </c>
      <c r="U99" t="n">
        <v>18</v>
      </c>
    </row>
    <row r="100">
      <c r="A100" t="inlineStr">
        <is>
          <t>LACTEOS</t>
        </is>
      </c>
      <c r="B100" t="n">
        <v>11</v>
      </c>
      <c r="C100" t="inlineStr">
        <is>
          <t>7501040094422</t>
        </is>
      </c>
      <c r="D100" t="inlineStr">
        <is>
          <t xml:space="preserve">YOGUR BEBIBLE FRESA  YOPLAIT 307 GRS </t>
        </is>
      </c>
      <c r="E100" t="n">
        <v>1</v>
      </c>
      <c r="F100" t="inlineStr">
        <is>
          <t>Automatico</t>
        </is>
      </c>
      <c r="G100" t="n">
        <v>0.51</v>
      </c>
      <c r="H100" t="n">
        <v>1.96</v>
      </c>
      <c r="I100" t="n">
        <v>8</v>
      </c>
      <c r="J100" t="n">
        <v>1</v>
      </c>
      <c r="K100" t="inlineStr">
        <is>
          <t>YOPLAIT</t>
        </is>
      </c>
      <c r="L100" t="n">
        <v>16.03921568627451</v>
      </c>
      <c r="M100" t="n">
        <v>8.18</v>
      </c>
      <c r="N100" t="n">
        <v>0.3529411764705905</v>
      </c>
      <c r="O100" t="n">
        <v>0.1800000000000012</v>
      </c>
      <c r="P100" t="n">
        <v>408</v>
      </c>
      <c r="Q100" t="n">
        <v>427</v>
      </c>
      <c r="R100" t="n">
        <v>17</v>
      </c>
      <c r="S100" t="n">
        <v>19</v>
      </c>
      <c r="T100">
        <f>IF( S100&lt;=0,0,IF( E100+I100 &gt;= MAX((S100/30)*U100, S100*1.2), 0, CEILING( (MAX((S100/30)*U100, S100*1.2) - (E100+I100)) / J100, 1 ) * J100 ) ) ))</f>
        <v/>
      </c>
      <c r="U100" t="n">
        <v>18</v>
      </c>
    </row>
    <row r="101">
      <c r="A101" t="inlineStr">
        <is>
          <t>LACTEOS</t>
        </is>
      </c>
      <c r="B101" t="n">
        <v>11</v>
      </c>
      <c r="C101" t="inlineStr">
        <is>
          <t>7501040094446</t>
        </is>
      </c>
      <c r="D101" t="inlineStr">
        <is>
          <t xml:space="preserve">YOGUR BEBIBLE MORAS  YOPLAIT 307 GRS </t>
        </is>
      </c>
      <c r="E101" t="n">
        <v>3</v>
      </c>
      <c r="F101" t="inlineStr">
        <is>
          <t>Automatico</t>
        </is>
      </c>
      <c r="G101" t="n">
        <v>0.79</v>
      </c>
      <c r="H101" t="n">
        <v>3.79</v>
      </c>
      <c r="I101" t="n">
        <v>12</v>
      </c>
      <c r="J101" t="n">
        <v>1</v>
      </c>
      <c r="K101" t="inlineStr">
        <is>
          <t>YOPLAIT</t>
        </is>
      </c>
      <c r="L101" t="n">
        <v>14.20253164556962</v>
      </c>
      <c r="M101" t="n">
        <v>11.22</v>
      </c>
      <c r="N101" t="n">
        <v>0</v>
      </c>
      <c r="O101" t="n">
        <v>0</v>
      </c>
      <c r="P101" t="n">
        <v>190</v>
      </c>
      <c r="Q101" t="n">
        <v>277</v>
      </c>
      <c r="R101" t="n">
        <v>18</v>
      </c>
      <c r="S101" t="n">
        <v>22</v>
      </c>
      <c r="T101">
        <f>IF( S101&lt;=0,0,IF( E101+I101 &gt;= MAX((S101/30)*U101, S101*1.2), 0, CEILING( (MAX((S101/30)*U101, S101*1.2) - (E101+I101)) / J101, 1 ) * J101 ) ) ))</f>
        <v/>
      </c>
      <c r="U101" t="n">
        <v>18</v>
      </c>
    </row>
    <row r="102">
      <c r="A102" t="inlineStr">
        <is>
          <t>LACTEOS</t>
        </is>
      </c>
      <c r="B102" t="n">
        <v>11</v>
      </c>
      <c r="C102" t="inlineStr">
        <is>
          <t>7501040095283</t>
        </is>
      </c>
      <c r="D102" t="inlineStr">
        <is>
          <t xml:space="preserve">YOGUR GRIEGO BATIDO FRESA SIN AZUCAR  YOPLAIT 145 GRS </t>
        </is>
      </c>
      <c r="E102" t="n">
        <v>81</v>
      </c>
      <c r="F102" t="inlineStr">
        <is>
          <t>Automatico</t>
        </is>
      </c>
      <c r="G102" t="n">
        <v>6.14</v>
      </c>
      <c r="H102" t="n">
        <v>13.19</v>
      </c>
      <c r="I102" t="n">
        <v>40</v>
      </c>
      <c r="J102" t="n">
        <v>1</v>
      </c>
      <c r="K102" t="inlineStr">
        <is>
          <t>YOPLAIT</t>
        </is>
      </c>
      <c r="L102" t="n">
        <v>6.807817589576546</v>
      </c>
      <c r="M102" t="n">
        <v>41.79999999999999</v>
      </c>
      <c r="N102" t="n">
        <v>0.2931596091205186</v>
      </c>
      <c r="O102" t="n">
        <v>1.799999999999984</v>
      </c>
      <c r="P102" t="n">
        <v>2606</v>
      </c>
      <c r="Q102" t="n">
        <v>2616</v>
      </c>
      <c r="R102" t="n">
        <v>155</v>
      </c>
      <c r="S102" t="n">
        <v>179</v>
      </c>
      <c r="T102">
        <f>IF( S102&lt;=0,0,IF( E102+I102 &gt;= MAX((S102/30)*U102, S102*1.2), 0, CEILING( (MAX((S102/30)*U102, S102*1.2) - (E102+I102)) / J102, 1 ) * J102 ) ) ))</f>
        <v/>
      </c>
      <c r="U102" t="n">
        <v>20</v>
      </c>
    </row>
    <row r="103">
      <c r="A103" t="inlineStr">
        <is>
          <t>LACTEOS</t>
        </is>
      </c>
      <c r="B103" t="n">
        <v>11</v>
      </c>
      <c r="C103" t="inlineStr">
        <is>
          <t>7501040095290</t>
        </is>
      </c>
      <c r="D103" t="inlineStr">
        <is>
          <t xml:space="preserve">YOGUR GRIEGO BEBIBLE FRESA SIN AZUCAR  YOPLAIT 220 GRS </t>
        </is>
      </c>
      <c r="E103" t="n">
        <v>106</v>
      </c>
      <c r="F103" t="inlineStr">
        <is>
          <t>Automatico</t>
        </is>
      </c>
      <c r="G103" t="n">
        <v>7.26</v>
      </c>
      <c r="H103" t="n">
        <v>14.6</v>
      </c>
      <c r="I103" t="n">
        <v>36</v>
      </c>
      <c r="J103" t="n">
        <v>1</v>
      </c>
      <c r="K103" t="inlineStr">
        <is>
          <t>YOPLAIT</t>
        </is>
      </c>
      <c r="L103" t="n">
        <v>5.399449035812673</v>
      </c>
      <c r="M103" t="n">
        <v>39.2</v>
      </c>
      <c r="N103" t="n">
        <v>0.4407713498622599</v>
      </c>
      <c r="O103" t="n">
        <v>3.200000000000006</v>
      </c>
      <c r="P103" t="n">
        <v>2784</v>
      </c>
      <c r="Q103" t="n">
        <v>2637</v>
      </c>
      <c r="R103" t="n">
        <v>138</v>
      </c>
      <c r="S103" t="n">
        <v>161</v>
      </c>
      <c r="T103">
        <f>IF( S103&lt;=0,0,IF( E103+I103 &gt;= MAX((S103/30)*U103, S103*1.2), 0, CEILING( (MAX((S103/30)*U103, S103*1.2) - (E103+I103)) / J103, 1 ) * J103 ) ) ))</f>
        <v/>
      </c>
      <c r="U103" t="n">
        <v>20</v>
      </c>
    </row>
    <row r="104">
      <c r="A104" t="inlineStr">
        <is>
          <t>LACTEOS</t>
        </is>
      </c>
      <c r="B104" t="n">
        <v>11</v>
      </c>
      <c r="C104" t="inlineStr">
        <is>
          <t>7501040095306</t>
        </is>
      </c>
      <c r="D104" t="inlineStr">
        <is>
          <t xml:space="preserve">YOGUR GRIEGO BATIDO MANGO SIN AZUCAR  YOPLAIT 145 GRS </t>
        </is>
      </c>
      <c r="E104" t="n">
        <v>20</v>
      </c>
      <c r="F104" t="inlineStr">
        <is>
          <t>Automatico</t>
        </is>
      </c>
      <c r="G104" t="n">
        <v>3.18</v>
      </c>
      <c r="H104" t="n">
        <v>6.28</v>
      </c>
      <c r="I104" t="n">
        <v>44</v>
      </c>
      <c r="J104" t="n">
        <v>1</v>
      </c>
      <c r="K104" t="inlineStr">
        <is>
          <t>YOPLAIT</t>
        </is>
      </c>
      <c r="L104" t="n">
        <v>13.71069182389937</v>
      </c>
      <c r="M104" t="n">
        <v>43.6</v>
      </c>
      <c r="N104" t="n">
        <v>0</v>
      </c>
      <c r="O104" t="n">
        <v>0</v>
      </c>
      <c r="P104" t="n">
        <v>1860</v>
      </c>
      <c r="Q104" t="n">
        <v>1847</v>
      </c>
      <c r="R104" t="n">
        <v>88</v>
      </c>
      <c r="S104" t="n">
        <v>103</v>
      </c>
      <c r="T104">
        <f>IF( S104&lt;=0,0,IF( E104+I104 &gt;= MAX((S104/30)*U104, S104*1.2), 0, CEILING( (MAX((S104/30)*U104, S104*1.2) - (E104+I104)) / J104, 1 ) * J104 ) ) ))</f>
        <v/>
      </c>
      <c r="U104" t="n">
        <v>20</v>
      </c>
    </row>
    <row r="105">
      <c r="A105" t="inlineStr">
        <is>
          <t>LACTEOS</t>
        </is>
      </c>
      <c r="B105" t="n">
        <v>11</v>
      </c>
      <c r="C105" t="inlineStr">
        <is>
          <t>7501040095313</t>
        </is>
      </c>
      <c r="D105" t="inlineStr">
        <is>
          <t xml:space="preserve">YOGUR GRIEGO BEBIBLE  MANGO SIN AZUCAR  YOPLAIT 220 GRS </t>
        </is>
      </c>
      <c r="E105" t="n">
        <v>127</v>
      </c>
      <c r="F105" t="inlineStr">
        <is>
          <t>Automatico</t>
        </is>
      </c>
      <c r="G105" t="n">
        <v>7.28</v>
      </c>
      <c r="H105" t="n">
        <v>17.44</v>
      </c>
      <c r="I105" t="n">
        <v>17</v>
      </c>
      <c r="J105" t="n">
        <v>1</v>
      </c>
      <c r="K105" t="inlineStr">
        <is>
          <t>YOPLAIT</t>
        </is>
      </c>
      <c r="L105" t="n">
        <v>2.554945054945055</v>
      </c>
      <c r="M105" t="n">
        <v>18.6</v>
      </c>
      <c r="N105" t="n">
        <v>0.219780219780219</v>
      </c>
      <c r="O105" t="n">
        <v>1.599999999999994</v>
      </c>
      <c r="P105" t="n">
        <v>1668</v>
      </c>
      <c r="Q105" t="n">
        <v>1356</v>
      </c>
      <c r="R105" t="n">
        <v>110</v>
      </c>
      <c r="S105" t="n">
        <v>123</v>
      </c>
      <c r="T105">
        <f>IF( S105&lt;=0,0,IF( E105+I105 &gt;= MAX((S105/30)*U105, S105*1.2), 0, CEILING( (MAX((S105/30)*U105, S105*1.2) - (E105+I105)) / J105, 1 ) * J105 ) ) ))</f>
        <v/>
      </c>
      <c r="U105" t="n">
        <v>20</v>
      </c>
    </row>
    <row r="106">
      <c r="A106" t="inlineStr">
        <is>
          <t>LACTEOS</t>
        </is>
      </c>
      <c r="B106" t="n">
        <v>11</v>
      </c>
      <c r="C106" t="inlineStr">
        <is>
          <t>7501040095320</t>
        </is>
      </c>
      <c r="D106" t="inlineStr">
        <is>
          <t xml:space="preserve">YOGUR GRIEGO BATIDO COCO SIN AZUCAR  YOPLAIT 145 GRS </t>
        </is>
      </c>
      <c r="E106" t="n">
        <v>50</v>
      </c>
      <c r="F106" t="inlineStr">
        <is>
          <t>Automatico</t>
        </is>
      </c>
      <c r="G106" t="n">
        <v>3.45</v>
      </c>
      <c r="H106" t="n">
        <v>14.49</v>
      </c>
      <c r="I106" t="n">
        <v>19</v>
      </c>
      <c r="J106" t="n">
        <v>1</v>
      </c>
      <c r="K106" t="inlineStr">
        <is>
          <t>YOPLAIT</t>
        </is>
      </c>
      <c r="L106" t="n">
        <v>5.507246376811596</v>
      </c>
      <c r="M106" t="n">
        <v>19.00000000000001</v>
      </c>
      <c r="N106" t="n">
        <v>0</v>
      </c>
      <c r="O106" t="n">
        <v>0</v>
      </c>
      <c r="P106" t="n">
        <v>1559</v>
      </c>
      <c r="Q106" t="n">
        <v>1530</v>
      </c>
      <c r="R106" t="n">
        <v>77</v>
      </c>
      <c r="S106" t="n">
        <v>98</v>
      </c>
      <c r="T106">
        <f>IF( S106&lt;=0,0,IF( E106+I106 &gt;= MAX((S106/30)*U106, S106*1.2), 0, CEILING( (MAX((S106/30)*U106, S106*1.2) - (E106+I106)) / J106, 1 ) * J106 ) ) ))</f>
        <v/>
      </c>
      <c r="U106" t="n">
        <v>20</v>
      </c>
    </row>
    <row r="107">
      <c r="A107" t="inlineStr">
        <is>
          <t>LACTEOS</t>
        </is>
      </c>
      <c r="B107" t="n">
        <v>11</v>
      </c>
      <c r="C107" t="inlineStr">
        <is>
          <t>7501040095337</t>
        </is>
      </c>
      <c r="D107" t="inlineStr">
        <is>
          <t xml:space="preserve">YOGUR GRIEGO BEBIBLE COCO SIN AZUCAR  YOPLAIT 220 GRS </t>
        </is>
      </c>
      <c r="E107" t="n">
        <v>33</v>
      </c>
      <c r="F107" t="inlineStr">
        <is>
          <t>Automatico</t>
        </is>
      </c>
      <c r="G107" t="n">
        <v>3.25</v>
      </c>
      <c r="H107" t="n">
        <v>10.15</v>
      </c>
      <c r="I107" t="n">
        <v>26</v>
      </c>
      <c r="J107" t="n">
        <v>1</v>
      </c>
      <c r="K107" t="inlineStr">
        <is>
          <t>YOPLAIT</t>
        </is>
      </c>
      <c r="L107" t="n">
        <v>7.846153846153847</v>
      </c>
      <c r="M107" t="n">
        <v>25.5</v>
      </c>
      <c r="N107" t="n">
        <v>0</v>
      </c>
      <c r="O107" t="n">
        <v>0</v>
      </c>
      <c r="P107" t="n">
        <v>1064</v>
      </c>
      <c r="Q107" t="n">
        <v>784</v>
      </c>
      <c r="R107" t="n">
        <v>70</v>
      </c>
      <c r="S107" t="n">
        <v>89</v>
      </c>
      <c r="T107">
        <f>IF( S107&lt;=0,0,IF( E107+I107 &gt;= MAX((S107/30)*U107, S107*1.2), 0, CEILING( (MAX((S107/30)*U107, S107*1.2) - (E107+I107)) / J107, 1 ) * J107 ) ) ))</f>
        <v/>
      </c>
      <c r="U107" t="n">
        <v>18</v>
      </c>
    </row>
    <row r="108">
      <c r="A108" t="inlineStr">
        <is>
          <t>LACTEOS</t>
        </is>
      </c>
      <c r="B108" t="n">
        <v>11</v>
      </c>
      <c r="C108" t="inlineStr">
        <is>
          <t>7501040095535</t>
        </is>
      </c>
      <c r="D108" t="inlineStr">
        <is>
          <t xml:space="preserve">YOGUR GRIEGO BATIDO NATURAL  YOPLAIT 145 GRS </t>
        </is>
      </c>
      <c r="E108" t="n">
        <v>133</v>
      </c>
      <c r="F108" t="inlineStr">
        <is>
          <t>Automatico</t>
        </is>
      </c>
      <c r="G108" t="n">
        <v>7.96</v>
      </c>
      <c r="H108" t="n">
        <v>16.7</v>
      </c>
      <c r="I108" t="n">
        <v>25</v>
      </c>
      <c r="J108" t="n">
        <v>1</v>
      </c>
      <c r="K108" t="inlineStr">
        <is>
          <t>YOPLAIT</t>
        </is>
      </c>
      <c r="L108" t="n">
        <v>3.291457286432159</v>
      </c>
      <c r="M108" t="n">
        <v>26.19999999999999</v>
      </c>
      <c r="N108" t="n">
        <v>0.1507537688442184</v>
      </c>
      <c r="O108" t="n">
        <v>1.199999999999979</v>
      </c>
      <c r="P108" t="n">
        <v>2930</v>
      </c>
      <c r="Q108" t="n">
        <v>2689</v>
      </c>
      <c r="R108" t="n">
        <v>133</v>
      </c>
      <c r="S108" t="n">
        <v>169</v>
      </c>
      <c r="T108">
        <f>IF( S108&lt;=0,0,IF( E108+I108 &gt;= MAX((S108/30)*U108, S108*1.2), 0, CEILING( (MAX((S108/30)*U108, S108*1.2) - (E108+I108)) / J108, 1 ) * J108 ) ) ))</f>
        <v/>
      </c>
      <c r="U108" t="n">
        <v>20</v>
      </c>
    </row>
    <row r="109">
      <c r="A109" t="inlineStr">
        <is>
          <t>LACTEOS</t>
        </is>
      </c>
      <c r="B109" t="n">
        <v>11</v>
      </c>
      <c r="C109" t="inlineStr">
        <is>
          <t>7501040095948</t>
        </is>
      </c>
      <c r="D109" t="inlineStr">
        <is>
          <t xml:space="preserve">YOGUR BEBIBLE COOKIES &amp; CREAM  YOPLAIT 220 GRS </t>
        </is>
      </c>
      <c r="E109" t="n">
        <v>5</v>
      </c>
      <c r="F109" t="inlineStr">
        <is>
          <t>Automatico</t>
        </is>
      </c>
      <c r="G109" t="n">
        <v>0.21</v>
      </c>
      <c r="H109" t="n">
        <v>23.8</v>
      </c>
      <c r="I109" t="n">
        <v>0</v>
      </c>
      <c r="J109" t="n">
        <v>1</v>
      </c>
      <c r="K109" t="inlineStr">
        <is>
          <t>YOPLAIT</t>
        </is>
      </c>
      <c r="L109" t="n">
        <v>0</v>
      </c>
      <c r="M109" t="n">
        <v>0</v>
      </c>
      <c r="N109" t="n">
        <v>0</v>
      </c>
      <c r="O109" t="n">
        <v>0</v>
      </c>
      <c r="P109" t="n">
        <v>174</v>
      </c>
      <c r="Q109" t="n">
        <v>210</v>
      </c>
      <c r="R109" t="n">
        <v>11</v>
      </c>
      <c r="S109" t="n">
        <v>11</v>
      </c>
      <c r="T109">
        <f>IF( S109&lt;=0,0,IF( E109+I109 &gt;= MAX((S109/30)*U109, S109*1.2), 0, CEILING( (MAX((S109/30)*U109, S109*1.2) - (E109+I109)) / J109, 1 ) * J109 ) ) ))</f>
        <v/>
      </c>
      <c r="U109" t="n">
        <v>18</v>
      </c>
    </row>
    <row r="110">
      <c r="A110" t="inlineStr">
        <is>
          <t>LACTEOS</t>
        </is>
      </c>
      <c r="B110" t="n">
        <v>11</v>
      </c>
      <c r="C110" t="inlineStr">
        <is>
          <t>7501040095979</t>
        </is>
      </c>
      <c r="D110" t="inlineStr">
        <is>
          <t xml:space="preserve">YOGUR GRIEGO BATIDO COCO SIN AZUCAR  YOPLAIT 1 KG. </t>
        </is>
      </c>
      <c r="E110" t="n">
        <v>16</v>
      </c>
      <c r="F110" t="inlineStr">
        <is>
          <t>Automatico</t>
        </is>
      </c>
      <c r="G110" t="n">
        <v>0.16</v>
      </c>
      <c r="H110" t="n">
        <v>100</v>
      </c>
      <c r="I110" t="n">
        <v>0</v>
      </c>
      <c r="J110" t="n">
        <v>1</v>
      </c>
      <c r="K110" t="inlineStr">
        <is>
          <t>YOPLAIT</t>
        </is>
      </c>
      <c r="L110" t="n">
        <v>0</v>
      </c>
      <c r="M110" t="n">
        <v>0</v>
      </c>
      <c r="N110" t="n">
        <v>0</v>
      </c>
      <c r="O110" t="n">
        <v>0</v>
      </c>
      <c r="P110" t="n">
        <v>528</v>
      </c>
      <c r="Q110" t="n">
        <v>406</v>
      </c>
      <c r="R110" t="n">
        <v>2</v>
      </c>
      <c r="S110" t="n">
        <v>3</v>
      </c>
      <c r="T110">
        <f>IF( S110&lt;=0,0,IF( E110+I110 &gt;= MAX((S110/30)*U110, S110*1.2), 0, CEILING( (MAX((S110/30)*U110, S110*1.2) - (E110+I110)) / J110, 1 ) * J110 ) ) ))</f>
        <v/>
      </c>
      <c r="U110" t="n">
        <v>20</v>
      </c>
    </row>
    <row r="111">
      <c r="A111" t="inlineStr">
        <is>
          <t>LACTEOS</t>
        </is>
      </c>
      <c r="B111" t="n">
        <v>11</v>
      </c>
      <c r="C111" t="inlineStr">
        <is>
          <t>7501040095986</t>
        </is>
      </c>
      <c r="D111" t="inlineStr">
        <is>
          <t xml:space="preserve">YOGUR GRIEGO BATIDO FRESA SIN AZUCAR  YOPLAIT 1 KG. </t>
        </is>
      </c>
      <c r="E111" t="n">
        <v>17</v>
      </c>
      <c r="F111" t="inlineStr">
        <is>
          <t>Automatico</t>
        </is>
      </c>
      <c r="G111" t="n">
        <v>1.26</v>
      </c>
      <c r="H111" t="n">
        <v>13.49</v>
      </c>
      <c r="I111" t="n">
        <v>8</v>
      </c>
      <c r="J111" t="n">
        <v>1</v>
      </c>
      <c r="K111" t="inlineStr">
        <is>
          <t>YOPLAIT</t>
        </is>
      </c>
      <c r="L111" t="n">
        <v>6.507936507936508</v>
      </c>
      <c r="M111" t="n">
        <v>8.199999999999999</v>
      </c>
      <c r="N111" t="n">
        <v>0.1587301587301582</v>
      </c>
      <c r="O111" t="n">
        <v>0.1999999999999993</v>
      </c>
      <c r="P111" t="n">
        <v>647</v>
      </c>
      <c r="Q111" t="n">
        <v>468</v>
      </c>
      <c r="R111" t="n">
        <v>27</v>
      </c>
      <c r="S111" t="n">
        <v>35</v>
      </c>
      <c r="T111">
        <f>IF( S111&lt;=0,0,IF( E111+I111 &gt;= MAX((S111/30)*U111, S111*1.2), 0, CEILING( (MAX((S111/30)*U111, S111*1.2) - (E111+I111)) / J111, 1 ) * J111 ) ) ))</f>
        <v/>
      </c>
      <c r="U111" t="n">
        <v>20</v>
      </c>
    </row>
    <row r="112">
      <c r="A112" t="inlineStr">
        <is>
          <t>LACTEOS</t>
        </is>
      </c>
      <c r="B112" t="n">
        <v>11</v>
      </c>
      <c r="C112" t="inlineStr">
        <is>
          <t>7501040097027</t>
        </is>
      </c>
      <c r="D112" t="inlineStr">
        <is>
          <t xml:space="preserve">FLAN HORNEADO 2 PACK YOPLAIT 110 GRS </t>
        </is>
      </c>
      <c r="E112" t="n">
        <v>20</v>
      </c>
      <c r="F112" t="inlineStr">
        <is>
          <t>Automatico</t>
        </is>
      </c>
      <c r="G112" t="n">
        <v>1.66</v>
      </c>
      <c r="H112" t="n">
        <v>12.04</v>
      </c>
      <c r="I112" t="n">
        <v>14</v>
      </c>
      <c r="J112" t="n">
        <v>1</v>
      </c>
      <c r="K112" t="inlineStr">
        <is>
          <t>YOPLAIT</t>
        </is>
      </c>
      <c r="L112" t="n">
        <v>7.951807228915662</v>
      </c>
      <c r="M112" t="n">
        <v>13.2</v>
      </c>
      <c r="N112" t="n">
        <v>0</v>
      </c>
      <c r="O112" t="n">
        <v>0</v>
      </c>
      <c r="P112" t="n">
        <v>998</v>
      </c>
      <c r="Q112" t="n">
        <v>1127</v>
      </c>
      <c r="R112" t="n">
        <v>55</v>
      </c>
      <c r="S112" t="n">
        <v>73</v>
      </c>
      <c r="T112">
        <f>IF( S112&lt;=0,0,IF( E112+I112 &gt;= MAX((S112/30)*U112, S112*1.2), 0, CEILING( (MAX((S112/30)*U112, S112*1.2) - (E112+I112)) / J112, 1 ) * J112 ) ) ))</f>
        <v/>
      </c>
      <c r="U112" t="n">
        <v>20</v>
      </c>
    </row>
    <row r="113">
      <c r="A113" t="inlineStr">
        <is>
          <t>LACTEOS</t>
        </is>
      </c>
      <c r="B113" t="n">
        <v>11</v>
      </c>
      <c r="C113" t="inlineStr">
        <is>
          <t>7501040097270</t>
        </is>
      </c>
      <c r="D113" t="inlineStr">
        <is>
          <t xml:space="preserve">YOGUR LICUADO PLATANO MORAS Y NUEZ  YOPLAIT 307 GRS </t>
        </is>
      </c>
      <c r="E113" t="n">
        <v>3</v>
      </c>
      <c r="F113" t="inlineStr">
        <is>
          <t>Automatico</t>
        </is>
      </c>
      <c r="G113" t="n">
        <v>0.22</v>
      </c>
      <c r="H113" t="n">
        <v>13.63</v>
      </c>
      <c r="I113" t="n">
        <v>1</v>
      </c>
      <c r="J113" t="n">
        <v>1</v>
      </c>
      <c r="K113" t="inlineStr">
        <is>
          <t>YOPLAIT</t>
        </is>
      </c>
      <c r="L113" t="n">
        <v>4.363636363636363</v>
      </c>
      <c r="M113" t="n">
        <v>0.96</v>
      </c>
      <c r="N113" t="n">
        <v>0</v>
      </c>
      <c r="O113" t="n">
        <v>0</v>
      </c>
      <c r="P113" t="n">
        <v>159</v>
      </c>
      <c r="Q113" t="n">
        <v>258</v>
      </c>
      <c r="R113" t="n">
        <v>7</v>
      </c>
      <c r="S113" t="n">
        <v>8</v>
      </c>
      <c r="T113">
        <f>IF( S113&lt;=0,0,IF( E113+I113 &gt;= MAX((S113/30)*U113, S113*1.2), 0, CEILING( (MAX((S113/30)*U113, S113*1.2) - (E113+I113)) / J113, 1 ) * J113 ) ) ))</f>
        <v/>
      </c>
      <c r="U113" t="n">
        <v>18</v>
      </c>
    </row>
    <row r="114">
      <c r="A114" t="inlineStr">
        <is>
          <t>LACTEOS</t>
        </is>
      </c>
      <c r="B114" t="n">
        <v>11</v>
      </c>
      <c r="C114" t="inlineStr">
        <is>
          <t>7501040097287</t>
        </is>
      </c>
      <c r="D114" t="inlineStr">
        <is>
          <t xml:space="preserve">YOGUR LICUADO MANZANA GUAYABA Y GRANOLA  YOPLAIT 307 GRS </t>
        </is>
      </c>
      <c r="E114" t="n">
        <v>2</v>
      </c>
      <c r="F114" t="inlineStr">
        <is>
          <t>Automatico</t>
        </is>
      </c>
      <c r="G114" t="n">
        <v>0.21</v>
      </c>
      <c r="H114" t="n">
        <v>9.52</v>
      </c>
      <c r="I114" t="n">
        <v>2</v>
      </c>
      <c r="J114" t="n">
        <v>1</v>
      </c>
      <c r="K114" t="inlineStr">
        <is>
          <t>YOPLAIT</t>
        </is>
      </c>
      <c r="L114" t="n">
        <v>8.476190476190476</v>
      </c>
      <c r="M114" t="n">
        <v>1.78</v>
      </c>
      <c r="N114" t="n">
        <v>0</v>
      </c>
      <c r="O114" t="n">
        <v>0</v>
      </c>
      <c r="P114" t="n">
        <v>143</v>
      </c>
      <c r="Q114" t="n">
        <v>240</v>
      </c>
      <c r="R114" t="n">
        <v>10</v>
      </c>
      <c r="S114" t="n">
        <v>12</v>
      </c>
      <c r="T114">
        <f>IF( S114&lt;=0,0,IF( E114+I114 &gt;= MAX((S114/30)*U114, S114*1.2), 0, CEILING( (MAX((S114/30)*U114, S114*1.2) - (E114+I114)) / J114, 1 ) * J114 ) ) ))</f>
        <v/>
      </c>
      <c r="U114" t="n">
        <v>18</v>
      </c>
    </row>
    <row r="115">
      <c r="A115" t="inlineStr">
        <is>
          <t>LACTEOS</t>
        </is>
      </c>
      <c r="B115" t="n">
        <v>11</v>
      </c>
      <c r="C115" t="inlineStr">
        <is>
          <t>7501040097539</t>
        </is>
      </c>
      <c r="D115" t="inlineStr">
        <is>
          <t xml:space="preserve">YOGUR GRIEGO BATIDO NATURAL 0% AZUCAR  YOPLAIT 442 GRS </t>
        </is>
      </c>
      <c r="E115" t="n">
        <v>70</v>
      </c>
      <c r="F115" t="inlineStr">
        <is>
          <t>Automatico</t>
        </is>
      </c>
      <c r="G115" t="n">
        <v>5.49</v>
      </c>
      <c r="H115" t="n">
        <v>12.75</v>
      </c>
      <c r="I115" t="n">
        <v>41</v>
      </c>
      <c r="J115" t="n">
        <v>1</v>
      </c>
      <c r="K115" t="inlineStr">
        <is>
          <t>YOPLAIT</t>
        </is>
      </c>
      <c r="L115" t="n">
        <v>7.249544626593808</v>
      </c>
      <c r="M115" t="n">
        <v>39.80000000000001</v>
      </c>
      <c r="N115" t="n">
        <v>0</v>
      </c>
      <c r="O115" t="n">
        <v>0</v>
      </c>
      <c r="P115" t="n">
        <v>2048</v>
      </c>
      <c r="Q115" t="n">
        <v>1791</v>
      </c>
      <c r="R115" t="n">
        <v>130</v>
      </c>
      <c r="S115" t="n">
        <v>146</v>
      </c>
      <c r="T115">
        <f>IF( S115&lt;=0,0,IF( E115+I115 &gt;= MAX((S115/30)*U115, S115*1.2), 0, CEILING( (MAX((S115/30)*U115, S115*1.2) - (E115+I115)) / J115, 1 ) * J115 ) ) ))</f>
        <v/>
      </c>
      <c r="U115" t="n">
        <v>20</v>
      </c>
    </row>
    <row r="116">
      <c r="A116" t="inlineStr">
        <is>
          <t>LACTEOS</t>
        </is>
      </c>
      <c r="B116" t="n">
        <v>11</v>
      </c>
      <c r="C116" t="inlineStr">
        <is>
          <t>7501040097577</t>
        </is>
      </c>
      <c r="D116" t="inlineStr">
        <is>
          <t xml:space="preserve">YOGUR BEBIBLE CON FRESAS NATURALES  YOPLAIT 470 GRS </t>
        </is>
      </c>
      <c r="E116" t="n">
        <v>12</v>
      </c>
      <c r="F116" t="inlineStr">
        <is>
          <t>Automatico</t>
        </is>
      </c>
      <c r="G116" t="n">
        <v>1.21</v>
      </c>
      <c r="H116" t="n">
        <v>9.91</v>
      </c>
      <c r="I116" t="n">
        <v>11</v>
      </c>
      <c r="J116" t="n">
        <v>1</v>
      </c>
      <c r="K116" t="inlineStr">
        <is>
          <t>YOPLAIT</t>
        </is>
      </c>
      <c r="L116" t="n">
        <v>8.082644628099173</v>
      </c>
      <c r="M116" t="n">
        <v>9.779999999999999</v>
      </c>
      <c r="N116" t="n">
        <v>0</v>
      </c>
      <c r="O116" t="n">
        <v>0</v>
      </c>
      <c r="P116" t="n">
        <v>891</v>
      </c>
      <c r="Q116" t="n">
        <v>728</v>
      </c>
      <c r="R116" t="n">
        <v>37</v>
      </c>
      <c r="S116" t="n">
        <v>49</v>
      </c>
      <c r="T116">
        <f>IF( S116&lt;=0,0,IF( E116+I116 &gt;= MAX((S116/30)*U116, S116*1.2), 0, CEILING( (MAX((S116/30)*U116, S116*1.2) - (E116+I116)) / J116, 1 ) * J116 ) ) ))</f>
        <v/>
      </c>
      <c r="U116" t="n">
        <v>18</v>
      </c>
    </row>
    <row r="117">
      <c r="A117" t="inlineStr">
        <is>
          <t>LACTEOS</t>
        </is>
      </c>
      <c r="B117" t="n">
        <v>11</v>
      </c>
      <c r="C117" t="inlineStr">
        <is>
          <t>7501040097768</t>
        </is>
      </c>
      <c r="D117" t="inlineStr">
        <is>
          <t xml:space="preserve">YOGUR BEBIBLE CON PIÑA COCO NATURAL  YOPLAIT 470 GRS </t>
        </is>
      </c>
      <c r="E117" t="n">
        <v>6</v>
      </c>
      <c r="F117" t="inlineStr">
        <is>
          <t>Automatico</t>
        </is>
      </c>
      <c r="G117" t="n">
        <v>0.6</v>
      </c>
      <c r="H117" t="n">
        <v>10</v>
      </c>
      <c r="I117" t="n">
        <v>5</v>
      </c>
      <c r="J117" t="n">
        <v>1</v>
      </c>
      <c r="K117" t="inlineStr">
        <is>
          <t>YOPLAIT</t>
        </is>
      </c>
      <c r="L117" t="n">
        <v>8</v>
      </c>
      <c r="M117" t="n">
        <v>4.8</v>
      </c>
      <c r="N117" t="n">
        <v>0</v>
      </c>
      <c r="O117" t="n">
        <v>0</v>
      </c>
      <c r="P117" t="n">
        <v>618</v>
      </c>
      <c r="Q117" t="n">
        <v>616</v>
      </c>
      <c r="R117" t="n">
        <v>17</v>
      </c>
      <c r="S117" t="n">
        <v>20</v>
      </c>
      <c r="T117">
        <f>IF( S117&lt;=0,0,IF( E117+I117 &gt;= MAX((S117/30)*U117, S117*1.2), 0, CEILING( (MAX((S117/30)*U117, S117*1.2) - (E117+I117)) / J117, 1 ) * J117 ) ) ))</f>
        <v/>
      </c>
      <c r="U117" t="n">
        <v>18</v>
      </c>
    </row>
    <row r="118">
      <c r="A118" t="inlineStr">
        <is>
          <t>LACTEOS</t>
        </is>
      </c>
      <c r="B118" t="n">
        <v>11</v>
      </c>
      <c r="C118" t="inlineStr">
        <is>
          <t>7501040097904</t>
        </is>
      </c>
      <c r="D118" t="inlineStr">
        <is>
          <t xml:space="preserve">YOGUR GRIEGO BATIDO NATURAL  YOPLAIT 120 GRS </t>
        </is>
      </c>
      <c r="E118" t="n">
        <v>7</v>
      </c>
      <c r="F118" t="inlineStr">
        <is>
          <t>Automatico</t>
        </is>
      </c>
      <c r="G118" t="n">
        <v>0.38</v>
      </c>
      <c r="H118" t="n">
        <v>18.42</v>
      </c>
      <c r="I118" t="n">
        <v>1</v>
      </c>
      <c r="J118" t="n">
        <v>1</v>
      </c>
      <c r="K118" t="inlineStr">
        <is>
          <t>YOPLAIT</t>
        </is>
      </c>
      <c r="L118" t="n">
        <v>0</v>
      </c>
      <c r="M118" t="n">
        <v>0</v>
      </c>
      <c r="N118" t="n">
        <v>0</v>
      </c>
      <c r="O118" t="n">
        <v>0</v>
      </c>
      <c r="P118" t="n">
        <v>1409</v>
      </c>
      <c r="Q118" t="n">
        <v>1003</v>
      </c>
      <c r="R118" t="n">
        <v>4</v>
      </c>
      <c r="S118" t="n">
        <v>7</v>
      </c>
      <c r="T118">
        <f>IF( S118&lt;=0,0,IF( E118+I118 &gt;= MAX((S118/30)*U118, S118*1.2), 0, CEILING( (MAX((S118/30)*U118, S118*1.2) - (E118+I118)) / J118, 1 ) * J118 ) ) ))</f>
        <v/>
      </c>
      <c r="U118" t="n">
        <v>18</v>
      </c>
    </row>
    <row r="119">
      <c r="A119" t="inlineStr">
        <is>
          <t>LACTEOS</t>
        </is>
      </c>
      <c r="B119" t="n">
        <v>11</v>
      </c>
      <c r="C119" t="inlineStr">
        <is>
          <t>7501040097911</t>
        </is>
      </c>
      <c r="D119" t="inlineStr">
        <is>
          <t xml:space="preserve">YOGUR GRIEGO BATIDO NATURAL 0%GRASA  YOPLAIT 750 GRS </t>
        </is>
      </c>
      <c r="E119" t="n">
        <v>55</v>
      </c>
      <c r="F119" t="inlineStr">
        <is>
          <t>Automatico</t>
        </is>
      </c>
      <c r="G119" t="n">
        <v>4.24</v>
      </c>
      <c r="H119" t="n">
        <v>12.97</v>
      </c>
      <c r="I119" t="n">
        <v>30</v>
      </c>
      <c r="J119" t="n">
        <v>1</v>
      </c>
      <c r="K119" t="inlineStr">
        <is>
          <t>YOPLAIT</t>
        </is>
      </c>
      <c r="L119" t="n">
        <v>7.028301886792454</v>
      </c>
      <c r="M119" t="n">
        <v>29.8</v>
      </c>
      <c r="N119" t="n">
        <v>0</v>
      </c>
      <c r="O119" t="n">
        <v>0</v>
      </c>
      <c r="P119" t="n">
        <v>2192</v>
      </c>
      <c r="Q119" t="n">
        <v>1563</v>
      </c>
      <c r="R119" t="n">
        <v>118</v>
      </c>
      <c r="S119" t="n">
        <v>138</v>
      </c>
      <c r="T119">
        <f>IF( S119&lt;=0,0,IF( E119+I119 &gt;= MAX((S119/30)*U119, S119*1.2), 0, CEILING( (MAX((S119/30)*U119, S119*1.2) - (E119+I119)) / J119, 1 ) * J119 ) ) ))</f>
        <v/>
      </c>
      <c r="U119" t="n">
        <v>20</v>
      </c>
    </row>
    <row r="120">
      <c r="A120" t="inlineStr">
        <is>
          <t>LACTEOS</t>
        </is>
      </c>
      <c r="B120" t="n">
        <v>11</v>
      </c>
      <c r="C120" t="inlineStr">
        <is>
          <t>7501040097973</t>
        </is>
      </c>
      <c r="D120" t="inlineStr">
        <is>
          <t xml:space="preserve">YOGUR BATIDO FRESA SIN AZUCAR  YOPLAIT 950 GRS </t>
        </is>
      </c>
      <c r="E120" t="n">
        <v>3</v>
      </c>
      <c r="F120" t="inlineStr">
        <is>
          <t>Automatico</t>
        </is>
      </c>
      <c r="G120" t="n">
        <v>0.28</v>
      </c>
      <c r="H120" t="n">
        <v>10.71</v>
      </c>
      <c r="I120" t="n">
        <v>3</v>
      </c>
      <c r="J120" t="n">
        <v>1</v>
      </c>
      <c r="K120" t="inlineStr">
        <is>
          <t>YOPLAIT</t>
        </is>
      </c>
      <c r="L120" t="n">
        <v>7.285714285714286</v>
      </c>
      <c r="M120" t="n">
        <v>2.04</v>
      </c>
      <c r="N120" t="n">
        <v>0</v>
      </c>
      <c r="O120" t="n">
        <v>0</v>
      </c>
      <c r="P120" t="n">
        <v>63</v>
      </c>
      <c r="Q120" t="n">
        <v>79</v>
      </c>
      <c r="R120" t="n">
        <v>6</v>
      </c>
      <c r="S120" t="n">
        <v>8</v>
      </c>
      <c r="T120">
        <f>IF( S120&lt;=0,0,IF( E120+I120 &gt;= MAX((S120/30)*U120, S120*1.2), 0, CEILING( (MAX((S120/30)*U120, S120*1.2) - (E120+I120)) / J120, 1 ) * J120 ) ) ))</f>
        <v/>
      </c>
      <c r="U120" t="n">
        <v>18</v>
      </c>
    </row>
    <row r="121">
      <c r="A121" t="inlineStr">
        <is>
          <t>LACTEOS</t>
        </is>
      </c>
      <c r="B121" t="n">
        <v>11</v>
      </c>
      <c r="C121" t="inlineStr">
        <is>
          <t>7501040097980</t>
        </is>
      </c>
      <c r="D121" t="inlineStr">
        <is>
          <t xml:space="preserve">YOGUR BATIDO NATURAL SIN AZUCAR  YOPLAIT 950 GRS </t>
        </is>
      </c>
      <c r="E121" t="n">
        <v>3</v>
      </c>
      <c r="F121" t="inlineStr">
        <is>
          <t>Automatico</t>
        </is>
      </c>
      <c r="G121" t="n">
        <v>0.21</v>
      </c>
      <c r="H121" t="n">
        <v>14.28</v>
      </c>
      <c r="I121" t="n">
        <v>3</v>
      </c>
      <c r="J121" t="n">
        <v>1</v>
      </c>
      <c r="K121" t="inlineStr">
        <is>
          <t>YOPLAIT</t>
        </is>
      </c>
      <c r="L121" t="n">
        <v>11.71428571428571</v>
      </c>
      <c r="M121" t="n">
        <v>2.46</v>
      </c>
      <c r="N121" t="n">
        <v>0</v>
      </c>
      <c r="O121" t="n">
        <v>0</v>
      </c>
      <c r="P121" t="n">
        <v>100</v>
      </c>
      <c r="Q121" t="n">
        <v>251</v>
      </c>
      <c r="R121" t="n">
        <v>6</v>
      </c>
      <c r="S121" t="n">
        <v>6</v>
      </c>
      <c r="T121">
        <f>IF( S121&lt;=0,0,IF( E121+I121 &gt;= MAX((S121/30)*U121, S121*1.2), 0, CEILING( (MAX((S121/30)*U121, S121*1.2) - (E121+I121)) / J121, 1 ) * J121 ) ) ))</f>
        <v/>
      </c>
      <c r="U121" t="n">
        <v>26</v>
      </c>
    </row>
    <row r="122">
      <c r="A122" t="inlineStr">
        <is>
          <t>LACTEOS</t>
        </is>
      </c>
      <c r="B122" t="n">
        <v>11</v>
      </c>
      <c r="C122" t="inlineStr">
        <is>
          <t>7501040098598</t>
        </is>
      </c>
      <c r="D122" t="inlineStr">
        <is>
          <t xml:space="preserve">PAY DE QUESO 2 PACK YOPLAIT 200 GRS </t>
        </is>
      </c>
      <c r="E122" t="n">
        <v>13</v>
      </c>
      <c r="F122" t="inlineStr">
        <is>
          <t>Automatico</t>
        </is>
      </c>
      <c r="G122" t="n">
        <v>1.2</v>
      </c>
      <c r="H122" t="n">
        <v>10.83</v>
      </c>
      <c r="I122" t="n">
        <v>12</v>
      </c>
      <c r="J122" t="n">
        <v>1</v>
      </c>
      <c r="K122" t="inlineStr">
        <is>
          <t>YOPLAIT</t>
        </is>
      </c>
      <c r="L122" t="n">
        <v>9.166666666666666</v>
      </c>
      <c r="M122" t="n">
        <v>11</v>
      </c>
      <c r="N122" t="n">
        <v>0</v>
      </c>
      <c r="O122" t="n">
        <v>0</v>
      </c>
      <c r="P122" t="n">
        <v>435</v>
      </c>
      <c r="Q122" t="n">
        <v>583</v>
      </c>
      <c r="R122" t="n">
        <v>17</v>
      </c>
      <c r="S122" t="n">
        <v>26</v>
      </c>
      <c r="T122">
        <f>IF( S122&lt;=0,0,IF( E122+I122 &gt;= MAX((S122/30)*U122, S122*1.2), 0, CEILING( (MAX((S122/30)*U122, S122*1.2) - (E122+I122)) / J122, 1 ) * J122 ) ) ))</f>
        <v/>
      </c>
      <c r="U122" t="n">
        <v>20</v>
      </c>
    </row>
    <row r="123">
      <c r="A123" t="inlineStr">
        <is>
          <t>LACTEOS</t>
        </is>
      </c>
      <c r="B123" t="n">
        <v>11</v>
      </c>
      <c r="C123" t="inlineStr">
        <is>
          <t>7501040098611</t>
        </is>
      </c>
      <c r="D123" t="inlineStr">
        <is>
          <t xml:space="preserve">PAY DE CHOCOLATE 2 PACK YOPLAIT 200 GRS </t>
        </is>
      </c>
      <c r="E123" t="n">
        <v>5</v>
      </c>
      <c r="F123" t="inlineStr">
        <is>
          <t>Automatico</t>
        </is>
      </c>
      <c r="G123" t="n">
        <v>0.42</v>
      </c>
      <c r="H123" t="n">
        <v>11.9</v>
      </c>
      <c r="I123" t="n">
        <v>5</v>
      </c>
      <c r="J123" t="n">
        <v>1</v>
      </c>
      <c r="K123" t="inlineStr">
        <is>
          <t>YOPLAIT</t>
        </is>
      </c>
      <c r="L123" t="n">
        <v>6.095238095238095</v>
      </c>
      <c r="M123" t="n">
        <v>2.56</v>
      </c>
      <c r="N123" t="n">
        <v>0</v>
      </c>
      <c r="O123" t="n">
        <v>0</v>
      </c>
      <c r="P123" t="n">
        <v>115</v>
      </c>
      <c r="Q123" t="n">
        <v>120</v>
      </c>
      <c r="R123" t="n">
        <v>13</v>
      </c>
      <c r="S123" t="n">
        <v>15</v>
      </c>
      <c r="T123">
        <f>IF( S123&lt;=0,0,IF( E123+I123 &gt;= MAX((S123/30)*U123, S123*1.2), 0, CEILING( (MAX((S123/30)*U123, S123*1.2) - (E123+I123)) / J123, 1 ) * J123 ) ) ))</f>
        <v/>
      </c>
      <c r="U123" t="n">
        <v>18</v>
      </c>
    </row>
    <row r="124">
      <c r="A124" t="inlineStr">
        <is>
          <t>LACTEOS</t>
        </is>
      </c>
      <c r="B124" t="n">
        <v>11</v>
      </c>
      <c r="C124" t="inlineStr">
        <is>
          <t>7501040098673</t>
        </is>
      </c>
      <c r="D124" t="inlineStr">
        <is>
          <t xml:space="preserve">YOGUR BEBIBLE FIBRA Y FRUTOS ROJOS 0%  YOPLAIT 220 GRS </t>
        </is>
      </c>
      <c r="E124" t="n">
        <v>6</v>
      </c>
      <c r="F124" t="inlineStr">
        <is>
          <t>Automatico</t>
        </is>
      </c>
      <c r="G124" t="n">
        <v>0.36</v>
      </c>
      <c r="H124" t="n">
        <v>16.66</v>
      </c>
      <c r="I124" t="n">
        <v>1</v>
      </c>
      <c r="J124" t="n">
        <v>1</v>
      </c>
      <c r="K124" t="inlineStr">
        <is>
          <t>YOPLAIT</t>
        </is>
      </c>
      <c r="L124" t="n">
        <v>1.333333333333332</v>
      </c>
      <c r="M124" t="n">
        <v>0.4799999999999995</v>
      </c>
      <c r="N124" t="n">
        <v>0</v>
      </c>
      <c r="O124" t="n">
        <v>0</v>
      </c>
      <c r="P124" t="n">
        <v>522</v>
      </c>
      <c r="Q124" t="n">
        <v>814</v>
      </c>
      <c r="R124" t="n">
        <v>8</v>
      </c>
      <c r="S124" t="n">
        <v>9</v>
      </c>
      <c r="T124">
        <f>IF( S124&lt;=0,0,IF( E124+I124 &gt;= MAX((S124/30)*U124, S124*1.2), 0, CEILING( (MAX((S124/30)*U124, S124*1.2) - (E124+I124)) / J124, 1 ) * J124 ) ) ))</f>
        <v/>
      </c>
      <c r="U124" t="n">
        <v>18</v>
      </c>
    </row>
    <row r="125">
      <c r="A125" t="inlineStr">
        <is>
          <t>LACTEOS</t>
        </is>
      </c>
      <c r="B125" t="n">
        <v>11</v>
      </c>
      <c r="C125" t="inlineStr">
        <is>
          <t>7501041204011</t>
        </is>
      </c>
      <c r="D125" t="inlineStr">
        <is>
          <t xml:space="preserve">CREMA LIQUIDA  NORTENITA 250 GRS </t>
        </is>
      </c>
      <c r="E125" t="n">
        <v>2</v>
      </c>
      <c r="F125" t="inlineStr">
        <is>
          <t>Automatico</t>
        </is>
      </c>
      <c r="G125" t="n">
        <v>16.49</v>
      </c>
      <c r="H125" t="n">
        <v>0.12</v>
      </c>
      <c r="I125" t="n">
        <v>358</v>
      </c>
      <c r="J125" t="n">
        <v>1</v>
      </c>
      <c r="K125" t="inlineStr">
        <is>
          <t>NORTENITA</t>
        </is>
      </c>
      <c r="L125" t="n">
        <v>17.87871437234688</v>
      </c>
      <c r="M125" t="n">
        <v>294.82</v>
      </c>
      <c r="N125" t="n">
        <v>0</v>
      </c>
      <c r="O125" t="n">
        <v>0</v>
      </c>
      <c r="P125" t="n">
        <v>6889</v>
      </c>
      <c r="Q125" t="n">
        <v>7207</v>
      </c>
      <c r="R125" t="n">
        <v>621</v>
      </c>
      <c r="S125" t="n">
        <v>688</v>
      </c>
      <c r="T125">
        <f>IF( S125&lt;=0,0,IF( E125+I125 &gt;= MAX((S125/30)*U125, S125*1.2), 0, CEILING( (MAX((S125/30)*U125, S125*1.2) - (E125+I125)) / J125, 1 ) * J125 ) ) ))</f>
        <v/>
      </c>
      <c r="U125" t="n">
        <v>18</v>
      </c>
    </row>
    <row r="126">
      <c r="A126" t="inlineStr">
        <is>
          <t>LACTEOS</t>
        </is>
      </c>
      <c r="B126" t="n">
        <v>11</v>
      </c>
      <c r="C126" t="inlineStr">
        <is>
          <t>7501041204028</t>
        </is>
      </c>
      <c r="D126" t="inlineStr">
        <is>
          <t xml:space="preserve">CREMA LIQUIDA  NORTENITA 450 GRS </t>
        </is>
      </c>
      <c r="E126" t="n">
        <v>4</v>
      </c>
      <c r="F126" t="inlineStr">
        <is>
          <t>Automatico</t>
        </is>
      </c>
      <c r="G126" t="n">
        <v>13.74</v>
      </c>
      <c r="H126" t="n">
        <v>0.29</v>
      </c>
      <c r="I126" t="n">
        <v>386</v>
      </c>
      <c r="J126" t="n">
        <v>1</v>
      </c>
      <c r="K126" t="inlineStr">
        <is>
          <t>NORTENITA</t>
        </is>
      </c>
      <c r="L126" t="n">
        <v>25.70887918486172</v>
      </c>
      <c r="M126" t="n">
        <v>353.24</v>
      </c>
      <c r="N126" t="n">
        <v>0</v>
      </c>
      <c r="O126" t="n">
        <v>0</v>
      </c>
      <c r="P126" t="n">
        <v>5591</v>
      </c>
      <c r="Q126" t="n">
        <v>5695</v>
      </c>
      <c r="R126" t="n">
        <v>679</v>
      </c>
      <c r="S126" t="n">
        <v>728</v>
      </c>
      <c r="T126">
        <f>IF( S126&lt;=0,0,IF( E126+I126 &gt;= MAX((S126/30)*U126, S126*1.2), 0, CEILING( (MAX((S126/30)*U126, S126*1.2) - (E126+I126)) / J126, 1 ) * J126 ) ) ))</f>
        <v/>
      </c>
      <c r="U126" t="n">
        <v>26</v>
      </c>
    </row>
    <row r="127">
      <c r="A127" t="inlineStr">
        <is>
          <t>LACTEOS</t>
        </is>
      </c>
      <c r="B127" t="n">
        <v>11</v>
      </c>
      <c r="C127" t="inlineStr">
        <is>
          <t>7501077506622</t>
        </is>
      </c>
      <c r="D127" t="inlineStr">
        <is>
          <t xml:space="preserve">MANTEQUILLA SIN SAL  NOCHE BUENA 90 GRS </t>
        </is>
      </c>
      <c r="E127" t="n">
        <v>5</v>
      </c>
      <c r="F127" t="inlineStr">
        <is>
          <t>Automatico</t>
        </is>
      </c>
      <c r="G127" t="n">
        <v>0.57</v>
      </c>
      <c r="H127" t="n">
        <v>8.77</v>
      </c>
      <c r="I127" t="n">
        <v>16</v>
      </c>
      <c r="J127" t="n">
        <v>1</v>
      </c>
      <c r="K127" t="inlineStr">
        <is>
          <t>NOCHE BUENA</t>
        </is>
      </c>
      <c r="L127" t="n">
        <v>9.228070175438596</v>
      </c>
      <c r="M127" t="n">
        <v>5.259999999999999</v>
      </c>
      <c r="N127" t="n">
        <v>0</v>
      </c>
      <c r="O127" t="n">
        <v>0</v>
      </c>
      <c r="P127" t="n">
        <v>283</v>
      </c>
      <c r="Q127" t="n">
        <v>416</v>
      </c>
      <c r="R127" t="n">
        <v>56</v>
      </c>
      <c r="S127" t="n">
        <v>64</v>
      </c>
      <c r="T127">
        <f>IF( S127&lt;=0,0,IF( E127+I127 &gt;= MAX((S127/30)*U127, S127*1.2), 0, CEILING( (MAX((S127/30)*U127, S127*1.2) - (E127+I127)) / J127, 1 ) * J127 ) ) ))</f>
        <v/>
      </c>
      <c r="U127" t="n">
        <v>18</v>
      </c>
    </row>
    <row r="128">
      <c r="A128" t="inlineStr">
        <is>
          <t>LACTEOS</t>
        </is>
      </c>
      <c r="B128" t="n">
        <v>11</v>
      </c>
      <c r="C128" t="inlineStr">
        <is>
          <t>7501077506707</t>
        </is>
      </c>
      <c r="D128" t="inlineStr">
        <is>
          <t xml:space="preserve">MANTEQUILLA SIN SAL 4  PACK NOCHE BUENA 360 GRS </t>
        </is>
      </c>
      <c r="E128" t="n">
        <v>1</v>
      </c>
      <c r="F128" t="inlineStr">
        <is>
          <t>Automatico</t>
        </is>
      </c>
      <c r="G128" t="n">
        <v>0.21</v>
      </c>
      <c r="H128" t="n">
        <v>4.76</v>
      </c>
      <c r="I128" t="n">
        <v>7</v>
      </c>
      <c r="J128" t="n">
        <v>1</v>
      </c>
      <c r="K128" t="inlineStr">
        <is>
          <t>NOCHE BUENA</t>
        </is>
      </c>
      <c r="L128" t="n">
        <v>13.23809523809524</v>
      </c>
      <c r="M128" t="n">
        <v>2.78</v>
      </c>
      <c r="N128" t="n">
        <v>0</v>
      </c>
      <c r="O128" t="n">
        <v>0</v>
      </c>
      <c r="P128" t="n">
        <v>76</v>
      </c>
      <c r="Q128" t="n">
        <v>93</v>
      </c>
      <c r="R128" t="n">
        <v>17</v>
      </c>
      <c r="S128" t="n">
        <v>20</v>
      </c>
      <c r="T128">
        <f>IF( S128&lt;=0,0,IF( E128+I128 &gt;= MAX((S128/30)*U128, S128*1.2), 0, CEILING( (MAX((S128/30)*U128, S128*1.2) - (E128+I128)) / J128, 1 ) * J128 ) ) ))</f>
        <v/>
      </c>
      <c r="U128" t="n">
        <v>18</v>
      </c>
    </row>
    <row r="129">
      <c r="A129" t="inlineStr">
        <is>
          <t>LACTEOS</t>
        </is>
      </c>
      <c r="B129" t="n">
        <v>11</v>
      </c>
      <c r="C129" t="inlineStr">
        <is>
          <t>7501077516355</t>
        </is>
      </c>
      <c r="D129" t="inlineStr">
        <is>
          <t xml:space="preserve">QUESO TIPO AMERICANO  FRANJA 144 GRS </t>
        </is>
      </c>
      <c r="E129" t="n">
        <v>4</v>
      </c>
      <c r="F129" t="inlineStr">
        <is>
          <t>Automatico</t>
        </is>
      </c>
      <c r="G129" t="n">
        <v>0.28</v>
      </c>
      <c r="H129" t="n">
        <v>14.28</v>
      </c>
      <c r="I129" t="n">
        <v>2</v>
      </c>
      <c r="J129" t="n">
        <v>1</v>
      </c>
      <c r="K129" t="inlineStr">
        <is>
          <t>FRANJA</t>
        </is>
      </c>
      <c r="L129" t="n">
        <v>3.714285714285715</v>
      </c>
      <c r="M129" t="n">
        <v>1.04</v>
      </c>
      <c r="N129" t="n">
        <v>0</v>
      </c>
      <c r="O129" t="n">
        <v>0</v>
      </c>
      <c r="P129" t="n">
        <v>173</v>
      </c>
      <c r="Q129" t="n">
        <v>202</v>
      </c>
      <c r="R129" t="n">
        <v>6</v>
      </c>
      <c r="S129" t="n">
        <v>6</v>
      </c>
      <c r="T129">
        <f>IF( S129&lt;=0,0,IF( E129+I129 &gt;= MAX((S129/30)*U129, S129*1.2), 0, CEILING( (MAX((S129/30)*U129, S129*1.2) - (E129+I129)) / J129, 1 ) * J129 ) ) ))</f>
        <v/>
      </c>
      <c r="U129" t="n">
        <v>18</v>
      </c>
    </row>
    <row r="130">
      <c r="A130" t="inlineStr">
        <is>
          <t>LACTEOS</t>
        </is>
      </c>
      <c r="B130" t="n">
        <v>11</v>
      </c>
      <c r="C130" t="inlineStr">
        <is>
          <t>18000000586</t>
        </is>
      </c>
      <c r="D130" t="inlineStr">
        <is>
          <t xml:space="preserve">PAN DE ELOTE  PILLSBURY 311 GRS </t>
        </is>
      </c>
      <c r="E130" t="n">
        <v>12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12</v>
      </c>
      <c r="K130" t="inlineStr">
        <is>
          <t>PILLSBURY</t>
        </is>
      </c>
      <c r="L130" t="n">
        <v>0</v>
      </c>
      <c r="M130" t="n">
        <v>0</v>
      </c>
      <c r="N130" t="n">
        <v>0</v>
      </c>
      <c r="O130" t="n">
        <v>0</v>
      </c>
      <c r="P130" t="n">
        <v>24</v>
      </c>
      <c r="Q130" t="n">
        <v>29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22</v>
      </c>
    </row>
    <row r="131">
      <c r="A131" t="inlineStr">
        <is>
          <t>LACTEOS</t>
        </is>
      </c>
      <c r="B131" t="n">
        <v>11</v>
      </c>
      <c r="C131" t="inlineStr">
        <is>
          <t>18000004010</t>
        </is>
      </c>
      <c r="D131" t="inlineStr">
        <is>
          <t xml:space="preserve">MASA PARA CUERNITOS  PILLSBURY 227 GRS </t>
        </is>
      </c>
      <c r="E131" t="n">
        <v>24</v>
      </c>
      <c r="F131" t="inlineStr">
        <is>
          <t>Automatico</t>
        </is>
      </c>
      <c r="G131" t="n">
        <v>0.42</v>
      </c>
      <c r="H131" t="n">
        <v>57.14</v>
      </c>
      <c r="I131" t="n">
        <v>12</v>
      </c>
      <c r="J131" t="n">
        <v>12</v>
      </c>
      <c r="K131" t="inlineStr">
        <is>
          <t>PILLSBURY</t>
        </is>
      </c>
      <c r="L131" t="n">
        <v>0</v>
      </c>
      <c r="M131" t="n">
        <v>0</v>
      </c>
      <c r="N131" t="n">
        <v>0</v>
      </c>
      <c r="O131" t="n">
        <v>0</v>
      </c>
      <c r="P131" t="n">
        <v>184</v>
      </c>
      <c r="Q131" t="n">
        <v>190</v>
      </c>
      <c r="R131" t="n">
        <v>26</v>
      </c>
      <c r="S131" t="n">
        <v>29</v>
      </c>
      <c r="T131">
        <f>IF( S131&lt;=0,0,IF( E131+I131 &gt;= MAX((S131/30)*U131, S131*1.2), 0, CEILING( (MAX((S131/30)*U131, S131*1.2) - (E131+I131)) / J131, 1 ) * J131 ) ) ))</f>
        <v/>
      </c>
      <c r="U131" t="n">
        <v>22</v>
      </c>
    </row>
    <row r="132">
      <c r="A132" t="inlineStr">
        <is>
          <t>LACTEOS</t>
        </is>
      </c>
      <c r="B132" t="n">
        <v>11</v>
      </c>
      <c r="C132" t="inlineStr">
        <is>
          <t>18000007240</t>
        </is>
      </c>
      <c r="D132" t="inlineStr">
        <is>
          <t xml:space="preserve">MASA GALLETAS DE AZUCAR  PILLSBURY 468 GRS </t>
        </is>
      </c>
      <c r="E132" t="n">
        <v>12</v>
      </c>
      <c r="F132" t="inlineStr">
        <is>
          <t>Automatico</t>
        </is>
      </c>
      <c r="G132" t="n">
        <v>0.07000000000000001</v>
      </c>
      <c r="H132" t="n">
        <v>171.42</v>
      </c>
      <c r="I132" t="n">
        <v>0</v>
      </c>
      <c r="J132" t="n">
        <v>12</v>
      </c>
      <c r="K132" t="inlineStr">
        <is>
          <t>PILLSBURY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32</v>
      </c>
      <c r="R132" t="n">
        <v>9</v>
      </c>
      <c r="S132" t="n">
        <v>10</v>
      </c>
      <c r="T132">
        <f>IF( S132&lt;=0,0,IF( E132+I132 &gt;= MAX((S132/30)*U132, S132*1.2), 0, CEILING( (MAX((S132/30)*U132, S132*1.2) - (E132+I132)) / J132, 1 ) * J132 ) ) ))</f>
        <v/>
      </c>
      <c r="U132" t="n">
        <v>22</v>
      </c>
    </row>
    <row r="133">
      <c r="A133" t="inlineStr">
        <is>
          <t>LACTEOS</t>
        </is>
      </c>
      <c r="B133" t="n">
        <v>11</v>
      </c>
      <c r="C133" t="inlineStr">
        <is>
          <t>18000817788</t>
        </is>
      </c>
      <c r="D133" t="inlineStr">
        <is>
          <t xml:space="preserve">MASA PARA GALLETAS CON CHISPAS CHOCOLATE  PILLSBURY 454 GRS </t>
        </is>
      </c>
      <c r="E133" t="n">
        <v>12</v>
      </c>
      <c r="F133" t="inlineStr">
        <is>
          <t>Automatico</t>
        </is>
      </c>
      <c r="G133" t="n">
        <v>0.43</v>
      </c>
      <c r="H133" t="n">
        <v>27.9</v>
      </c>
      <c r="I133" t="n">
        <v>0</v>
      </c>
      <c r="J133" t="n">
        <v>12</v>
      </c>
      <c r="K133" t="inlineStr">
        <is>
          <t>PILLSBURY</t>
        </is>
      </c>
      <c r="L133" t="n">
        <v>0</v>
      </c>
      <c r="M133" t="n">
        <v>0</v>
      </c>
      <c r="N133" t="n">
        <v>0</v>
      </c>
      <c r="O133" t="n">
        <v>0</v>
      </c>
      <c r="P133" t="n">
        <v>166</v>
      </c>
      <c r="Q133" t="n">
        <v>153</v>
      </c>
      <c r="R133" t="n">
        <v>15</v>
      </c>
      <c r="S133" t="n">
        <v>16</v>
      </c>
      <c r="T133">
        <f>IF( S133&lt;=0,0,IF( E133+I133 &gt;= MAX((S133/30)*U133, S133*1.2), 0, CEILING( (MAX((S133/30)*U133, S133*1.2) - (E133+I133)) / J133, 1 ) * J133 ) ) ))</f>
        <v/>
      </c>
      <c r="U133" t="n">
        <v>22</v>
      </c>
    </row>
    <row r="134">
      <c r="A134" t="inlineStr">
        <is>
          <t>LACTEOS</t>
        </is>
      </c>
      <c r="B134" t="n">
        <v>11</v>
      </c>
      <c r="C134" t="inlineStr">
        <is>
          <t>7501002204289</t>
        </is>
      </c>
      <c r="D134" t="inlineStr">
        <is>
          <t xml:space="preserve">QUESO MANCHEGO  ZWAN 144 GRS </t>
        </is>
      </c>
      <c r="E134" t="n">
        <v>12</v>
      </c>
      <c r="F134" t="inlineStr">
        <is>
          <t>Automatico</t>
        </is>
      </c>
      <c r="G134" t="n">
        <v>0.37</v>
      </c>
      <c r="H134" t="n">
        <v>32.43</v>
      </c>
      <c r="I134" t="n">
        <v>0</v>
      </c>
      <c r="J134" t="n">
        <v>1</v>
      </c>
      <c r="K134" t="inlineStr">
        <is>
          <t>ZWAN</t>
        </is>
      </c>
      <c r="L134" t="n">
        <v>0</v>
      </c>
      <c r="M134" t="n">
        <v>0</v>
      </c>
      <c r="N134" t="n">
        <v>0</v>
      </c>
      <c r="O134" t="n">
        <v>0</v>
      </c>
      <c r="P134" t="n">
        <v>115</v>
      </c>
      <c r="Q134" t="n">
        <v>260</v>
      </c>
      <c r="R134" t="n">
        <v>7</v>
      </c>
      <c r="S134" t="n">
        <v>10</v>
      </c>
      <c r="T134">
        <f>IF( S134&lt;=0,0,IF( E134+I134 &gt;= MAX((S134/30)*U134, S134*1.2), 0, CEILING( (MAX((S134/30)*U134, S134*1.2) - (E134+I134)) / J134, 1 ) * J134 ) ) ))</f>
        <v/>
      </c>
      <c r="U134" t="n">
        <v>22</v>
      </c>
    </row>
    <row r="135">
      <c r="A135" t="inlineStr">
        <is>
          <t>LACTEOS</t>
        </is>
      </c>
      <c r="B135" t="n">
        <v>11</v>
      </c>
      <c r="C135" t="inlineStr">
        <is>
          <t>7501096810328</t>
        </is>
      </c>
      <c r="D135" t="inlineStr">
        <is>
          <t xml:space="preserve">CREMA BATIDA  CHANTILLY 500 ML. </t>
        </is>
      </c>
      <c r="E135" t="n">
        <v>32</v>
      </c>
      <c r="F135" t="inlineStr">
        <is>
          <t>Automatico</t>
        </is>
      </c>
      <c r="G135" t="n">
        <v>1.4</v>
      </c>
      <c r="H135" t="n">
        <v>22.85</v>
      </c>
      <c r="I135" t="n">
        <v>0</v>
      </c>
      <c r="J135" t="n">
        <v>16</v>
      </c>
      <c r="K135" t="inlineStr">
        <is>
          <t>CHANTILLY</t>
        </is>
      </c>
      <c r="L135" t="n">
        <v>0</v>
      </c>
      <c r="M135" t="n">
        <v>0</v>
      </c>
      <c r="N135" t="n">
        <v>0</v>
      </c>
      <c r="O135" t="n">
        <v>0</v>
      </c>
      <c r="P135" t="n">
        <v>279</v>
      </c>
      <c r="Q135" t="n">
        <v>360</v>
      </c>
      <c r="R135" t="n">
        <v>20</v>
      </c>
      <c r="S135" t="n">
        <v>24</v>
      </c>
      <c r="T135">
        <f>IF( S135&lt;=0,0,IF( E135+I135 &gt;= MAX((S135/30)*U135, S135*1.2), 0, CEILING( (MAX((S135/30)*U135, S135*1.2) - (E135+I135)) / J135, 1 ) * J135 ) ) ))</f>
        <v/>
      </c>
      <c r="U135" t="n">
        <v>22</v>
      </c>
    </row>
    <row r="136">
      <c r="A136" t="inlineStr">
        <is>
          <t>LACTEOS</t>
        </is>
      </c>
      <c r="B136" t="n">
        <v>11</v>
      </c>
      <c r="C136" t="inlineStr">
        <is>
          <t>7501518476538</t>
        </is>
      </c>
      <c r="D136" t="inlineStr">
        <is>
          <t xml:space="preserve">QUESO MANCHEGO REBANADO  PARMA 180 GRS </t>
        </is>
      </c>
      <c r="E136" t="n">
        <v>20</v>
      </c>
      <c r="F136" t="inlineStr">
        <is>
          <t>Automatico</t>
        </is>
      </c>
      <c r="G136" t="n">
        <v>0.41</v>
      </c>
      <c r="H136" t="n">
        <v>48.78</v>
      </c>
      <c r="I136" t="n">
        <v>0</v>
      </c>
      <c r="J136" t="n">
        <v>20</v>
      </c>
      <c r="K136" t="inlineStr">
        <is>
          <t>PARMA</t>
        </is>
      </c>
      <c r="L136" t="n">
        <v>0</v>
      </c>
      <c r="M136" t="n">
        <v>0</v>
      </c>
      <c r="N136" t="n">
        <v>0</v>
      </c>
      <c r="O136" t="n">
        <v>0</v>
      </c>
      <c r="P136" t="n">
        <v>241</v>
      </c>
      <c r="Q136" t="n">
        <v>227</v>
      </c>
      <c r="R136" t="n">
        <v>13</v>
      </c>
      <c r="S136" t="n">
        <v>15</v>
      </c>
      <c r="T136">
        <f>IF( S136&lt;=0,0,IF( E136+I136 &gt;= MAX((S136/30)*U136, S136*1.2), 0, CEILING( (MAX((S136/30)*U136, S136*1.2) - (E136+I136)) / J136, 1 ) * J136 ) ) ))</f>
        <v/>
      </c>
      <c r="U136" t="n">
        <v>22</v>
      </c>
    </row>
    <row r="137">
      <c r="A137" t="inlineStr">
        <is>
          <t>LACTEOS</t>
        </is>
      </c>
      <c r="B137" t="n">
        <v>11</v>
      </c>
      <c r="C137" t="inlineStr">
        <is>
          <t>75079499</t>
        </is>
      </c>
      <c r="D137" t="inlineStr">
        <is>
          <t xml:space="preserve">YOGUR GRIEGO BATIDO FRESA  LALA 120 GRS </t>
        </is>
      </c>
      <c r="E137" t="n">
        <v>8</v>
      </c>
      <c r="F137" t="inlineStr">
        <is>
          <t>Automatico</t>
        </is>
      </c>
      <c r="G137" t="n">
        <v>0.24</v>
      </c>
      <c r="H137" t="n">
        <v>33.33</v>
      </c>
      <c r="I137" t="n">
        <v>0</v>
      </c>
      <c r="J137" t="n">
        <v>8</v>
      </c>
      <c r="K137" t="inlineStr">
        <is>
          <t>LALA</t>
        </is>
      </c>
      <c r="L137" t="n">
        <v>0</v>
      </c>
      <c r="M137" t="n">
        <v>0</v>
      </c>
      <c r="N137" t="n">
        <v>0</v>
      </c>
      <c r="O137" t="n">
        <v>0</v>
      </c>
      <c r="P137" t="n">
        <v>338</v>
      </c>
      <c r="Q137" t="n">
        <v>407</v>
      </c>
      <c r="R137" t="n">
        <v>5</v>
      </c>
      <c r="S137" t="n">
        <v>8</v>
      </c>
      <c r="T137">
        <f>IF( S137&lt;=0,0,IF( E137+I137 &gt;= MAX((S137/30)*U137, S137*1.2), 0, CEILING( (MAX((S137/30)*U137, S137*1.2) - (E137+I137)) / J137, 1 ) * J137 ) ) ))</f>
        <v/>
      </c>
      <c r="U137" t="n">
        <v>18</v>
      </c>
    </row>
    <row r="138">
      <c r="A138" t="inlineStr">
        <is>
          <t>LACTEOS</t>
        </is>
      </c>
      <c r="B138" t="n">
        <v>11</v>
      </c>
      <c r="C138" t="inlineStr">
        <is>
          <t>7501020532258</t>
        </is>
      </c>
      <c r="D138" t="inlineStr">
        <is>
          <t xml:space="preserve">CREMA ACIDA LIGHT  LALA 900 ML. </t>
        </is>
      </c>
      <c r="E138" t="n">
        <v>24</v>
      </c>
      <c r="F138" t="inlineStr">
        <is>
          <t>Automatico</t>
        </is>
      </c>
      <c r="G138" t="n">
        <v>0.73</v>
      </c>
      <c r="H138" t="n">
        <v>32.87</v>
      </c>
      <c r="I138" t="n">
        <v>12</v>
      </c>
      <c r="J138" t="n">
        <v>6</v>
      </c>
      <c r="K138" t="inlineStr">
        <is>
          <t>LALA</t>
        </is>
      </c>
      <c r="L138" t="n">
        <v>0</v>
      </c>
      <c r="M138" t="n">
        <v>0</v>
      </c>
      <c r="N138" t="n">
        <v>0</v>
      </c>
      <c r="O138" t="n">
        <v>0</v>
      </c>
      <c r="P138" t="n">
        <v>288</v>
      </c>
      <c r="Q138" t="n">
        <v>292</v>
      </c>
      <c r="R138" t="n">
        <v>16</v>
      </c>
      <c r="S138" t="n">
        <v>20</v>
      </c>
      <c r="T138">
        <f>IF( S138&lt;=0,0,IF( E138+I138 &gt;= MAX((S138/30)*U138, S138*1.2), 0, CEILING( (MAX((S138/30)*U138, S138*1.2) - (E138+I138)) / J138, 1 ) * J138 ) ) ))</f>
        <v/>
      </c>
      <c r="U138" t="n">
        <v>18</v>
      </c>
    </row>
    <row r="139">
      <c r="A139" t="inlineStr">
        <is>
          <t>LACTEOS</t>
        </is>
      </c>
      <c r="B139" t="n">
        <v>11</v>
      </c>
      <c r="C139" t="inlineStr">
        <is>
          <t>7501020557107</t>
        </is>
      </c>
      <c r="D139" t="inlineStr">
        <is>
          <t xml:space="preserve">QUESO CREMA  LALA 190 GRS </t>
        </is>
      </c>
      <c r="E139" t="n">
        <v>72</v>
      </c>
      <c r="F139" t="inlineStr">
        <is>
          <t>Automatico</t>
        </is>
      </c>
      <c r="G139" t="n">
        <v>2.1</v>
      </c>
      <c r="H139" t="n">
        <v>34.28</v>
      </c>
      <c r="I139" t="n">
        <v>24</v>
      </c>
      <c r="J139" t="n">
        <v>24</v>
      </c>
      <c r="K139" t="inlineStr">
        <is>
          <t>LALA</t>
        </is>
      </c>
      <c r="L139" t="n">
        <v>0</v>
      </c>
      <c r="M139" t="n">
        <v>0</v>
      </c>
      <c r="N139" t="n">
        <v>0</v>
      </c>
      <c r="O139" t="n">
        <v>0</v>
      </c>
      <c r="P139" t="n">
        <v>995</v>
      </c>
      <c r="Q139" t="n">
        <v>890</v>
      </c>
      <c r="R139" t="n">
        <v>63</v>
      </c>
      <c r="S139" t="n">
        <v>73</v>
      </c>
      <c r="T139">
        <f>IF( S139&lt;=0,0,IF( E139+I139 &gt;= MAX((S139/30)*U139, S139*1.2), 0, CEILING( (MAX((S139/30)*U139, S139*1.2) - (E139+I139)) / J139, 1 ) * J139 ) ) ))</f>
        <v/>
      </c>
      <c r="U139" t="n">
        <v>18</v>
      </c>
    </row>
    <row r="140">
      <c r="A140" t="inlineStr">
        <is>
          <t>LACTEOS</t>
        </is>
      </c>
      <c r="B140" t="n">
        <v>11</v>
      </c>
      <c r="C140" t="inlineStr">
        <is>
          <t>7501020560916</t>
        </is>
      </c>
      <c r="D140" t="inlineStr">
        <is>
          <t xml:space="preserve">YOGUR GRIEGO BATIDO NATURAL ZERO  LALA 900 ML. </t>
        </is>
      </c>
      <c r="E140" t="n">
        <v>12</v>
      </c>
      <c r="F140" t="inlineStr">
        <is>
          <t>Automatico</t>
        </is>
      </c>
      <c r="G140" t="n">
        <v>0.07000000000000001</v>
      </c>
      <c r="H140" t="n">
        <v>171.42</v>
      </c>
      <c r="I140" t="n">
        <v>0</v>
      </c>
      <c r="J140" t="n">
        <v>6</v>
      </c>
      <c r="K140" t="inlineStr">
        <is>
          <t>LALA</t>
        </is>
      </c>
      <c r="L140" t="n">
        <v>0</v>
      </c>
      <c r="M140" t="n">
        <v>0</v>
      </c>
      <c r="N140" t="n">
        <v>0</v>
      </c>
      <c r="O140" t="n">
        <v>0</v>
      </c>
      <c r="P140" t="n">
        <v>42</v>
      </c>
      <c r="Q140" t="n">
        <v>122</v>
      </c>
      <c r="R140" t="n">
        <v>1</v>
      </c>
      <c r="S140" t="n">
        <v>1</v>
      </c>
      <c r="T140">
        <f>IF( S140&lt;=0,0,IF( E140+I140 &gt;= MAX((S140/30)*U140, S140*1.2), 0, CEILING( (MAX((S140/30)*U140, S140*1.2) - (E140+I140)) / J140, 1 ) * J140 ) ) ))</f>
        <v/>
      </c>
      <c r="U140" t="n">
        <v>18</v>
      </c>
    </row>
    <row r="141">
      <c r="A141" t="inlineStr">
        <is>
          <t>LACTEOS</t>
        </is>
      </c>
      <c r="B141" t="n">
        <v>11</v>
      </c>
      <c r="C141" t="inlineStr">
        <is>
          <t>7501020563801</t>
        </is>
      </c>
      <c r="D141" t="inlineStr">
        <is>
          <t xml:space="preserve">YOGUR BATIDO MANGO  LALA 120 GRS </t>
        </is>
      </c>
      <c r="E141" t="n">
        <v>24</v>
      </c>
      <c r="F141" t="inlineStr">
        <is>
          <t>Automatico</t>
        </is>
      </c>
      <c r="G141" t="n">
        <v>0.77</v>
      </c>
      <c r="H141" t="n">
        <v>31.16</v>
      </c>
      <c r="I141" t="n">
        <v>0</v>
      </c>
      <c r="J141" t="n">
        <v>24</v>
      </c>
      <c r="K141" t="inlineStr">
        <is>
          <t>LALA</t>
        </is>
      </c>
      <c r="L141" t="n">
        <v>0</v>
      </c>
      <c r="M141" t="n">
        <v>0</v>
      </c>
      <c r="N141" t="n">
        <v>0</v>
      </c>
      <c r="O141" t="n">
        <v>0</v>
      </c>
      <c r="P141" t="n">
        <v>483</v>
      </c>
      <c r="Q141" t="n">
        <v>364</v>
      </c>
      <c r="R141" t="n">
        <v>24</v>
      </c>
      <c r="S141" t="n">
        <v>26</v>
      </c>
      <c r="T141">
        <f>IF( S141&lt;=0,0,IF( E141+I141 &gt;= MAX((S141/30)*U141, S141*1.2), 0, CEILING( (MAX((S141/30)*U141, S141*1.2) - (E141+I141)) / J141, 1 ) * J141 ) ) ))</f>
        <v/>
      </c>
      <c r="U141" t="n">
        <v>18</v>
      </c>
    </row>
    <row r="142">
      <c r="A142" t="inlineStr">
        <is>
          <t>LACTEOS</t>
        </is>
      </c>
      <c r="B142" t="n">
        <v>11</v>
      </c>
      <c r="C142" t="inlineStr">
        <is>
          <t>7501020564495</t>
        </is>
      </c>
      <c r="D142" t="inlineStr">
        <is>
          <t xml:space="preserve">YOGUR BEBIBLE FRESA  LALA 900 GRS </t>
        </is>
      </c>
      <c r="E142" t="n">
        <v>12</v>
      </c>
      <c r="F142" t="inlineStr">
        <is>
          <t>Automatico</t>
        </is>
      </c>
      <c r="G142" t="n">
        <v>0.71</v>
      </c>
      <c r="H142" t="n">
        <v>16.9</v>
      </c>
      <c r="I142" t="n">
        <v>24</v>
      </c>
      <c r="J142" t="n">
        <v>12</v>
      </c>
      <c r="K142" t="inlineStr">
        <is>
          <t>LALA</t>
        </is>
      </c>
      <c r="L142" t="n">
        <v>1.098591549295772</v>
      </c>
      <c r="M142" t="n">
        <v>0.7799999999999983</v>
      </c>
      <c r="N142" t="n">
        <v>0</v>
      </c>
      <c r="O142" t="n">
        <v>0</v>
      </c>
      <c r="P142" t="n">
        <v>339</v>
      </c>
      <c r="Q142" t="n">
        <v>239</v>
      </c>
      <c r="R142" t="n">
        <v>19</v>
      </c>
      <c r="S142" t="n">
        <v>26</v>
      </c>
      <c r="T142">
        <f>IF( S142&lt;=0,0,IF( E142+I142 &gt;= MAX((S142/30)*U142, S142*1.2), 0, CEILING( (MAX((S142/30)*U142, S142*1.2) - (E142+I142)) / J142, 1 ) * J142 ) ) ))</f>
        <v/>
      </c>
      <c r="U142" t="n">
        <v>18</v>
      </c>
    </row>
    <row r="143">
      <c r="A143" t="inlineStr">
        <is>
          <t>LACTEOS</t>
        </is>
      </c>
      <c r="B143" t="n">
        <v>11</v>
      </c>
      <c r="C143" t="inlineStr">
        <is>
          <t>7501020568660</t>
        </is>
      </c>
      <c r="D143" t="inlineStr">
        <is>
          <t xml:space="preserve">YOGUR BATIDO MANGO-DURAZNO PROBIOTICOS  LALA 100 700 GRS </t>
        </is>
      </c>
      <c r="E143" t="n">
        <v>24</v>
      </c>
      <c r="F143" t="inlineStr">
        <is>
          <t>Automatico</t>
        </is>
      </c>
      <c r="G143" t="n">
        <v>0.85</v>
      </c>
      <c r="H143" t="n">
        <v>28.23</v>
      </c>
      <c r="I143" t="n">
        <v>0</v>
      </c>
      <c r="J143" t="n">
        <v>6</v>
      </c>
      <c r="K143" t="inlineStr">
        <is>
          <t>LALA 100</t>
        </is>
      </c>
      <c r="L143" t="n">
        <v>0</v>
      </c>
      <c r="M143" t="n">
        <v>0</v>
      </c>
      <c r="N143" t="n">
        <v>0</v>
      </c>
      <c r="O143" t="n">
        <v>0</v>
      </c>
      <c r="P143" t="n">
        <v>191</v>
      </c>
      <c r="Q143" t="n">
        <v>126</v>
      </c>
      <c r="R143" t="n">
        <v>12</v>
      </c>
      <c r="S143" t="n">
        <v>17</v>
      </c>
      <c r="T143">
        <f>IF( S143&lt;=0,0,IF( E143+I143 &gt;= MAX((S143/30)*U143, S143*1.2), 0, CEILING( (MAX((S143/30)*U143, S143*1.2) - (E143+I143)) / J143, 1 ) * J143 ) ) ))</f>
        <v/>
      </c>
      <c r="U143" t="n">
        <v>18</v>
      </c>
    </row>
    <row r="144">
      <c r="A144" t="inlineStr">
        <is>
          <t>LACTEOS</t>
        </is>
      </c>
      <c r="B144" t="n">
        <v>11</v>
      </c>
      <c r="C144" t="inlineStr">
        <is>
          <t>7501020569391</t>
        </is>
      </c>
      <c r="D144" t="inlineStr">
        <is>
          <t xml:space="preserve">YOGUR BEBIBLE FRESA COCO PROBIO  LALA 100 220 GRS </t>
        </is>
      </c>
      <c r="E144" t="n">
        <v>24</v>
      </c>
      <c r="F144" t="inlineStr">
        <is>
          <t>Automatico</t>
        </is>
      </c>
      <c r="G144" t="n">
        <v>1.26</v>
      </c>
      <c r="H144" t="n">
        <v>19.04</v>
      </c>
      <c r="I144" t="n">
        <v>0</v>
      </c>
      <c r="J144" t="n">
        <v>24</v>
      </c>
      <c r="K144" t="inlineStr">
        <is>
          <t>LALA 100</t>
        </is>
      </c>
      <c r="L144" t="n">
        <v>0</v>
      </c>
      <c r="M144" t="n">
        <v>0</v>
      </c>
      <c r="N144" t="n">
        <v>0</v>
      </c>
      <c r="O144" t="n">
        <v>0</v>
      </c>
      <c r="P144" t="n">
        <v>506</v>
      </c>
      <c r="Q144" t="n">
        <v>181</v>
      </c>
      <c r="R144" t="n">
        <v>32</v>
      </c>
      <c r="S144" t="n">
        <v>48</v>
      </c>
      <c r="T144">
        <f>IF( S144&lt;=0,0,IF( E144+I144 &gt;= MAX((S144/30)*U144, S144*1.2), 0, CEILING( (MAX((S144/30)*U144, S144*1.2) - (E144+I144)) / J144, 1 ) * J144 ) ) ))</f>
        <v/>
      </c>
      <c r="U144" t="n">
        <v>18</v>
      </c>
    </row>
    <row r="145">
      <c r="A145" t="inlineStr">
        <is>
          <t>LACTEOS</t>
        </is>
      </c>
      <c r="B145" t="n">
        <v>11</v>
      </c>
      <c r="C145" t="inlineStr">
        <is>
          <t>7506475100779</t>
        </is>
      </c>
      <c r="D145" t="inlineStr">
        <is>
          <t xml:space="preserve">YOGUR LICUADO NUEZ Y CEREALES  NESTLE 500 ML. </t>
        </is>
      </c>
      <c r="E145" t="n">
        <v>24</v>
      </c>
      <c r="F145" t="inlineStr">
        <is>
          <t>Automatico</t>
        </is>
      </c>
      <c r="G145" t="n">
        <v>1.17</v>
      </c>
      <c r="H145" t="n">
        <v>20.51</v>
      </c>
      <c r="I145" t="n">
        <v>0</v>
      </c>
      <c r="J145" t="n">
        <v>12</v>
      </c>
      <c r="K145" t="inlineStr">
        <is>
          <t>NESTLE</t>
        </is>
      </c>
      <c r="L145" t="n">
        <v>0</v>
      </c>
      <c r="M145" t="n">
        <v>0</v>
      </c>
      <c r="N145" t="n">
        <v>0</v>
      </c>
      <c r="O145" t="n">
        <v>0</v>
      </c>
      <c r="P145" t="n">
        <v>481</v>
      </c>
      <c r="Q145" t="n">
        <v>382</v>
      </c>
      <c r="R145" t="n">
        <v>29</v>
      </c>
      <c r="S145" t="n">
        <v>32</v>
      </c>
      <c r="T145">
        <f>IF( S145&lt;=0,0,IF( E145+I145 &gt;= MAX((S145/30)*U145, S145*1.2), 0, CEILING( (MAX((S145/30)*U145, S145*1.2) - (E145+I145)) / J145, 1 ) * J145 ) ) ))</f>
        <v/>
      </c>
      <c r="U145" t="n">
        <v>18</v>
      </c>
    </row>
    <row r="146">
      <c r="A146" t="inlineStr">
        <is>
          <t>LACTEOS</t>
        </is>
      </c>
      <c r="B146" t="n">
        <v>11</v>
      </c>
      <c r="C146" t="inlineStr">
        <is>
          <t>7506475101929</t>
        </is>
      </c>
      <c r="D146" t="inlineStr">
        <is>
          <t xml:space="preserve">YOGUR LICUADO FRESA PLATANO 4 PACK NESTLE 220 GRS </t>
        </is>
      </c>
      <c r="E146" t="n">
        <v>12</v>
      </c>
      <c r="F146" t="inlineStr">
        <is>
          <t>Automatico</t>
        </is>
      </c>
      <c r="G146" t="n">
        <v>0.35</v>
      </c>
      <c r="H146" t="n">
        <v>34.28</v>
      </c>
      <c r="I146" t="n">
        <v>0</v>
      </c>
      <c r="J146" t="n">
        <v>6</v>
      </c>
      <c r="K146" t="inlineStr">
        <is>
          <t>NESTLE</t>
        </is>
      </c>
      <c r="L146" t="n">
        <v>0</v>
      </c>
      <c r="M146" t="n">
        <v>0</v>
      </c>
      <c r="N146" t="n">
        <v>0</v>
      </c>
      <c r="O146" t="n">
        <v>0</v>
      </c>
      <c r="P146" t="n">
        <v>92</v>
      </c>
      <c r="Q146" t="n">
        <v>100</v>
      </c>
      <c r="R146" t="n">
        <v>2</v>
      </c>
      <c r="S146" t="n">
        <v>3</v>
      </c>
      <c r="T146">
        <f>IF( S146&lt;=0,0,IF( E146+I146 &gt;= MAX((S146/30)*U146, S146*1.2), 0, CEILING( (MAX((S146/30)*U146, S146*1.2) - (E146+I146)) / J146, 1 ) * J146 ) ) ))</f>
        <v/>
      </c>
      <c r="U146" t="n">
        <v>18</v>
      </c>
    </row>
    <row r="147">
      <c r="A147" t="inlineStr">
        <is>
          <t>LACTEOS</t>
        </is>
      </c>
      <c r="B147" t="n">
        <v>11</v>
      </c>
      <c r="C147" t="inlineStr">
        <is>
          <t>7502209112933</t>
        </is>
      </c>
      <c r="D147" t="inlineStr">
        <is>
          <t xml:space="preserve">JOCOQUE FRESCO NATURAL  DEL CIELO 380 GRS </t>
        </is>
      </c>
      <c r="E147" t="n">
        <v>24</v>
      </c>
      <c r="F147" t="inlineStr">
        <is>
          <t>Automatico</t>
        </is>
      </c>
      <c r="G147" t="n">
        <v>0.14</v>
      </c>
      <c r="H147" t="n">
        <v>171.42</v>
      </c>
      <c r="I147" t="n">
        <v>0</v>
      </c>
      <c r="J147" t="n">
        <v>8</v>
      </c>
      <c r="K147" t="inlineStr">
        <is>
          <t>DEL CIELO</t>
        </is>
      </c>
      <c r="L147" t="n">
        <v>0</v>
      </c>
      <c r="M147" t="n">
        <v>0</v>
      </c>
      <c r="N147" t="n">
        <v>0</v>
      </c>
      <c r="O147" t="n">
        <v>0</v>
      </c>
      <c r="P147" t="n">
        <v>93</v>
      </c>
      <c r="Q147" t="n">
        <v>106</v>
      </c>
      <c r="R147" t="n">
        <v>7</v>
      </c>
      <c r="S147" t="n">
        <v>7</v>
      </c>
      <c r="T147">
        <f>IF( S147&lt;=0,0,IF( E147+I147 &gt;= MAX((S147/30)*U147, S147*1.2), 0, CEILING( (MAX((S147/30)*U147, S147*1.2) - (E147+I147)) / J147, 1 ) * J147 ) ) ))</f>
        <v/>
      </c>
      <c r="U147" t="n">
        <v>22</v>
      </c>
    </row>
    <row r="148">
      <c r="A148" t="inlineStr">
        <is>
          <t>LACTEOS</t>
        </is>
      </c>
      <c r="B148" t="n">
        <v>11</v>
      </c>
      <c r="C148" t="inlineStr">
        <is>
          <t>7502209115514</t>
        </is>
      </c>
      <c r="D148" t="inlineStr">
        <is>
          <t xml:space="preserve">JOCOQUE GOURMET  LIBANIUS 473 GRS </t>
        </is>
      </c>
      <c r="E148" t="n">
        <v>4</v>
      </c>
      <c r="F148" t="inlineStr">
        <is>
          <t>Automatico</t>
        </is>
      </c>
      <c r="G148" t="n">
        <v>0.9</v>
      </c>
      <c r="H148" t="n">
        <v>4.44</v>
      </c>
      <c r="I148" t="n">
        <v>16</v>
      </c>
      <c r="J148" t="n">
        <v>4</v>
      </c>
      <c r="K148" t="inlineStr">
        <is>
          <t>LIBANIUS</t>
        </is>
      </c>
      <c r="L148" t="n">
        <v>17.55555555555556</v>
      </c>
      <c r="M148" t="n">
        <v>15.8</v>
      </c>
      <c r="N148" t="n">
        <v>0</v>
      </c>
      <c r="O148" t="n">
        <v>0</v>
      </c>
      <c r="P148" t="n">
        <v>233</v>
      </c>
      <c r="Q148" t="n">
        <v>190</v>
      </c>
      <c r="R148" t="n">
        <v>18</v>
      </c>
      <c r="S148" t="n">
        <v>18</v>
      </c>
      <c r="T148">
        <f>IF( S148&lt;=0,0,IF( E148+I148 &gt;= MAX((S148/30)*U148, S148*1.2), 0, CEILING( (MAX((S148/30)*U148, S148*1.2) - (E148+I148)) / J148, 1 ) * J148 ) ) ))</f>
        <v/>
      </c>
      <c r="U148" t="n">
        <v>22</v>
      </c>
    </row>
    <row r="149">
      <c r="A149" t="inlineStr">
        <is>
          <t>LACTEOS</t>
        </is>
      </c>
      <c r="B149" t="n">
        <v>11</v>
      </c>
      <c r="C149" t="inlineStr">
        <is>
          <t>7502209115866</t>
        </is>
      </c>
      <c r="D149" t="inlineStr">
        <is>
          <t xml:space="preserve">HUMMUS DIP PIMIENTO ROJO  LIBANIUS 280 GRS </t>
        </is>
      </c>
      <c r="E149" t="n">
        <v>16</v>
      </c>
      <c r="F149" t="inlineStr">
        <is>
          <t>Automatico</t>
        </is>
      </c>
      <c r="G149" t="n">
        <v>0.85</v>
      </c>
      <c r="H149" t="n">
        <v>18.82</v>
      </c>
      <c r="I149" t="n">
        <v>8</v>
      </c>
      <c r="J149" t="n">
        <v>8</v>
      </c>
      <c r="K149" t="inlineStr">
        <is>
          <t>LIBANIUS</t>
        </is>
      </c>
      <c r="L149" t="n">
        <v>3.176470588235293</v>
      </c>
      <c r="M149" t="n">
        <v>2.699999999999999</v>
      </c>
      <c r="N149" t="n">
        <v>0</v>
      </c>
      <c r="O149" t="n">
        <v>0</v>
      </c>
      <c r="P149" t="n">
        <v>187</v>
      </c>
      <c r="Q149" t="n">
        <v>118</v>
      </c>
      <c r="R149" t="n">
        <v>22</v>
      </c>
      <c r="S149" t="n">
        <v>30</v>
      </c>
      <c r="T149">
        <f>IF( S149&lt;=0,0,IF( E149+I149 &gt;= MAX((S149/30)*U149, S149*1.2), 0, CEILING( (MAX((S149/30)*U149, S149*1.2) - (E149+I149)) / J149, 1 ) * J149 ) ) ))</f>
        <v/>
      </c>
      <c r="U149" t="n">
        <v>22</v>
      </c>
    </row>
    <row r="150">
      <c r="A150" t="inlineStr">
        <is>
          <t>LACTEOS</t>
        </is>
      </c>
      <c r="B150" t="n">
        <v>11</v>
      </c>
      <c r="C150" t="inlineStr">
        <is>
          <t>7503024872118</t>
        </is>
      </c>
      <c r="D150" t="inlineStr">
        <is>
          <t xml:space="preserve">HUMMUS VEGGIE ALCACHOFA  LIBANIUS 240 GRS </t>
        </is>
      </c>
      <c r="E150" t="n">
        <v>8</v>
      </c>
      <c r="F150" t="inlineStr">
        <is>
          <t>Automatico</t>
        </is>
      </c>
      <c r="G150" t="n">
        <v>0.62</v>
      </c>
      <c r="H150" t="n">
        <v>12.9</v>
      </c>
      <c r="I150" t="n">
        <v>8</v>
      </c>
      <c r="J150" t="n">
        <v>8</v>
      </c>
      <c r="K150" t="inlineStr">
        <is>
          <t>LIBANIUS</t>
        </is>
      </c>
      <c r="L150" t="n">
        <v>9.096774193548386</v>
      </c>
      <c r="M150" t="n">
        <v>5.64</v>
      </c>
      <c r="N150" t="n">
        <v>0</v>
      </c>
      <c r="O150" t="n">
        <v>0</v>
      </c>
      <c r="P150" t="n">
        <v>201</v>
      </c>
      <c r="Q150" t="n">
        <v>153</v>
      </c>
      <c r="R150" t="n">
        <v>14</v>
      </c>
      <c r="S150" t="n">
        <v>16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LACTEOS</t>
        </is>
      </c>
      <c r="B151" t="n">
        <v>11</v>
      </c>
      <c r="C151" t="inlineStr">
        <is>
          <t>7503002671634</t>
        </is>
      </c>
      <c r="D151" t="inlineStr">
        <is>
          <t xml:space="preserve">YOGUR BATIDO CON FRUTOS DEL BOSQUE  FLOR DE ALFALFA 1 KG. </t>
        </is>
      </c>
      <c r="E151" t="n">
        <v>12</v>
      </c>
      <c r="F151" t="inlineStr">
        <is>
          <t>Automatico</t>
        </is>
      </c>
      <c r="G151" t="n">
        <v>0.5600000000000001</v>
      </c>
      <c r="H151" t="n">
        <v>21.42</v>
      </c>
      <c r="I151" t="n">
        <v>0</v>
      </c>
      <c r="J151" t="n">
        <v>4</v>
      </c>
      <c r="K151" t="inlineStr">
        <is>
          <t>FLOR DE ALFALFA</t>
        </is>
      </c>
      <c r="L151" t="n">
        <v>0.571428571428573</v>
      </c>
      <c r="M151" t="n">
        <v>0.3200000000000009</v>
      </c>
      <c r="N151" t="n">
        <v>0.571428571428573</v>
      </c>
      <c r="O151" t="n">
        <v>0.3200000000000009</v>
      </c>
      <c r="P151" t="n">
        <v>169</v>
      </c>
      <c r="Q151" t="n">
        <v>205</v>
      </c>
      <c r="R151" t="n">
        <v>12</v>
      </c>
      <c r="S151" t="n">
        <v>15</v>
      </c>
      <c r="T151">
        <f>IF( S151&lt;=0,0,IF( E151+I151 &gt;= MAX((S151/30)*U151, S151*1.2), 0, CEILING( (MAX((S151/30)*U151, S151*1.2) - (E151+I151)) / J151, 1 ) * J151 ) ) ))</f>
        <v/>
      </c>
      <c r="U151" t="n">
        <v>22</v>
      </c>
    </row>
    <row r="152">
      <c r="A152" t="inlineStr">
        <is>
          <t>CONGELADOS</t>
        </is>
      </c>
      <c r="B152" t="n">
        <v>55</v>
      </c>
      <c r="C152" t="inlineStr">
        <is>
          <t>42272000708</t>
        </is>
      </c>
      <c r="D152" t="inlineStr">
        <is>
          <t xml:space="preserve">BURRITO FRIJOLES Y ARROZ  AMYS 170 GRS </t>
        </is>
      </c>
      <c r="E152" t="n">
        <v>12</v>
      </c>
      <c r="F152" t="inlineStr">
        <is>
          <t>Automatico</t>
        </is>
      </c>
      <c r="G152" t="n">
        <v>0.06</v>
      </c>
      <c r="H152" t="n">
        <v>200</v>
      </c>
      <c r="I152" t="n">
        <v>0</v>
      </c>
      <c r="J152" t="n">
        <v>12</v>
      </c>
      <c r="K152" t="inlineStr">
        <is>
          <t>AMYS</t>
        </is>
      </c>
      <c r="L152" t="n">
        <v>0</v>
      </c>
      <c r="M152" t="n">
        <v>0</v>
      </c>
      <c r="N152" t="n">
        <v>0</v>
      </c>
      <c r="O152" t="n">
        <v>0</v>
      </c>
      <c r="P152" t="n">
        <v>37</v>
      </c>
      <c r="Q152" t="n">
        <v>15</v>
      </c>
      <c r="R152" t="n">
        <v>0</v>
      </c>
      <c r="S152" t="n">
        <v>2</v>
      </c>
      <c r="T152">
        <f>IF( S152&lt;=0,0,IF( E152+I152 &gt;= MAX((S152/30)*U152, S152*1.2), 0, CEILING( (MAX((S152/30)*U152, S152*1.2) - (E152+I152)) / J152, 1 ) * J152 ) ) ))</f>
        <v/>
      </c>
      <c r="U152" t="n">
        <v>36</v>
      </c>
    </row>
    <row r="153">
      <c r="A153" t="inlineStr">
        <is>
          <t>CONGELADOS</t>
        </is>
      </c>
      <c r="B153" t="n">
        <v>55</v>
      </c>
      <c r="C153" t="inlineStr">
        <is>
          <t>42272000715</t>
        </is>
      </c>
      <c r="D153" t="inlineStr">
        <is>
          <t xml:space="preserve">BURRITO FRIJOLES Y QUESO  AMYS 170 GRS </t>
        </is>
      </c>
      <c r="E153" t="n">
        <v>12</v>
      </c>
      <c r="F153" t="inlineStr">
        <is>
          <t>Automatico</t>
        </is>
      </c>
      <c r="G153" t="n">
        <v>0.14</v>
      </c>
      <c r="H153" t="n">
        <v>85.70999999999999</v>
      </c>
      <c r="I153" t="n">
        <v>0</v>
      </c>
      <c r="J153" t="n">
        <v>12</v>
      </c>
      <c r="K153" t="inlineStr">
        <is>
          <t>AMYS</t>
        </is>
      </c>
      <c r="L153" t="n">
        <v>0</v>
      </c>
      <c r="M153" t="n">
        <v>0</v>
      </c>
      <c r="N153" t="n">
        <v>0</v>
      </c>
      <c r="O153" t="n">
        <v>0</v>
      </c>
      <c r="P153" t="n">
        <v>35</v>
      </c>
      <c r="Q153" t="n">
        <v>14</v>
      </c>
      <c r="R153" t="n">
        <v>2</v>
      </c>
      <c r="S153" t="n">
        <v>4</v>
      </c>
      <c r="T153">
        <f>IF( S153&lt;=0,0,IF( E153+I153 &gt;= MAX((S153/30)*U153, S153*1.2), 0, CEILING( (MAX((S153/30)*U153, S153*1.2) - (E153+I153)) / J153, 1 ) * J153 ) ) ))</f>
        <v/>
      </c>
      <c r="U153" t="n">
        <v>36</v>
      </c>
    </row>
    <row r="154">
      <c r="A154" t="inlineStr">
        <is>
          <t>CONGELADOS</t>
        </is>
      </c>
      <c r="B154" t="n">
        <v>55</v>
      </c>
      <c r="C154" t="inlineStr">
        <is>
          <t>42272001026</t>
        </is>
      </c>
      <c r="D154" t="inlineStr">
        <is>
          <t xml:space="preserve">PIZZA CONGELADA ESPINACA Y TOMATES  AMYS 400 GRS </t>
        </is>
      </c>
      <c r="E154" t="n">
        <v>24</v>
      </c>
      <c r="F154" t="inlineStr">
        <is>
          <t>Automatico</t>
        </is>
      </c>
      <c r="G154" t="n">
        <v>0.07000000000000001</v>
      </c>
      <c r="H154" t="n">
        <v>342.85</v>
      </c>
      <c r="I154" t="n">
        <v>0</v>
      </c>
      <c r="J154" t="n">
        <v>8</v>
      </c>
      <c r="K154" t="inlineStr">
        <is>
          <t>AMYS</t>
        </is>
      </c>
      <c r="L154" t="n">
        <v>0</v>
      </c>
      <c r="M154" t="n">
        <v>0</v>
      </c>
      <c r="N154" t="n">
        <v>0</v>
      </c>
      <c r="O154" t="n">
        <v>0</v>
      </c>
      <c r="P154" t="n">
        <v>19</v>
      </c>
      <c r="Q154" t="n">
        <v>22</v>
      </c>
      <c r="R154" t="n">
        <v>2</v>
      </c>
      <c r="S154" t="n">
        <v>2</v>
      </c>
      <c r="T154">
        <f>IF( S154&lt;=0,0,IF( E154+I154 &gt;= MAX((S154/30)*U154, S154*1.2), 0, CEILING( (MAX((S154/30)*U154, S154*1.2) - (E154+I154)) / J154, 1 ) * J154 ) ) ))</f>
        <v/>
      </c>
      <c r="U154" t="n">
        <v>36</v>
      </c>
    </row>
    <row r="155">
      <c r="A155" t="inlineStr">
        <is>
          <t>CONGELADOS</t>
        </is>
      </c>
      <c r="B155" t="n">
        <v>55</v>
      </c>
      <c r="C155" t="inlineStr">
        <is>
          <t>854934007914</t>
        </is>
      </c>
      <c r="D155" t="inlineStr">
        <is>
          <t xml:space="preserve">PIZZA CONGELADA DE QUESOS BASE COLIFLOR  CAULIPOWER 315 GRS </t>
        </is>
      </c>
      <c r="E155" t="n">
        <v>24</v>
      </c>
      <c r="F155" t="inlineStr">
        <is>
          <t>Automatico</t>
        </is>
      </c>
      <c r="G155" t="n">
        <v>0.21</v>
      </c>
      <c r="H155" t="n">
        <v>114.28</v>
      </c>
      <c r="I155" t="n">
        <v>0</v>
      </c>
      <c r="J155" t="n">
        <v>8</v>
      </c>
      <c r="K155" t="inlineStr">
        <is>
          <t>CAULIPOWER</t>
        </is>
      </c>
      <c r="L155" t="n">
        <v>0</v>
      </c>
      <c r="M155" t="n">
        <v>0</v>
      </c>
      <c r="N155" t="n">
        <v>0</v>
      </c>
      <c r="O155" t="n">
        <v>0</v>
      </c>
      <c r="P155" t="n">
        <v>145</v>
      </c>
      <c r="Q155" t="n">
        <v>72</v>
      </c>
      <c r="R155" t="n">
        <v>7</v>
      </c>
      <c r="S155" t="n">
        <v>8</v>
      </c>
      <c r="T155">
        <f>IF( S155&lt;=0,0,IF( E155+I155 &gt;= MAX((S155/30)*U155, S155*1.2), 0, CEILING( (MAX((S155/30)*U155, S155*1.2) - (E155+I155)) / J155, 1 ) * J155 ) ) ))</f>
        <v/>
      </c>
      <c r="U155" t="n">
        <v>36</v>
      </c>
    </row>
    <row r="156">
      <c r="A156" t="inlineStr">
        <is>
          <t>CONGELADOS</t>
        </is>
      </c>
      <c r="B156" t="n">
        <v>55</v>
      </c>
      <c r="C156" t="inlineStr">
        <is>
          <t>7501100699994</t>
        </is>
      </c>
      <c r="D156" t="inlineStr">
        <is>
          <t xml:space="preserve">PECHUGA POLLO EN TIRAS  TYSON 600 GRS </t>
        </is>
      </c>
      <c r="E156" t="n">
        <v>24</v>
      </c>
      <c r="F156" t="inlineStr">
        <is>
          <t>Automatico</t>
        </is>
      </c>
      <c r="G156" t="n">
        <v>1.08</v>
      </c>
      <c r="H156" t="n">
        <v>22.22</v>
      </c>
      <c r="I156" t="n">
        <v>12</v>
      </c>
      <c r="J156" t="n">
        <v>12</v>
      </c>
      <c r="K156" t="inlineStr">
        <is>
          <t>TYSON</t>
        </is>
      </c>
      <c r="L156" t="n">
        <v>13.77777777777778</v>
      </c>
      <c r="M156" t="n">
        <v>14.88</v>
      </c>
      <c r="N156" t="n">
        <v>2.666666666666671</v>
      </c>
      <c r="O156" t="n">
        <v>2.880000000000005</v>
      </c>
      <c r="P156" t="n">
        <v>509</v>
      </c>
      <c r="Q156" t="n">
        <v>236</v>
      </c>
      <c r="R156" t="n">
        <v>25</v>
      </c>
      <c r="S156" t="n">
        <v>31</v>
      </c>
      <c r="T156">
        <f>IF( S156&lt;=0,0,IF( E156+I156 &gt;= MAX((S156/30)*U156, S156*1.2), 0, CEILING( (MAX((S156/30)*U156, S156*1.2) - (E156+I156)) / J156, 1 ) * J156 ) ) ))</f>
        <v/>
      </c>
      <c r="U156" t="n">
        <v>36</v>
      </c>
    </row>
    <row r="157">
      <c r="A157" t="inlineStr">
        <is>
          <t>CONGELADOS</t>
        </is>
      </c>
      <c r="B157" t="n">
        <v>55</v>
      </c>
      <c r="C157" t="inlineStr">
        <is>
          <t>7501047903031</t>
        </is>
      </c>
      <c r="D157" t="inlineStr">
        <is>
          <t xml:space="preserve">COMBINADO VEGETALES CONGELADO  LA HUERTA 500 GRS </t>
        </is>
      </c>
      <c r="E157" t="n">
        <v>40</v>
      </c>
      <c r="F157" t="inlineStr">
        <is>
          <t>Automatico</t>
        </is>
      </c>
      <c r="G157" t="n">
        <v>1.03</v>
      </c>
      <c r="H157" t="n">
        <v>38.83</v>
      </c>
      <c r="I157" t="n">
        <v>0</v>
      </c>
      <c r="J157" t="n">
        <v>20</v>
      </c>
      <c r="K157" t="inlineStr">
        <is>
          <t>LA HUERTA</t>
        </is>
      </c>
      <c r="L157" t="n">
        <v>0</v>
      </c>
      <c r="M157" t="n">
        <v>0</v>
      </c>
      <c r="N157" t="n">
        <v>0</v>
      </c>
      <c r="O157" t="n">
        <v>0</v>
      </c>
      <c r="P157" t="n">
        <v>623</v>
      </c>
      <c r="Q157" t="n">
        <v>830</v>
      </c>
      <c r="R157" t="n">
        <v>20</v>
      </c>
      <c r="S157" t="n">
        <v>20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CONGELADOS</t>
        </is>
      </c>
      <c r="B158" t="n">
        <v>55</v>
      </c>
      <c r="C158" t="inlineStr">
        <is>
          <t>7501047906117</t>
        </is>
      </c>
      <c r="D158" t="inlineStr">
        <is>
          <t xml:space="preserve">GUARNICION VERDURA CONGELADA  LA HUERTA 2 KG. </t>
        </is>
      </c>
      <c r="E158" t="n">
        <v>27</v>
      </c>
      <c r="F158" t="inlineStr">
        <is>
          <t>Automatico</t>
        </is>
      </c>
      <c r="G158" t="n">
        <v>3.34</v>
      </c>
      <c r="H158" t="n">
        <v>8.08</v>
      </c>
      <c r="I158" t="n">
        <v>54</v>
      </c>
      <c r="J158" t="n">
        <v>9</v>
      </c>
      <c r="K158" t="inlineStr">
        <is>
          <t>LA HUERTA</t>
        </is>
      </c>
      <c r="L158" t="n">
        <v>13.91616766467066</v>
      </c>
      <c r="M158" t="n">
        <v>46.48</v>
      </c>
      <c r="N158" t="n">
        <v>0</v>
      </c>
      <c r="O158" t="n">
        <v>0</v>
      </c>
      <c r="P158" t="n">
        <v>659</v>
      </c>
      <c r="Q158" t="n">
        <v>507</v>
      </c>
      <c r="R158" t="n">
        <v>47</v>
      </c>
      <c r="S158" t="n">
        <v>56</v>
      </c>
      <c r="T158">
        <f>IF( S158&lt;=0,0,IF( E158+I158 &gt;= MAX((S158/30)*U158, S158*1.2), 0, CEILING( (MAX((S158/30)*U158, S158*1.2) - (E158+I158)) / J158, 1 ) * J158 ) ) ))</f>
        <v/>
      </c>
      <c r="U158" t="n">
        <v>22</v>
      </c>
    </row>
    <row r="159">
      <c r="A159" t="inlineStr">
        <is>
          <t>CONGELADOS</t>
        </is>
      </c>
      <c r="B159" t="n">
        <v>55</v>
      </c>
      <c r="C159" t="inlineStr">
        <is>
          <t>7501047908494</t>
        </is>
      </c>
      <c r="D159" t="inlineStr">
        <is>
          <t xml:space="preserve">MEDALLON ESPINACAS  LA HUERTA 360 GRS </t>
        </is>
      </c>
      <c r="E159" t="n">
        <v>16</v>
      </c>
      <c r="F159" t="inlineStr">
        <is>
          <t>Automatico</t>
        </is>
      </c>
      <c r="G159" t="n">
        <v>0.55</v>
      </c>
      <c r="H159" t="n">
        <v>29.09</v>
      </c>
      <c r="I159" t="n">
        <v>0</v>
      </c>
      <c r="J159" t="n">
        <v>16</v>
      </c>
      <c r="K159" t="inlineStr">
        <is>
          <t>LA HUERTA</t>
        </is>
      </c>
      <c r="L159" t="n">
        <v>0</v>
      </c>
      <c r="M159" t="n">
        <v>0</v>
      </c>
      <c r="N159" t="n">
        <v>0</v>
      </c>
      <c r="O159" t="n">
        <v>0</v>
      </c>
      <c r="P159" t="n">
        <v>158</v>
      </c>
      <c r="Q159" t="n">
        <v>250</v>
      </c>
      <c r="R159" t="n">
        <v>8</v>
      </c>
      <c r="S159" t="n">
        <v>10</v>
      </c>
      <c r="T159">
        <f>IF( S159&lt;=0,0,IF( E159+I159 &gt;= MAX((S159/30)*U159, S159*1.2), 0, CEILING( (MAX((S159/30)*U159, S159*1.2) - (E159+I159)) / J159, 1 ) * J159 ) ) ))</f>
        <v/>
      </c>
      <c r="U159" t="n">
        <v>22</v>
      </c>
    </row>
    <row r="160">
      <c r="A160" t="inlineStr">
        <is>
          <t>CONGELADOS</t>
        </is>
      </c>
      <c r="B160" t="n">
        <v>55</v>
      </c>
      <c r="C160" t="inlineStr">
        <is>
          <t>7500462630904</t>
        </is>
      </c>
      <c r="D160" t="inlineStr">
        <is>
          <t xml:space="preserve">CAFE FRIO CARDAMOMO  CABRA LOCA 400 GRS </t>
        </is>
      </c>
      <c r="E160" t="n">
        <v>72</v>
      </c>
      <c r="F160" t="inlineStr">
        <is>
          <t>Automatico</t>
        </is>
      </c>
      <c r="G160" t="n">
        <v>0.12</v>
      </c>
      <c r="H160" t="n">
        <v>600</v>
      </c>
      <c r="I160" t="n">
        <v>0</v>
      </c>
      <c r="J160" t="n">
        <v>12</v>
      </c>
      <c r="K160" t="inlineStr">
        <is>
          <t>CABRA LOCA</t>
        </is>
      </c>
      <c r="L160" t="n">
        <v>0</v>
      </c>
      <c r="M160" t="n">
        <v>0</v>
      </c>
      <c r="N160" t="n">
        <v>0</v>
      </c>
      <c r="O160" t="n">
        <v>0</v>
      </c>
      <c r="P160" t="n">
        <v>151</v>
      </c>
      <c r="Q160" t="n">
        <v>92</v>
      </c>
      <c r="R160" t="n">
        <v>11</v>
      </c>
      <c r="S160" t="n">
        <v>11</v>
      </c>
      <c r="T160">
        <f>IF( S160&lt;=0,0,IF( E160+I160 &gt;= MAX((S160/30)*U160, S160*1.2), 0, CEILING( (MAX((S160/30)*U160, S160*1.2) - (E160+I160)) / J160, 1 ) * J160 ) ) ))</f>
        <v/>
      </c>
      <c r="U160" t="n">
        <v>49</v>
      </c>
    </row>
    <row r="161">
      <c r="A161" t="inlineStr">
        <is>
          <t>CONGELADOS</t>
        </is>
      </c>
      <c r="B161" t="n">
        <v>55</v>
      </c>
      <c r="C161" t="inlineStr">
        <is>
          <t>72180634290</t>
        </is>
      </c>
      <c r="D161" t="inlineStr">
        <is>
          <t xml:space="preserve">PIZZA CONGELADA 4 QUESOS  RED BARON 585 GRS </t>
        </is>
      </c>
      <c r="E161" t="n">
        <v>32</v>
      </c>
      <c r="F161" t="inlineStr">
        <is>
          <t>Automatico</t>
        </is>
      </c>
      <c r="G161" t="n">
        <v>0.44</v>
      </c>
      <c r="H161" t="n">
        <v>72.72</v>
      </c>
      <c r="I161" t="n">
        <v>0</v>
      </c>
      <c r="J161" t="n">
        <v>16</v>
      </c>
      <c r="K161" t="inlineStr">
        <is>
          <t>RED BARON</t>
        </is>
      </c>
      <c r="L161" t="n">
        <v>0</v>
      </c>
      <c r="M161" t="n">
        <v>0</v>
      </c>
      <c r="N161" t="n">
        <v>0</v>
      </c>
      <c r="O161" t="n">
        <v>0</v>
      </c>
      <c r="P161" t="n">
        <v>83</v>
      </c>
      <c r="Q161" t="n">
        <v>154</v>
      </c>
      <c r="R161" t="n">
        <v>10</v>
      </c>
      <c r="S161" t="n">
        <v>11</v>
      </c>
      <c r="T161">
        <f>IF( S161&lt;=0,0,IF( E161+I161 &gt;= MAX((S161/30)*U161, S161*1.2), 0, CEILING( (MAX((S161/30)*U161, S161*1.2) - (E161+I161)) / J161, 1 ) * J161 ) ) ))</f>
        <v/>
      </c>
      <c r="U161" t="n">
        <v>36</v>
      </c>
    </row>
    <row r="162">
      <c r="A162" t="inlineStr">
        <is>
          <t>CONGELADOS</t>
        </is>
      </c>
      <c r="B162" t="n">
        <v>55</v>
      </c>
      <c r="C162" t="inlineStr">
        <is>
          <t>7503020720017</t>
        </is>
      </c>
      <c r="D162" t="inlineStr">
        <is>
          <t xml:space="preserve">MANGO CONGELADO EN TROZOS  NATURE PRIME 454 GRS </t>
        </is>
      </c>
      <c r="E162" t="n">
        <v>40</v>
      </c>
      <c r="F162" t="inlineStr">
        <is>
          <t>Automatico</t>
        </is>
      </c>
      <c r="G162" t="n">
        <v>0.78</v>
      </c>
      <c r="H162" t="n">
        <v>51.28</v>
      </c>
      <c r="I162" t="n">
        <v>0</v>
      </c>
      <c r="J162" t="n">
        <v>8</v>
      </c>
      <c r="K162" t="inlineStr">
        <is>
          <t>NATURE PRIME</t>
        </is>
      </c>
      <c r="L162" t="n">
        <v>0</v>
      </c>
      <c r="M162" t="n">
        <v>0</v>
      </c>
      <c r="N162" t="n">
        <v>0</v>
      </c>
      <c r="O162" t="n">
        <v>0</v>
      </c>
      <c r="P162" t="n">
        <v>632</v>
      </c>
      <c r="Q162" t="n">
        <v>611</v>
      </c>
      <c r="R162" t="n">
        <v>0</v>
      </c>
      <c r="S162" t="n">
        <v>5</v>
      </c>
      <c r="T162">
        <f>IF( S162&lt;=0,0,IF( E162+I162 &gt;= MAX((S162/30)*U162, S162*1.2), 0, CEILING( (MAX((S162/30)*U162, S162*1.2) - (E162+I162)) / J162, 1 ) * J162 ) ) ))</f>
        <v/>
      </c>
      <c r="U162" t="n">
        <v>36</v>
      </c>
    </row>
    <row r="163">
      <c r="A163" t="inlineStr">
        <is>
          <t>CONGELADOS</t>
        </is>
      </c>
      <c r="B163" t="n">
        <v>55</v>
      </c>
      <c r="C163" t="inlineStr">
        <is>
          <t>7503004911400</t>
        </is>
      </c>
      <c r="D163" t="inlineStr">
        <is>
          <t xml:space="preserve">TAQUITOS RES  ALAMESA 720 GRS </t>
        </is>
      </c>
      <c r="E163" t="n">
        <v>45</v>
      </c>
      <c r="F163" t="inlineStr">
        <is>
          <t>Automatico</t>
        </is>
      </c>
      <c r="G163" t="n">
        <v>1.02</v>
      </c>
      <c r="H163" t="n">
        <v>44.11</v>
      </c>
      <c r="I163" t="n">
        <v>0</v>
      </c>
      <c r="J163" t="n">
        <v>15</v>
      </c>
      <c r="K163" t="inlineStr">
        <is>
          <t>ALAMESA</t>
        </is>
      </c>
      <c r="L163" t="n">
        <v>0</v>
      </c>
      <c r="M163" t="n">
        <v>0</v>
      </c>
      <c r="N163" t="n">
        <v>0</v>
      </c>
      <c r="O163" t="n">
        <v>0</v>
      </c>
      <c r="P163" t="n">
        <v>374</v>
      </c>
      <c r="Q163" t="n">
        <v>583</v>
      </c>
      <c r="R163" t="n">
        <v>20</v>
      </c>
      <c r="S163" t="n">
        <v>23</v>
      </c>
      <c r="T163">
        <f>IF( S163&lt;=0,0,IF( E163+I163 &gt;= MAX((S163/30)*U163, S163*1.2), 0, CEILING( (MAX((S163/30)*U163, S163*1.2) - (E163+I163)) / J163, 1 ) * J163 ) ) ))</f>
        <v/>
      </c>
      <c r="U163" t="n">
        <v>22</v>
      </c>
    </row>
    <row r="164">
      <c r="A164" t="inlineStr">
        <is>
          <t>CONGELADOS</t>
        </is>
      </c>
      <c r="B164" t="n">
        <v>55</v>
      </c>
      <c r="C164" t="inlineStr">
        <is>
          <t>7501130936977</t>
        </is>
      </c>
      <c r="D164" t="inlineStr">
        <is>
          <t xml:space="preserve">HELADO NAPOLITANO  HOLANDA 1.89 LT. </t>
        </is>
      </c>
      <c r="E164" t="n">
        <v>6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6</v>
      </c>
      <c r="K164" t="inlineStr">
        <is>
          <t>HOLANDA</t>
        </is>
      </c>
      <c r="L164" t="n">
        <v>0</v>
      </c>
      <c r="M164" t="n">
        <v>0</v>
      </c>
      <c r="N164" t="n">
        <v>0</v>
      </c>
      <c r="O164" t="n">
        <v>0</v>
      </c>
      <c r="P164" t="n">
        <v>85</v>
      </c>
      <c r="Q164" t="n">
        <v>103</v>
      </c>
      <c r="R164" t="n">
        <v>1</v>
      </c>
      <c r="S164" t="n">
        <v>1</v>
      </c>
      <c r="T164">
        <f>IF( S164&lt;=0,0,IF( E164+I164 &gt;= MAX((S164/30)*U164, S164*1.2), 0, CEILING( (MAX((S164/30)*U164, S164*1.2) - (E164+I164)) / J164, 1 ) * J164 ) ) ))</f>
        <v/>
      </c>
      <c r="U164" t="n">
        <v>22</v>
      </c>
    </row>
    <row r="165">
      <c r="A165" t="inlineStr">
        <is>
          <t>CONGELADOS</t>
        </is>
      </c>
      <c r="B165" t="n">
        <v>55</v>
      </c>
      <c r="C165" t="inlineStr">
        <is>
          <t>7506306417571</t>
        </is>
      </c>
      <c r="D165" t="inlineStr">
        <is>
          <t xml:space="preserve">SANDWICH GALLETA HELADO VAINILLA  HOLANDA 105 ML. </t>
        </is>
      </c>
      <c r="E165" t="n">
        <v>24</v>
      </c>
      <c r="F165" t="inlineStr">
        <is>
          <t>Automatico</t>
        </is>
      </c>
      <c r="G165" t="n">
        <v>0.22</v>
      </c>
      <c r="H165" t="n">
        <v>109.09</v>
      </c>
      <c r="I165" t="n">
        <v>0</v>
      </c>
      <c r="J165" t="n">
        <v>24</v>
      </c>
      <c r="K165" t="inlineStr">
        <is>
          <t>HOLANDA</t>
        </is>
      </c>
      <c r="L165" t="n">
        <v>0</v>
      </c>
      <c r="M165" t="n">
        <v>0</v>
      </c>
      <c r="N165" t="n">
        <v>0</v>
      </c>
      <c r="O165" t="n">
        <v>0</v>
      </c>
      <c r="P165" t="n">
        <v>227</v>
      </c>
      <c r="Q165" t="n">
        <v>331</v>
      </c>
      <c r="R165" t="n">
        <v>1</v>
      </c>
      <c r="S165" t="n">
        <v>1</v>
      </c>
      <c r="T165">
        <f>IF( S165&lt;=0,0,IF( E165+I165 &gt;= MAX((S165/30)*U165, S165*1.2), 0, CEILING( (MAX((S165/30)*U165, S165*1.2) - (E165+I165)) / J165, 1 ) * J165 ) ) ))</f>
        <v/>
      </c>
      <c r="U165" t="n">
        <v>22</v>
      </c>
    </row>
    <row r="166">
      <c r="A166" t="inlineStr">
        <is>
          <t>CONGELADOS</t>
        </is>
      </c>
      <c r="B166" t="n">
        <v>55</v>
      </c>
      <c r="C166" t="inlineStr">
        <is>
          <t>7506306417762</t>
        </is>
      </c>
      <c r="D166" t="inlineStr">
        <is>
          <t xml:space="preserve">HELADO CHOCOLATE TURIN SELECTO  HOLANDA 900 ML. </t>
        </is>
      </c>
      <c r="E166" t="n">
        <v>12</v>
      </c>
      <c r="F166" t="inlineStr">
        <is>
          <t>Automatico</t>
        </is>
      </c>
      <c r="G166" t="n">
        <v>0.21</v>
      </c>
      <c r="H166" t="n">
        <v>57.14</v>
      </c>
      <c r="I166" t="n">
        <v>0</v>
      </c>
      <c r="J166" t="n">
        <v>12</v>
      </c>
      <c r="K166" t="inlineStr">
        <is>
          <t>HOLANDA</t>
        </is>
      </c>
      <c r="L166" t="n">
        <v>0</v>
      </c>
      <c r="M166" t="n">
        <v>0</v>
      </c>
      <c r="N166" t="n">
        <v>0</v>
      </c>
      <c r="O166" t="n">
        <v>0</v>
      </c>
      <c r="P166" t="n">
        <v>73</v>
      </c>
      <c r="Q166" t="n">
        <v>91</v>
      </c>
      <c r="R166" t="n">
        <v>2</v>
      </c>
      <c r="S166" t="n">
        <v>3</v>
      </c>
      <c r="T166">
        <f>IF( S166&lt;=0,0,IF( E166+I166 &gt;= MAX((S166/30)*U166, S166*1.2), 0, CEILING( (MAX((S166/30)*U166, S166*1.2) - (E166+I166)) / J166, 1 ) * J166 ) ) ))</f>
        <v/>
      </c>
      <c r="U166" t="n">
        <v>22</v>
      </c>
    </row>
    <row r="167">
      <c r="A167" t="inlineStr">
        <is>
          <t>CONGELADOS</t>
        </is>
      </c>
      <c r="B167" t="n">
        <v>55</v>
      </c>
      <c r="C167" t="inlineStr">
        <is>
          <t>7506306417830</t>
        </is>
      </c>
      <c r="D167" t="inlineStr">
        <is>
          <t xml:space="preserve">HELADO QUESO Y ZARZAMORA  HOLANDA 900 ML. </t>
        </is>
      </c>
      <c r="E167" t="n">
        <v>12</v>
      </c>
      <c r="F167" t="inlineStr">
        <is>
          <t>Automatico</t>
        </is>
      </c>
      <c r="G167" t="n">
        <v>0.25</v>
      </c>
      <c r="H167" t="n">
        <v>48</v>
      </c>
      <c r="I167" t="n">
        <v>0</v>
      </c>
      <c r="J167" t="n">
        <v>12</v>
      </c>
      <c r="K167" t="inlineStr">
        <is>
          <t>HOLANDA</t>
        </is>
      </c>
      <c r="L167" t="n">
        <v>0</v>
      </c>
      <c r="M167" t="n">
        <v>0</v>
      </c>
      <c r="N167" t="n">
        <v>0</v>
      </c>
      <c r="O167" t="n">
        <v>0</v>
      </c>
      <c r="P167" t="n">
        <v>104</v>
      </c>
      <c r="Q167" t="n">
        <v>117</v>
      </c>
      <c r="R167" t="n">
        <v>4</v>
      </c>
      <c r="S167" t="n">
        <v>4</v>
      </c>
      <c r="T167">
        <f>IF( S167&lt;=0,0,IF( E167+I167 &gt;= MAX((S167/30)*U167, S167*1.2), 0, CEILING( (MAX((S167/30)*U167, S167*1.2) - (E167+I167)) / J167, 1 ) * J167 ) ) ))</f>
        <v/>
      </c>
      <c r="U167" t="n">
        <v>22</v>
      </c>
    </row>
    <row r="168">
      <c r="A168" t="inlineStr">
        <is>
          <t>CONGELADOS</t>
        </is>
      </c>
      <c r="B168" t="n">
        <v>55</v>
      </c>
      <c r="C168" t="inlineStr">
        <is>
          <t>7500464839305</t>
        </is>
      </c>
      <c r="D168" t="inlineStr">
        <is>
          <t xml:space="preserve">NUGGETS VEGETALES SABOR POLLO  NOTCO 400 GRS </t>
        </is>
      </c>
      <c r="E168" t="n">
        <v>12</v>
      </c>
      <c r="F168" t="inlineStr">
        <is>
          <t>Automatico</t>
        </is>
      </c>
      <c r="G168" t="n">
        <v>0.28</v>
      </c>
      <c r="H168" t="n">
        <v>42.85</v>
      </c>
      <c r="I168" t="n">
        <v>0</v>
      </c>
      <c r="J168" t="n">
        <v>12</v>
      </c>
      <c r="K168" t="inlineStr">
        <is>
          <t>NOTCO</t>
        </is>
      </c>
      <c r="L168" t="n">
        <v>0</v>
      </c>
      <c r="M168" t="n">
        <v>0</v>
      </c>
      <c r="N168" t="n">
        <v>0</v>
      </c>
      <c r="O168" t="n">
        <v>0</v>
      </c>
      <c r="P168" t="n">
        <v>87</v>
      </c>
      <c r="Q168" t="n">
        <v>125</v>
      </c>
      <c r="R168" t="n">
        <v>6</v>
      </c>
      <c r="S168" t="n">
        <v>6</v>
      </c>
      <c r="T168">
        <f>IF( S168&lt;=0,0,IF( E168+I168 &gt;= MAX((S168/30)*U168, S168*1.2), 0, CEILING( (MAX((S168/30)*U168, S168*1.2) - (E168+I168)) / J168, 1 ) * J168 ) ) ))</f>
        <v/>
      </c>
      <c r="U168" t="n">
        <v>36</v>
      </c>
    </row>
    <row r="169">
      <c r="A169" t="inlineStr">
        <is>
          <t>CONGELADOS</t>
        </is>
      </c>
      <c r="B169" t="n">
        <v>55</v>
      </c>
      <c r="C169" t="inlineStr">
        <is>
          <t>7500464839367</t>
        </is>
      </c>
      <c r="D169" t="inlineStr">
        <is>
          <t xml:space="preserve">HAMBURGUESA VEGETAL SABOR POLLO CRISPY  NOTCO 400 GRS </t>
        </is>
      </c>
      <c r="E169" t="n">
        <v>36</v>
      </c>
      <c r="F169" t="inlineStr">
        <is>
          <t>Automatico</t>
        </is>
      </c>
      <c r="G169" t="n">
        <v>0.14</v>
      </c>
      <c r="H169" t="n">
        <v>257.14</v>
      </c>
      <c r="I169" t="n">
        <v>0</v>
      </c>
      <c r="J169" t="n">
        <v>12</v>
      </c>
      <c r="K169" t="inlineStr">
        <is>
          <t>NOTCO</t>
        </is>
      </c>
      <c r="L169" t="n">
        <v>0</v>
      </c>
      <c r="M169" t="n">
        <v>0</v>
      </c>
      <c r="N169" t="n">
        <v>0</v>
      </c>
      <c r="O169" t="n">
        <v>0</v>
      </c>
      <c r="P169" t="n">
        <v>53</v>
      </c>
      <c r="Q169" t="n">
        <v>44</v>
      </c>
      <c r="R169" t="n">
        <v>2</v>
      </c>
      <c r="S169" t="n">
        <v>2</v>
      </c>
      <c r="T169">
        <f>IF( S169&lt;=0,0,IF( E169+I169 &gt;= MAX((S169/30)*U169, S169*1.2), 0, CEILING( (MAX((S169/30)*U169, S169*1.2) - (E169+I169)) / J169, 1 ) * J169 ) ) ))</f>
        <v/>
      </c>
      <c r="U169" t="n">
        <v>36</v>
      </c>
    </row>
    <row r="170">
      <c r="A170" t="inlineStr">
        <is>
          <t>CONGELADOS</t>
        </is>
      </c>
      <c r="B170" t="n">
        <v>55</v>
      </c>
      <c r="C170" t="inlineStr">
        <is>
          <t>3415580514347</t>
        </is>
      </c>
      <c r="D170" t="inlineStr">
        <is>
          <t xml:space="preserve">HELADO FRESA  HAAGEN DAZS 650 ML. </t>
        </is>
      </c>
      <c r="E170" t="n">
        <v>16</v>
      </c>
      <c r="F170" t="inlineStr">
        <is>
          <t>Automatico</t>
        </is>
      </c>
      <c r="G170" t="n">
        <v>0.14</v>
      </c>
      <c r="H170" t="n">
        <v>114.28</v>
      </c>
      <c r="I170" t="n">
        <v>0</v>
      </c>
      <c r="J170" t="n">
        <v>8</v>
      </c>
      <c r="K170" t="inlineStr">
        <is>
          <t>HAAGEN DAZS</t>
        </is>
      </c>
      <c r="L170" t="n">
        <v>0</v>
      </c>
      <c r="M170" t="n">
        <v>0</v>
      </c>
      <c r="N170" t="n">
        <v>0</v>
      </c>
      <c r="O170" t="n">
        <v>0</v>
      </c>
      <c r="P170" t="n">
        <v>157</v>
      </c>
      <c r="Q170" t="n">
        <v>127</v>
      </c>
      <c r="R170" t="n">
        <v>4</v>
      </c>
      <c r="S170" t="n">
        <v>4</v>
      </c>
      <c r="T170">
        <f>IF( S170&lt;=0,0,IF( E170+I170 &gt;= MAX((S170/30)*U170, S170*1.2), 0, CEILING( (MAX((S170/30)*U170, S170*1.2) - (E170+I170)) / J170, 1 ) * J170 ) ) ))</f>
        <v/>
      </c>
      <c r="U170" t="n">
        <v>22</v>
      </c>
    </row>
    <row r="171">
      <c r="A171" t="inlineStr">
        <is>
          <t>CONGELADOS</t>
        </is>
      </c>
      <c r="B171" t="n">
        <v>55</v>
      </c>
      <c r="C171" t="inlineStr">
        <is>
          <t>3415580515344</t>
        </is>
      </c>
      <c r="D171" t="inlineStr">
        <is>
          <t xml:space="preserve">HELADO DULCE DE LECHE  HAAGEN DAZS 650 ML. </t>
        </is>
      </c>
      <c r="E171" t="n">
        <v>16</v>
      </c>
      <c r="F171" t="inlineStr">
        <is>
          <t>Automatico</t>
        </is>
      </c>
      <c r="G171" t="n">
        <v>0.29</v>
      </c>
      <c r="H171" t="n">
        <v>55.17</v>
      </c>
      <c r="I171" t="n">
        <v>0</v>
      </c>
      <c r="J171" t="n">
        <v>8</v>
      </c>
      <c r="K171" t="inlineStr">
        <is>
          <t>HAAGEN DAZS</t>
        </is>
      </c>
      <c r="L171" t="n">
        <v>0</v>
      </c>
      <c r="M171" t="n">
        <v>0</v>
      </c>
      <c r="N171" t="n">
        <v>0</v>
      </c>
      <c r="O171" t="n">
        <v>0</v>
      </c>
      <c r="P171" t="n">
        <v>72</v>
      </c>
      <c r="Q171" t="n">
        <v>76</v>
      </c>
      <c r="R171" t="n">
        <v>5</v>
      </c>
      <c r="S171" t="n">
        <v>7</v>
      </c>
      <c r="T171">
        <f>IF( S171&lt;=0,0,IF( E171+I171 &gt;= MAX((S171/30)*U171, S171*1.2), 0, CEILING( (MAX((S171/30)*U171, S171*1.2) - (E171+I171)) / J171, 1 ) * J171 ) ) ))</f>
        <v/>
      </c>
      <c r="U171" t="n">
        <v>22</v>
      </c>
    </row>
    <row r="172">
      <c r="A172" t="inlineStr">
        <is>
          <t>CONGELADOS</t>
        </is>
      </c>
      <c r="B172" t="n">
        <v>55</v>
      </c>
      <c r="C172" t="inlineStr">
        <is>
          <t>3415581101348</t>
        </is>
      </c>
      <c r="D172" t="inlineStr">
        <is>
          <t xml:space="preserve">HELADO VAINILLA  HAAGEN DAZS 473 ML. </t>
        </is>
      </c>
      <c r="E172" t="n">
        <v>16</v>
      </c>
      <c r="F172" t="inlineStr">
        <is>
          <t>Automatico</t>
        </is>
      </c>
      <c r="G172" t="n">
        <v>0.49</v>
      </c>
      <c r="H172" t="n">
        <v>32.65</v>
      </c>
      <c r="I172" t="n">
        <v>0</v>
      </c>
      <c r="J172" t="n">
        <v>8</v>
      </c>
      <c r="K172" t="inlineStr">
        <is>
          <t>HAAGEN DAZS</t>
        </is>
      </c>
      <c r="L172" t="n">
        <v>0</v>
      </c>
      <c r="M172" t="n">
        <v>0</v>
      </c>
      <c r="N172" t="n">
        <v>0</v>
      </c>
      <c r="O172" t="n">
        <v>0</v>
      </c>
      <c r="P172" t="n">
        <v>227</v>
      </c>
      <c r="Q172" t="n">
        <v>273</v>
      </c>
      <c r="R172" t="n">
        <v>12</v>
      </c>
      <c r="S172" t="n">
        <v>14</v>
      </c>
      <c r="T172">
        <f>IF( S172&lt;=0,0,IF( E172+I172 &gt;= MAX((S172/30)*U172, S172*1.2), 0, CEILING( (MAX((S172/30)*U172, S172*1.2) - (E172+I172)) / J172, 1 ) * J172 ) ) ))</f>
        <v/>
      </c>
      <c r="U172" t="n">
        <v>22</v>
      </c>
    </row>
    <row r="173">
      <c r="A173" t="inlineStr">
        <is>
          <t>CONGELADOS</t>
        </is>
      </c>
      <c r="B173" t="n">
        <v>55</v>
      </c>
      <c r="C173" t="inlineStr">
        <is>
          <t>3415581105346</t>
        </is>
      </c>
      <c r="D173" t="inlineStr">
        <is>
          <t xml:space="preserve">HELADO FRESA  HAAGEN DAZS 473 ML. </t>
        </is>
      </c>
      <c r="E173" t="n">
        <v>16</v>
      </c>
      <c r="F173" t="inlineStr">
        <is>
          <t>Automatico</t>
        </is>
      </c>
      <c r="G173" t="n">
        <v>0.32</v>
      </c>
      <c r="H173" t="n">
        <v>50</v>
      </c>
      <c r="I173" t="n">
        <v>0</v>
      </c>
      <c r="J173" t="n">
        <v>8</v>
      </c>
      <c r="K173" t="inlineStr">
        <is>
          <t>HAAGEN DAZS</t>
        </is>
      </c>
      <c r="L173" t="n">
        <v>0</v>
      </c>
      <c r="M173" t="n">
        <v>0</v>
      </c>
      <c r="N173" t="n">
        <v>0</v>
      </c>
      <c r="O173" t="n">
        <v>0</v>
      </c>
      <c r="P173" t="n">
        <v>121</v>
      </c>
      <c r="Q173" t="n">
        <v>136</v>
      </c>
      <c r="R173" t="n">
        <v>6</v>
      </c>
      <c r="S173" t="n">
        <v>9</v>
      </c>
      <c r="T173">
        <f>IF( S173&lt;=0,0,IF( E173+I173 &gt;= MAX((S173/30)*U173, S173*1.2), 0, CEILING( (MAX((S173/30)*U173, S173*1.2) - (E173+I173)) / J173, 1 ) * J173 ) ) ))</f>
        <v/>
      </c>
      <c r="U173" t="n">
        <v>22</v>
      </c>
    </row>
    <row r="174">
      <c r="A174" t="inlineStr">
        <is>
          <t>CONGELADOS IEPS</t>
        </is>
      </c>
      <c r="B174" t="n">
        <v>55</v>
      </c>
      <c r="C174" t="inlineStr">
        <is>
          <t>3415581113341</t>
        </is>
      </c>
      <c r="D174" t="inlineStr">
        <is>
          <t xml:space="preserve">HELADO CREMA CHOCOLATE BELGA  HAAGEN DAZS 473 GRS </t>
        </is>
      </c>
      <c r="E174" t="n">
        <v>32</v>
      </c>
      <c r="F174" t="inlineStr">
        <is>
          <t>Automatico</t>
        </is>
      </c>
      <c r="G174" t="n">
        <v>0.2</v>
      </c>
      <c r="H174" t="n">
        <v>160</v>
      </c>
      <c r="I174" t="n">
        <v>0</v>
      </c>
      <c r="J174" t="n">
        <v>8</v>
      </c>
      <c r="K174" t="inlineStr">
        <is>
          <t>HAAGEN DAZS</t>
        </is>
      </c>
      <c r="L174" t="n">
        <v>0</v>
      </c>
      <c r="M174" t="n">
        <v>0</v>
      </c>
      <c r="N174" t="n">
        <v>0</v>
      </c>
      <c r="O174" t="n">
        <v>0</v>
      </c>
      <c r="P174" t="n">
        <v>204</v>
      </c>
      <c r="Q174" t="n">
        <v>184</v>
      </c>
      <c r="R174" t="n">
        <v>9</v>
      </c>
      <c r="S174" t="n">
        <v>10</v>
      </c>
      <c r="T174">
        <f>IF( S174&lt;=0,0,IF( E174+I174 &gt;= MAX((S174/30)*U174, S174*1.2), 0, CEILING( (MAX((S174/30)*U174, S174*1.2) - (E174+I174)) / J174, 1 ) * J174 ) ) ))</f>
        <v/>
      </c>
      <c r="U174" t="n">
        <v>22</v>
      </c>
    </row>
    <row r="175">
      <c r="A175" t="inlineStr">
        <is>
          <t>CONGELADOS</t>
        </is>
      </c>
      <c r="B175" t="n">
        <v>55</v>
      </c>
      <c r="C175" t="inlineStr">
        <is>
          <t>3415581162349</t>
        </is>
      </c>
      <c r="D175" t="inlineStr">
        <is>
          <t xml:space="preserve">HELADO DULCE DE LECHE  HAAGEN DAZS 473 GRS </t>
        </is>
      </c>
      <c r="E175" t="n">
        <v>16</v>
      </c>
      <c r="F175" t="inlineStr">
        <is>
          <t>Automatico</t>
        </is>
      </c>
      <c r="G175" t="n">
        <v>0.07000000000000001</v>
      </c>
      <c r="H175" t="n">
        <v>228.57</v>
      </c>
      <c r="I175" t="n">
        <v>0</v>
      </c>
      <c r="J175" t="n">
        <v>8</v>
      </c>
      <c r="K175" t="inlineStr">
        <is>
          <t>HAAGEN DAZS</t>
        </is>
      </c>
      <c r="L175" t="n">
        <v>0</v>
      </c>
      <c r="M175" t="n">
        <v>0</v>
      </c>
      <c r="N175" t="n">
        <v>0</v>
      </c>
      <c r="O175" t="n">
        <v>0</v>
      </c>
      <c r="P175" t="n">
        <v>141</v>
      </c>
      <c r="Q175" t="n">
        <v>136</v>
      </c>
      <c r="R175" t="n">
        <v>4</v>
      </c>
      <c r="S175" t="n">
        <v>4</v>
      </c>
      <c r="T175">
        <f>IF( S175&lt;=0,0,IF( E175+I175 &gt;= MAX((S175/30)*U175, S175*1.2), 0, CEILING( (MAX((S175/30)*U175, S175*1.2) - (E175+I175)) / J175, 1 ) * J175 ) ) ))</f>
        <v/>
      </c>
      <c r="U175" t="n">
        <v>22</v>
      </c>
    </row>
    <row r="176">
      <c r="A176" t="inlineStr">
        <is>
          <t>CONGELADOS IEPS</t>
        </is>
      </c>
      <c r="B176" t="n">
        <v>55</v>
      </c>
      <c r="C176" t="inlineStr">
        <is>
          <t>7506390202237</t>
        </is>
      </c>
      <c r="D176" t="inlineStr">
        <is>
          <t xml:space="preserve">PALETA HELADA  VAINILLA Y CHOCOLATE 5 PACK NESTLE 305 GRS </t>
        </is>
      </c>
      <c r="E176" t="n">
        <v>12</v>
      </c>
      <c r="F176" t="inlineStr">
        <is>
          <t>Automatico</t>
        </is>
      </c>
      <c r="G176" t="n">
        <v>0.28</v>
      </c>
      <c r="H176" t="n">
        <v>42.85</v>
      </c>
      <c r="I176" t="n">
        <v>0</v>
      </c>
      <c r="J176" t="n">
        <v>6</v>
      </c>
      <c r="K176" t="inlineStr">
        <is>
          <t>NESTLE</t>
        </is>
      </c>
      <c r="L176" t="n">
        <v>0</v>
      </c>
      <c r="M176" t="n">
        <v>0</v>
      </c>
      <c r="N176" t="n">
        <v>0</v>
      </c>
      <c r="O176" t="n">
        <v>0</v>
      </c>
      <c r="P176" t="n">
        <v>75</v>
      </c>
      <c r="Q176" t="n">
        <v>53</v>
      </c>
      <c r="R176" t="n">
        <v>5</v>
      </c>
      <c r="S176" t="n">
        <v>5</v>
      </c>
      <c r="T176">
        <f>IF( S176&lt;=0,0,IF( E176+I176 &gt;= MAX((S176/30)*U176, S176*1.2), 0, CEILING( (MAX((S176/30)*U176, S176*1.2) - (E176+I176)) / J176, 1 ) * J176 ) ) ))</f>
        <v/>
      </c>
      <c r="U176" t="n">
        <v>22</v>
      </c>
    </row>
    <row r="177">
      <c r="A177" t="inlineStr">
        <is>
          <t>CONGELADOS</t>
        </is>
      </c>
      <c r="B177" t="n">
        <v>55</v>
      </c>
      <c r="C177" t="inlineStr">
        <is>
          <t>7506390202664</t>
        </is>
      </c>
      <c r="D177" t="inlineStr">
        <is>
          <t xml:space="preserve">HELADO NAPOLITANO  NESTLE 1553 GRS </t>
        </is>
      </c>
      <c r="E177" t="n">
        <v>2</v>
      </c>
      <c r="F177" t="inlineStr">
        <is>
          <t>Automatico</t>
        </is>
      </c>
      <c r="G177" t="n">
        <v>0.07000000000000001</v>
      </c>
      <c r="H177" t="n">
        <v>28.57</v>
      </c>
      <c r="I177" t="n">
        <v>0</v>
      </c>
      <c r="J177" t="n">
        <v>2</v>
      </c>
      <c r="K177" t="inlineStr">
        <is>
          <t>NESTLE</t>
        </is>
      </c>
      <c r="L177" t="n">
        <v>0</v>
      </c>
      <c r="M177" t="n">
        <v>0</v>
      </c>
      <c r="N177" t="n">
        <v>0</v>
      </c>
      <c r="O177" t="n">
        <v>0</v>
      </c>
      <c r="P177" t="n">
        <v>46</v>
      </c>
      <c r="Q177" t="n">
        <v>57</v>
      </c>
      <c r="R177" t="n">
        <v>2</v>
      </c>
      <c r="S177" t="n">
        <v>2</v>
      </c>
      <c r="T177">
        <f>IF( S177&lt;=0,0,IF( E177+I177 &gt;= MAX((S177/30)*U177, S177*1.2), 0, CEILING( (MAX((S177/30)*U177, S177*1.2) - (E177+I177)) / J177, 1 ) * J177 ) ) ))</f>
        <v/>
      </c>
      <c r="U177" t="n">
        <v>22</v>
      </c>
    </row>
    <row r="178">
      <c r="A178" t="inlineStr">
        <is>
          <t>CONGELADOS</t>
        </is>
      </c>
      <c r="B178" t="n">
        <v>55</v>
      </c>
      <c r="C178" t="inlineStr">
        <is>
          <t>7506390202732</t>
        </is>
      </c>
      <c r="D178" t="inlineStr">
        <is>
          <t xml:space="preserve">HELADO DE FRESA  NESTLE 1 LT. </t>
        </is>
      </c>
      <c r="E178" t="n">
        <v>30</v>
      </c>
      <c r="F178" t="inlineStr">
        <is>
          <t>Automatico</t>
        </is>
      </c>
      <c r="G178" t="n">
        <v>0.07000000000000001</v>
      </c>
      <c r="H178" t="n">
        <v>428.57</v>
      </c>
      <c r="I178" t="n">
        <v>0</v>
      </c>
      <c r="J178" t="n">
        <v>6</v>
      </c>
      <c r="K178" t="inlineStr">
        <is>
          <t>NESTLE</t>
        </is>
      </c>
      <c r="L178" t="n">
        <v>0</v>
      </c>
      <c r="M178" t="n">
        <v>0</v>
      </c>
      <c r="N178" t="n">
        <v>0</v>
      </c>
      <c r="O178" t="n">
        <v>0</v>
      </c>
      <c r="P178" t="n">
        <v>104</v>
      </c>
      <c r="Q178" t="n">
        <v>105</v>
      </c>
      <c r="R178" t="n">
        <v>3</v>
      </c>
      <c r="S178" t="n">
        <v>3</v>
      </c>
      <c r="T178">
        <f>IF( S178&lt;=0,0,IF( E178+I178 &gt;= MAX((S178/30)*U178, S178*1.2), 0, CEILING( (MAX((S178/30)*U178, S178*1.2) - (E178+I178)) / J178, 1 ) * J178 ) ) ))</f>
        <v/>
      </c>
      <c r="U178" t="n">
        <v>22</v>
      </c>
    </row>
    <row r="179">
      <c r="A179" t="inlineStr">
        <is>
          <t>CONGELADOS</t>
        </is>
      </c>
      <c r="B179" t="n">
        <v>55</v>
      </c>
      <c r="C179" t="inlineStr">
        <is>
          <t>7506390202749</t>
        </is>
      </c>
      <c r="D179" t="inlineStr">
        <is>
          <t xml:space="preserve">HELADO DE CHOCOLATE  NESTLE 1 LT. </t>
        </is>
      </c>
      <c r="E179" t="n">
        <v>6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NESTLE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109</v>
      </c>
      <c r="Q179" t="n">
        <v>172</v>
      </c>
      <c r="R179" t="n">
        <v>0</v>
      </c>
      <c r="S179" t="n">
        <v>1</v>
      </c>
      <c r="T179">
        <f>IF( S179&lt;=0,0,IF( E179+I179 &gt;= MAX((S179/30)*U179, S179*1.2), 0, CEILING( (MAX((S179/30)*U179, S179*1.2) - (E179+I179)) / J179, 1 ) * J179 ) ) ))</f>
        <v/>
      </c>
      <c r="U179" t="n">
        <v>22</v>
      </c>
    </row>
    <row r="180">
      <c r="A180" t="inlineStr">
        <is>
          <t>CONGELADOS</t>
        </is>
      </c>
      <c r="B180" t="n">
        <v>55</v>
      </c>
      <c r="C180" t="inlineStr">
        <is>
          <t>7506390202763</t>
        </is>
      </c>
      <c r="D180" t="inlineStr">
        <is>
          <t xml:space="preserve">HELADO DE LIMON  NESTLE 1 LT. </t>
        </is>
      </c>
      <c r="E180" t="n">
        <v>6</v>
      </c>
      <c r="F180" t="inlineStr">
        <is>
          <t>Automatico</t>
        </is>
      </c>
      <c r="G180" t="n">
        <v>0.14</v>
      </c>
      <c r="H180" t="n">
        <v>42.85</v>
      </c>
      <c r="I180" t="n">
        <v>0</v>
      </c>
      <c r="J180" t="n">
        <v>6</v>
      </c>
      <c r="K180" t="inlineStr">
        <is>
          <t>NESTLE</t>
        </is>
      </c>
      <c r="L180" t="n">
        <v>0</v>
      </c>
      <c r="M180" t="n">
        <v>0</v>
      </c>
      <c r="N180" t="n">
        <v>0</v>
      </c>
      <c r="O180" t="n">
        <v>0</v>
      </c>
      <c r="P180" t="n">
        <v>293</v>
      </c>
      <c r="Q180" t="n">
        <v>266</v>
      </c>
      <c r="R180" t="n">
        <v>8</v>
      </c>
      <c r="S180" t="n">
        <v>12</v>
      </c>
      <c r="T180">
        <f>IF( S180&lt;=0,0,IF( E180+I180 &gt;= MAX((S180/30)*U180, S180*1.2), 0, CEILING( (MAX((S180/30)*U180, S180*1.2) - (E180+I180)) / J180, 1 ) * J180 ) ) ))</f>
        <v/>
      </c>
      <c r="U180" t="n">
        <v>22</v>
      </c>
    </row>
    <row r="181">
      <c r="A181" t="inlineStr">
        <is>
          <t>CONGELADOS</t>
        </is>
      </c>
      <c r="B181" t="n">
        <v>55</v>
      </c>
      <c r="C181" t="inlineStr">
        <is>
          <t>73472001011</t>
        </is>
      </c>
      <c r="D181" t="inlineStr">
        <is>
          <t xml:space="preserve">PAN CONGELADO SIETE GRANOS  FOOD FOR LIFE 680 GRS </t>
        </is>
      </c>
      <c r="E181" t="n">
        <v>6</v>
      </c>
      <c r="F181" t="inlineStr">
        <is>
          <t>Automatico</t>
        </is>
      </c>
      <c r="G181" t="n">
        <v>0.06</v>
      </c>
      <c r="H181" t="n">
        <v>100</v>
      </c>
      <c r="I181" t="n">
        <v>0</v>
      </c>
      <c r="J181" t="n">
        <v>6</v>
      </c>
      <c r="K181" t="inlineStr">
        <is>
          <t>FOOD FOR LIFE</t>
        </is>
      </c>
      <c r="L181" t="n">
        <v>0</v>
      </c>
      <c r="M181" t="n">
        <v>0</v>
      </c>
      <c r="N181" t="n">
        <v>0</v>
      </c>
      <c r="O181" t="n">
        <v>0</v>
      </c>
      <c r="P181" t="n">
        <v>22</v>
      </c>
      <c r="Q181" t="n">
        <v>41</v>
      </c>
      <c r="R181" t="n">
        <v>2</v>
      </c>
      <c r="S181" t="n">
        <v>2</v>
      </c>
      <c r="T181">
        <f>IF( S181&lt;=0,0,IF( E181+I181 &gt;= MAX((S181/30)*U181, S181*1.2), 0, CEILING( (MAX((S181/30)*U181, S181*1.2) - (E181+I181)) / J181, 1 ) * J181 ) ) ))</f>
        <v/>
      </c>
      <c r="U181" t="n">
        <v>22</v>
      </c>
    </row>
    <row r="182">
      <c r="A182" t="inlineStr">
        <is>
          <t>CONGELADOS</t>
        </is>
      </c>
      <c r="B182" t="n">
        <v>55</v>
      </c>
      <c r="C182" t="inlineStr">
        <is>
          <t>73472001417</t>
        </is>
      </c>
      <c r="D182" t="inlineStr">
        <is>
          <t xml:space="preserve">PAN CONGELADO TRIGO Y GRANOS  FOOD FOR LIFE 680 GRS </t>
        </is>
      </c>
      <c r="E182" t="n">
        <v>18</v>
      </c>
      <c r="F182" t="inlineStr">
        <is>
          <t>Automatico</t>
        </is>
      </c>
      <c r="G182" t="n">
        <v>0.47</v>
      </c>
      <c r="H182" t="n">
        <v>38.29</v>
      </c>
      <c r="I182" t="n">
        <v>0</v>
      </c>
      <c r="J182" t="n">
        <v>6</v>
      </c>
      <c r="K182" t="inlineStr">
        <is>
          <t>FOOD FOR LIFE</t>
        </is>
      </c>
      <c r="L182" t="n">
        <v>0</v>
      </c>
      <c r="M182" t="n">
        <v>0</v>
      </c>
      <c r="N182" t="n">
        <v>0</v>
      </c>
      <c r="O182" t="n">
        <v>0</v>
      </c>
      <c r="P182" t="n">
        <v>34</v>
      </c>
      <c r="Q182" t="n">
        <v>9</v>
      </c>
      <c r="R182" t="n">
        <v>1</v>
      </c>
      <c r="S182" t="n">
        <v>4</v>
      </c>
      <c r="T182">
        <f>IF( S182&lt;=0,0,IF( E182+I182 &gt;= MAX((S182/30)*U182, S182*1.2), 0, CEILING( (MAX((S182/30)*U182, S182*1.2) - (E182+I182)) / J182, 1 ) * J182 ) ) ))</f>
        <v/>
      </c>
      <c r="U182" t="n">
        <v>22</v>
      </c>
    </row>
    <row r="183">
      <c r="A183" t="inlineStr">
        <is>
          <t>CONGELADOS</t>
        </is>
      </c>
      <c r="B183" t="n">
        <v>55</v>
      </c>
      <c r="C183" t="inlineStr">
        <is>
          <t>91945083401</t>
        </is>
      </c>
      <c r="D183" t="inlineStr">
        <is>
          <t xml:space="preserve">JUGO DE NARANJA SIN PULPA  DUTCH FARMS 1.47 LT. </t>
        </is>
      </c>
      <c r="E183" t="n">
        <v>6</v>
      </c>
      <c r="F183" t="inlineStr">
        <is>
          <t>Automatico</t>
        </is>
      </c>
      <c r="G183" t="n">
        <v>0.65</v>
      </c>
      <c r="H183" t="n">
        <v>9.23</v>
      </c>
      <c r="I183" t="n">
        <v>6</v>
      </c>
      <c r="J183" t="n">
        <v>6</v>
      </c>
      <c r="K183" t="inlineStr">
        <is>
          <t>DUTCH FARMS</t>
        </is>
      </c>
      <c r="L183" t="n">
        <v>12.76923076923077</v>
      </c>
      <c r="M183" t="n">
        <v>8.300000000000001</v>
      </c>
      <c r="N183" t="n">
        <v>3.53846153846154</v>
      </c>
      <c r="O183" t="n">
        <v>2.300000000000001</v>
      </c>
      <c r="P183" t="n">
        <v>82</v>
      </c>
      <c r="Q183" t="n">
        <v>151</v>
      </c>
      <c r="R183" t="n">
        <v>21</v>
      </c>
      <c r="S183" t="n">
        <v>23</v>
      </c>
      <c r="T183">
        <f>IF( S183&lt;=0,0,IF( E183+I183 &gt;= MAX((S183/30)*U183, S183*1.2), 0, CEILING( (MAX((S183/30)*U183, S183*1.2) - (E183+I183)) / J183, 1 ) * J183 ) ) ))</f>
        <v/>
      </c>
      <c r="U183" t="n">
        <v>22</v>
      </c>
    </row>
    <row r="184">
      <c r="A184" t="inlineStr">
        <is>
          <t>CONGELADOS</t>
        </is>
      </c>
      <c r="B184" t="n">
        <v>55</v>
      </c>
      <c r="C184" t="inlineStr">
        <is>
          <t>91945083418</t>
        </is>
      </c>
      <c r="D184" t="inlineStr">
        <is>
          <t xml:space="preserve">JUGO DE NARANJA PULPA MEDIA  DUTCH FARMS 1.47 LT. </t>
        </is>
      </c>
      <c r="E184" t="n">
        <v>6</v>
      </c>
      <c r="F184" t="inlineStr">
        <is>
          <t>Automatico</t>
        </is>
      </c>
      <c r="G184" t="n">
        <v>0.27</v>
      </c>
      <c r="H184" t="n">
        <v>22.22</v>
      </c>
      <c r="I184" t="n">
        <v>6</v>
      </c>
      <c r="J184" t="n">
        <v>6</v>
      </c>
      <c r="K184" t="inlineStr">
        <is>
          <t>DUTCH FARMS</t>
        </is>
      </c>
      <c r="L184" t="n">
        <v>0</v>
      </c>
      <c r="M184" t="n">
        <v>0</v>
      </c>
      <c r="N184" t="n">
        <v>0</v>
      </c>
      <c r="O184" t="n">
        <v>0</v>
      </c>
      <c r="P184" t="n">
        <v>72</v>
      </c>
      <c r="Q184" t="n">
        <v>125</v>
      </c>
      <c r="R184" t="n">
        <v>5</v>
      </c>
      <c r="S184" t="n">
        <v>6</v>
      </c>
      <c r="T184">
        <f>IF( S184&lt;=0,0,IF( E184+I184 &gt;= MAX((S184/30)*U184, S184*1.2), 0, CEILING( (MAX((S184/30)*U184, S184*1.2) - (E184+I184)) / J184, 1 ) * J184 ) ) ))</f>
        <v/>
      </c>
      <c r="U184" t="n">
        <v>22</v>
      </c>
    </row>
    <row r="185">
      <c r="A185" t="inlineStr">
        <is>
          <t>CONGELADOS</t>
        </is>
      </c>
      <c r="B185" t="n">
        <v>55</v>
      </c>
      <c r="C185" t="inlineStr">
        <is>
          <t>7503012383114</t>
        </is>
      </c>
      <c r="D185" t="inlineStr">
        <is>
          <t xml:space="preserve">JUGO NATURAL GUAYABA NARANJA  FRUTOS DE VIDA 1 LT. </t>
        </is>
      </c>
      <c r="E185" t="n">
        <v>48</v>
      </c>
      <c r="F185" t="inlineStr">
        <is>
          <t>Automatico</t>
        </is>
      </c>
      <c r="G185" t="n">
        <v>2.58</v>
      </c>
      <c r="H185" t="n">
        <v>18.6</v>
      </c>
      <c r="I185" t="n">
        <v>60</v>
      </c>
      <c r="J185" t="n">
        <v>12</v>
      </c>
      <c r="K185" t="inlineStr">
        <is>
          <t>FRUTOS DE VIDA</t>
        </is>
      </c>
      <c r="L185" t="n">
        <v>3.395348837209301</v>
      </c>
      <c r="M185" t="n">
        <v>8.759999999999998</v>
      </c>
      <c r="N185" t="n">
        <v>0</v>
      </c>
      <c r="O185" t="n">
        <v>0</v>
      </c>
      <c r="P185" t="n">
        <v>479</v>
      </c>
      <c r="Q185" t="n">
        <v>163</v>
      </c>
      <c r="R185" t="n">
        <v>33</v>
      </c>
      <c r="S185" t="n">
        <v>35</v>
      </c>
      <c r="T185">
        <f>IF( S185&lt;=0,0,IF( E185+I185 &gt;= MAX((S185/30)*U185, S185*1.2), 0, CEILING( (MAX((S185/30)*U185, S185*1.2) - (E185+I185)) / J185, 1 ) * J185 ) ) ))</f>
        <v/>
      </c>
      <c r="U185" t="n">
        <v>22</v>
      </c>
    </row>
    <row r="186">
      <c r="A186" t="inlineStr">
        <is>
          <t>CONGELADOS</t>
        </is>
      </c>
      <c r="B186" t="n">
        <v>55</v>
      </c>
      <c r="C186" t="inlineStr">
        <is>
          <t>7503004911400</t>
        </is>
      </c>
      <c r="D186" t="inlineStr">
        <is>
          <t xml:space="preserve">TAQUITOS RES  ALAMESA 720 GRS </t>
        </is>
      </c>
      <c r="E186" t="n">
        <v>45</v>
      </c>
      <c r="F186" t="inlineStr">
        <is>
          <t>Automatico</t>
        </is>
      </c>
      <c r="G186" t="n">
        <v>1.02</v>
      </c>
      <c r="H186" t="n">
        <v>44.11</v>
      </c>
      <c r="I186" t="n">
        <v>0</v>
      </c>
      <c r="J186" t="n">
        <v>15</v>
      </c>
      <c r="K186" t="inlineStr">
        <is>
          <t>ALAMESA</t>
        </is>
      </c>
      <c r="L186" t="n">
        <v>0</v>
      </c>
      <c r="M186" t="n">
        <v>0</v>
      </c>
      <c r="N186" t="n">
        <v>0</v>
      </c>
      <c r="O186" t="n">
        <v>0</v>
      </c>
      <c r="P186" t="n">
        <v>374</v>
      </c>
      <c r="Q186" t="n">
        <v>583</v>
      </c>
      <c r="R186" t="n">
        <v>20</v>
      </c>
      <c r="S186" t="n">
        <v>23</v>
      </c>
      <c r="T186">
        <f>IF( S186&lt;=0,0,IF( E186+I186 &gt;= MAX((S186/30)*U186, S186*1.2), 0, CEILING( (MAX((S186/30)*U186, S186*1.2) - (E186+I186)) / J186, 1 ) * J186 ) ) ))</f>
        <v/>
      </c>
      <c r="U186" t="n">
        <v>22</v>
      </c>
    </row>
    <row r="187">
      <c r="A187" t="inlineStr">
        <is>
          <t>CONGELADOS IVA</t>
        </is>
      </c>
      <c r="B187" t="n">
        <v>60</v>
      </c>
      <c r="C187" t="inlineStr">
        <is>
          <t>7502011024011</t>
        </is>
      </c>
      <c r="D187" t="inlineStr">
        <is>
          <t xml:space="preserve">SALMON AHUMADO ESCOCES PRECORTADO  HANSEATIK 200 GRS </t>
        </is>
      </c>
      <c r="E187" t="n">
        <v>12</v>
      </c>
      <c r="F187" t="inlineStr">
        <is>
          <t>Automatico</t>
        </is>
      </c>
      <c r="G187" t="n">
        <v>0.01</v>
      </c>
      <c r="H187" t="n">
        <v>1200</v>
      </c>
      <c r="I187" t="n">
        <v>0</v>
      </c>
      <c r="J187" t="n">
        <v>12</v>
      </c>
      <c r="K187" t="inlineStr">
        <is>
          <t>HANSEATIK</t>
        </is>
      </c>
      <c r="L187" t="n">
        <v>0</v>
      </c>
      <c r="M187" t="n">
        <v>0</v>
      </c>
      <c r="N187" t="n">
        <v>0</v>
      </c>
      <c r="O187" t="n">
        <v>0</v>
      </c>
      <c r="P187" t="n">
        <v>9</v>
      </c>
      <c r="Q187" t="n">
        <v>15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22</v>
      </c>
    </row>
    <row r="188">
      <c r="A188" t="inlineStr">
        <is>
          <t>LECHE FRESCA</t>
        </is>
      </c>
      <c r="B188" t="n">
        <v>80</v>
      </c>
      <c r="C188" t="inlineStr">
        <is>
          <t>7501055900084</t>
        </is>
      </c>
      <c r="D188" t="inlineStr">
        <is>
          <t xml:space="preserve">LECHE UHT DESLACTOSADA VAINILLA ALPURA 1 LT. </t>
        </is>
      </c>
      <c r="E188" t="n">
        <v>60</v>
      </c>
      <c r="F188" t="inlineStr">
        <is>
          <t>Automatico</t>
        </is>
      </c>
      <c r="G188" t="n">
        <v>2.61</v>
      </c>
      <c r="H188" t="n">
        <v>22.98</v>
      </c>
      <c r="I188" t="n">
        <v>0</v>
      </c>
      <c r="J188" t="n">
        <v>12</v>
      </c>
      <c r="K188" t="inlineStr">
        <is>
          <t>ALPURA</t>
        </is>
      </c>
      <c r="L188" t="n">
        <v>0</v>
      </c>
      <c r="M188" t="n">
        <v>0</v>
      </c>
      <c r="N188" t="n">
        <v>0</v>
      </c>
      <c r="O188" t="n">
        <v>0</v>
      </c>
      <c r="P188" t="n">
        <v>172</v>
      </c>
      <c r="Q188" t="n">
        <v>121</v>
      </c>
      <c r="R188" t="n">
        <v>30</v>
      </c>
      <c r="S188" t="n">
        <v>30</v>
      </c>
      <c r="T188">
        <f>IF( S188&lt;=0,0,IF( E188+I188 &gt;= MAX((S188/30)*U188, S188*1.2), 0, CEILING( (MAX((S188/30)*U188, S188*1.2) - (E188+I188)) / J188, 1 ) * J188 ) ) ))</f>
        <v/>
      </c>
      <c r="U188" t="n">
        <v>18</v>
      </c>
    </row>
    <row r="189">
      <c r="A189" t="inlineStr">
        <is>
          <t>LECHE FRESCA</t>
        </is>
      </c>
      <c r="B189" t="n">
        <v>80</v>
      </c>
      <c r="C189" t="inlineStr">
        <is>
          <t>7501055905034</t>
        </is>
      </c>
      <c r="D189" t="inlineStr">
        <is>
          <t xml:space="preserve">LECHE UHT ENTERA  ALPURA 1 LT. </t>
        </is>
      </c>
      <c r="E189" t="n">
        <v>48</v>
      </c>
      <c r="F189" t="inlineStr">
        <is>
          <t>Automatico</t>
        </is>
      </c>
      <c r="G189" t="n">
        <v>4.27</v>
      </c>
      <c r="H189" t="n">
        <v>11.24</v>
      </c>
      <c r="I189" t="n">
        <v>36</v>
      </c>
      <c r="J189" t="n">
        <v>12</v>
      </c>
      <c r="K189" t="inlineStr">
        <is>
          <t>ALPURA</t>
        </is>
      </c>
      <c r="L189" t="n">
        <v>6.75878220140515</v>
      </c>
      <c r="M189" t="n">
        <v>28.85999999999999</v>
      </c>
      <c r="N189" t="n">
        <v>0</v>
      </c>
      <c r="O189" t="n">
        <v>0</v>
      </c>
      <c r="P189" t="n">
        <v>1619</v>
      </c>
      <c r="Q189" t="n">
        <v>1814</v>
      </c>
      <c r="R189" t="n">
        <v>127</v>
      </c>
      <c r="S189" t="n">
        <v>148</v>
      </c>
      <c r="T189">
        <f>IF( S189&lt;=0,0,IF( E189+I189 &gt;= MAX((S189/30)*U189, S189*1.2), 0, CEILING( (MAX((S189/30)*U189, S189*1.2) - (E189+I189)) / J189, 1 ) * J189 ) ) ))</f>
        <v/>
      </c>
      <c r="U189" t="n">
        <v>18</v>
      </c>
    </row>
    <row r="190">
      <c r="A190" t="inlineStr">
        <is>
          <t>LECHE FRESCA</t>
        </is>
      </c>
      <c r="B190" t="n">
        <v>80</v>
      </c>
      <c r="C190" t="inlineStr">
        <is>
          <t>7501055905836</t>
        </is>
      </c>
      <c r="D190" t="inlineStr">
        <is>
          <t xml:space="preserve">PRODUCTO LACTEO FRESCO ENTERO FRESA ALPURA 250 ML. </t>
        </is>
      </c>
      <c r="E190" t="n">
        <v>9</v>
      </c>
      <c r="F190" t="inlineStr">
        <is>
          <t>Automatico</t>
        </is>
      </c>
      <c r="G190" t="n">
        <v>0.41</v>
      </c>
      <c r="H190" t="n">
        <v>21.95</v>
      </c>
      <c r="I190" t="n">
        <v>9</v>
      </c>
      <c r="J190" t="n">
        <v>9</v>
      </c>
      <c r="K190" t="inlineStr">
        <is>
          <t>ALPURA</t>
        </is>
      </c>
      <c r="L190" t="n">
        <v>0</v>
      </c>
      <c r="M190" t="n">
        <v>0</v>
      </c>
      <c r="N190" t="n">
        <v>0</v>
      </c>
      <c r="O190" t="n">
        <v>0</v>
      </c>
      <c r="P190" t="n">
        <v>178</v>
      </c>
      <c r="Q190" t="n">
        <v>288</v>
      </c>
      <c r="R190" t="n">
        <v>3</v>
      </c>
      <c r="S190" t="n">
        <v>5</v>
      </c>
      <c r="T190">
        <f>IF( S190&lt;=0,0,IF( E190+I190 &gt;= MAX((S190/30)*U190, S190*1.2), 0, CEILING( (MAX((S190/30)*U190, S190*1.2) - (E190+I190)) / J190, 1 ) * J190 ) ) ))</f>
        <v/>
      </c>
      <c r="U190" t="n">
        <v>18</v>
      </c>
    </row>
    <row r="191">
      <c r="A191" t="inlineStr">
        <is>
          <t>LECHE FRESCA</t>
        </is>
      </c>
      <c r="B191" t="n">
        <v>80</v>
      </c>
      <c r="C191" t="inlineStr">
        <is>
          <t>7501055910236</t>
        </is>
      </c>
      <c r="D191" t="inlineStr">
        <is>
          <t xml:space="preserve">PRODUCTO LACTEO UHT DESLACTOSADO  FORTI PLUS 1.5 LT. </t>
        </is>
      </c>
      <c r="E191" t="n">
        <v>36</v>
      </c>
      <c r="F191" t="inlineStr">
        <is>
          <t>Automatico</t>
        </is>
      </c>
      <c r="G191" t="n">
        <v>1.22</v>
      </c>
      <c r="H191" t="n">
        <v>29.5</v>
      </c>
      <c r="I191" t="n">
        <v>0</v>
      </c>
      <c r="J191" t="n">
        <v>6</v>
      </c>
      <c r="K191" t="inlineStr">
        <is>
          <t>FORTI PLUS</t>
        </is>
      </c>
      <c r="L191" t="n">
        <v>0</v>
      </c>
      <c r="M191" t="n">
        <v>0</v>
      </c>
      <c r="N191" t="n">
        <v>0</v>
      </c>
      <c r="O191" t="n">
        <v>0</v>
      </c>
      <c r="P191" t="n">
        <v>412</v>
      </c>
      <c r="Q191" t="n">
        <v>533</v>
      </c>
      <c r="R191" t="n">
        <v>31</v>
      </c>
      <c r="S191" t="n">
        <v>35</v>
      </c>
      <c r="T191">
        <f>IF( S191&lt;=0,0,IF( E191+I191 &gt;= MAX((S191/30)*U191, S191*1.2), 0, CEILING( (MAX((S191/30)*U191, S191*1.2) - (E191+I191)) / J191, 1 ) * J191 ) ) ))</f>
        <v/>
      </c>
      <c r="U191" t="n">
        <v>18</v>
      </c>
    </row>
    <row r="192">
      <c r="A192" t="inlineStr">
        <is>
          <t>LECHE FRESCA</t>
        </is>
      </c>
      <c r="B192" t="n">
        <v>80</v>
      </c>
      <c r="C192" t="inlineStr">
        <is>
          <t>7501055915187</t>
        </is>
      </c>
      <c r="D192" t="inlineStr">
        <is>
          <t xml:space="preserve">LECHE UHT SEMIDESCREMADA CAFE LECHERO ALPURA 315 ML. </t>
        </is>
      </c>
      <c r="E192" t="n">
        <v>16</v>
      </c>
      <c r="F192" t="inlineStr">
        <is>
          <t>Automatico</t>
        </is>
      </c>
      <c r="G192" t="n">
        <v>1.08</v>
      </c>
      <c r="H192" t="n">
        <v>14.81</v>
      </c>
      <c r="I192" t="n">
        <v>8</v>
      </c>
      <c r="J192" t="n">
        <v>8</v>
      </c>
      <c r="K192" t="inlineStr">
        <is>
          <t>ALPURA</t>
        </is>
      </c>
      <c r="L192" t="n">
        <v>3.185185185185187</v>
      </c>
      <c r="M192" t="n">
        <v>3.440000000000002</v>
      </c>
      <c r="N192" t="n">
        <v>0</v>
      </c>
      <c r="O192" t="n">
        <v>0</v>
      </c>
      <c r="P192" t="n">
        <v>316</v>
      </c>
      <c r="Q192" t="n">
        <v>347</v>
      </c>
      <c r="R192" t="n">
        <v>24</v>
      </c>
      <c r="S192" t="n">
        <v>24</v>
      </c>
      <c r="T192">
        <f>IF( S192&lt;=0,0,IF( E192+I192 &gt;= MAX((S192/30)*U192, S192*1.2), 0, CEILING( (MAX((S192/30)*U192, S192*1.2) - (E192+I192)) / J192, 1 ) * J192 ) ) ))</f>
        <v/>
      </c>
      <c r="U192" t="n">
        <v>18</v>
      </c>
    </row>
    <row r="193">
      <c r="A193" t="inlineStr">
        <is>
          <t>LECHE FRESCA</t>
        </is>
      </c>
      <c r="B193" t="n">
        <v>80</v>
      </c>
      <c r="C193" t="inlineStr">
        <is>
          <t>7501055915309</t>
        </is>
      </c>
      <c r="D193" t="inlineStr">
        <is>
          <t xml:space="preserve">LECHE UHT DESLACTOSADA CACAO ALPURA 315 ML. </t>
        </is>
      </c>
      <c r="E193" t="n">
        <v>32</v>
      </c>
      <c r="F193" t="inlineStr">
        <is>
          <t>Automatico</t>
        </is>
      </c>
      <c r="G193" t="n">
        <v>1.37</v>
      </c>
      <c r="H193" t="n">
        <v>23.35</v>
      </c>
      <c r="I193" t="n">
        <v>0</v>
      </c>
      <c r="J193" t="n">
        <v>8</v>
      </c>
      <c r="K193" t="inlineStr">
        <is>
          <t>ALPURA</t>
        </is>
      </c>
      <c r="L193" t="n">
        <v>0</v>
      </c>
      <c r="M193" t="n">
        <v>0</v>
      </c>
      <c r="N193" t="n">
        <v>0</v>
      </c>
      <c r="O193" t="n">
        <v>0</v>
      </c>
      <c r="P193" t="n">
        <v>455</v>
      </c>
      <c r="Q193" t="n">
        <v>221</v>
      </c>
      <c r="R193" t="n">
        <v>25</v>
      </c>
      <c r="S193" t="n">
        <v>29</v>
      </c>
      <c r="T193">
        <f>IF( S193&lt;=0,0,IF( E193+I193 &gt;= MAX((S193/30)*U193, S193*1.2), 0, CEILING( (MAX((S193/30)*U193, S193*1.2) - (E193+I193)) / J193, 1 ) * J193 ) ) ))</f>
        <v/>
      </c>
      <c r="U193" t="n">
        <v>18</v>
      </c>
    </row>
    <row r="194">
      <c r="A194" t="inlineStr">
        <is>
          <t>LECHE FRESCA</t>
        </is>
      </c>
      <c r="B194" t="n">
        <v>80</v>
      </c>
      <c r="C194" t="inlineStr">
        <is>
          <t>7501055916917</t>
        </is>
      </c>
      <c r="D194" t="inlineStr">
        <is>
          <t xml:space="preserve">PRODUCTO LACTEO FRESCO ENTERO DURAZNO ALPURA 900 ML. </t>
        </is>
      </c>
      <c r="E194" t="n">
        <v>24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12</v>
      </c>
      <c r="K194" t="inlineStr">
        <is>
          <t>ALPURA</t>
        </is>
      </c>
      <c r="L194" t="n">
        <v>0</v>
      </c>
      <c r="M194" t="n">
        <v>0</v>
      </c>
      <c r="N194" t="n">
        <v>0</v>
      </c>
      <c r="O194" t="n">
        <v>0</v>
      </c>
      <c r="P194" t="n">
        <v>63</v>
      </c>
      <c r="Q194" t="n">
        <v>113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18</v>
      </c>
    </row>
    <row r="195">
      <c r="A195" t="inlineStr">
        <is>
          <t>LECHE FRESCA</t>
        </is>
      </c>
      <c r="B195" t="n">
        <v>80</v>
      </c>
      <c r="C195" t="inlineStr">
        <is>
          <t>7501055916931</t>
        </is>
      </c>
      <c r="D195" t="inlineStr">
        <is>
          <t xml:space="preserve">PRODUCTO LACTEO FRESCO ENTERO FRUTOS DEL BOSQUE ALPURA 900 ML. </t>
        </is>
      </c>
      <c r="E195" t="n">
        <v>12</v>
      </c>
      <c r="F195" t="inlineStr">
        <is>
          <t>Automatico</t>
        </is>
      </c>
      <c r="G195" t="n">
        <v>0.14</v>
      </c>
      <c r="H195" t="n">
        <v>85.70999999999999</v>
      </c>
      <c r="I195" t="n">
        <v>0</v>
      </c>
      <c r="J195" t="n">
        <v>12</v>
      </c>
      <c r="K195" t="inlineStr">
        <is>
          <t>ALPURA</t>
        </is>
      </c>
      <c r="L195" t="n">
        <v>0</v>
      </c>
      <c r="M195" t="n">
        <v>0</v>
      </c>
      <c r="N195" t="n">
        <v>0</v>
      </c>
      <c r="O195" t="n">
        <v>0</v>
      </c>
      <c r="P195" t="n">
        <v>227</v>
      </c>
      <c r="Q195" t="n">
        <v>204</v>
      </c>
      <c r="R195" t="n">
        <v>7</v>
      </c>
      <c r="S195" t="n">
        <v>8</v>
      </c>
      <c r="T195">
        <f>IF( S195&lt;=0,0,IF( E195+I195 &gt;= MAX((S195/30)*U195, S195*1.2), 0, CEILING( (MAX((S195/30)*U195, S195*1.2) - (E195+I195)) / J195, 1 ) * J195 ) ) ))</f>
        <v/>
      </c>
      <c r="U195" t="n">
        <v>18</v>
      </c>
    </row>
    <row r="196">
      <c r="A196" t="inlineStr">
        <is>
          <t>LECHE FRESCA</t>
        </is>
      </c>
      <c r="B196" t="n">
        <v>80</v>
      </c>
      <c r="C196" t="inlineStr">
        <is>
          <t>7506475102834</t>
        </is>
      </c>
      <c r="D196" t="inlineStr">
        <is>
          <t xml:space="preserve">LECHE UHT SEMIDESCREMADA CHOCOLATE ABUELITA 930 ML. </t>
        </is>
      </c>
      <c r="E196" t="n">
        <v>24</v>
      </c>
      <c r="F196" t="inlineStr">
        <is>
          <t>Automatico</t>
        </is>
      </c>
      <c r="G196" t="n">
        <v>2.4</v>
      </c>
      <c r="H196" t="n">
        <v>10</v>
      </c>
      <c r="I196" t="n">
        <v>12</v>
      </c>
      <c r="J196" t="n">
        <v>12</v>
      </c>
      <c r="K196" t="inlineStr">
        <is>
          <t>ABUELITA</t>
        </is>
      </c>
      <c r="L196" t="n">
        <v>12</v>
      </c>
      <c r="M196" t="n">
        <v>28.8</v>
      </c>
      <c r="N196" t="n">
        <v>7</v>
      </c>
      <c r="O196" t="n">
        <v>16.8</v>
      </c>
      <c r="P196" t="n">
        <v>264</v>
      </c>
      <c r="Q196" t="n">
        <v>554</v>
      </c>
      <c r="R196" t="n">
        <v>84</v>
      </c>
      <c r="S196" t="n">
        <v>84</v>
      </c>
      <c r="T196">
        <f>IF( S196&lt;=0,0,IF( E196+I196 &gt;= MAX((S196/30)*U196, S196*1.2), 0, CEILING( (MAX((S196/30)*U196, S196*1.2) - (E196+I196)) / J196, 1 ) * J196 ) ) ))</f>
        <v/>
      </c>
      <c r="U196" t="n">
        <v>22</v>
      </c>
    </row>
    <row r="197">
      <c r="A197" t="inlineStr">
        <is>
          <t>LECHE FRESCA</t>
        </is>
      </c>
      <c r="B197" t="n">
        <v>80</v>
      </c>
      <c r="C197" t="inlineStr">
        <is>
          <t>7501055360109</t>
        </is>
      </c>
      <c r="D197" t="inlineStr">
        <is>
          <t xml:space="preserve">LECHE UHT SEMIDESCREMADA CHOCOLATE SANTA CLARA 750 ML. </t>
        </is>
      </c>
      <c r="E197" t="n">
        <v>132</v>
      </c>
      <c r="F197" t="inlineStr">
        <is>
          <t>Automatico</t>
        </is>
      </c>
      <c r="G197" t="n">
        <v>3.71</v>
      </c>
      <c r="H197" t="n">
        <v>35.57</v>
      </c>
      <c r="I197" t="n">
        <v>60</v>
      </c>
      <c r="J197" t="n">
        <v>12</v>
      </c>
      <c r="K197" t="inlineStr">
        <is>
          <t>SANTA CLARA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1216</v>
      </c>
      <c r="Q197" t="n">
        <v>1469</v>
      </c>
      <c r="R197" t="n">
        <v>60</v>
      </c>
      <c r="S197" t="n">
        <v>69</v>
      </c>
      <c r="T197">
        <f>IF( S197&lt;=0,0,IF( E197+I197 &gt;= MAX((S197/30)*U197, S197*1.2), 0, CEILING( (MAX((S197/30)*U197, S197*1.2) - (E197+I197)) / J197, 1 ) * J197 ) ) ))</f>
        <v/>
      </c>
      <c r="U197" t="n">
        <v>18</v>
      </c>
    </row>
    <row r="198">
      <c r="A198" t="inlineStr">
        <is>
          <t>LECHE FRESCA</t>
        </is>
      </c>
      <c r="B198" t="n">
        <v>80</v>
      </c>
      <c r="C198" t="inlineStr">
        <is>
          <t>7501055367962</t>
        </is>
      </c>
      <c r="D198" t="inlineStr">
        <is>
          <t xml:space="preserve">LECHE UHT ENTERA 6 PACK SANTA CLARA 750 ML. </t>
        </is>
      </c>
      <c r="E198" t="n">
        <v>20</v>
      </c>
      <c r="F198" t="inlineStr">
        <is>
          <t>Automatico</t>
        </is>
      </c>
      <c r="G198" t="n">
        <v>1.33</v>
      </c>
      <c r="H198" t="n">
        <v>15.03</v>
      </c>
      <c r="I198" t="n">
        <v>6</v>
      </c>
      <c r="J198" t="n">
        <v>1</v>
      </c>
      <c r="K198" t="inlineStr">
        <is>
          <t>SANTA CLARA</t>
        </is>
      </c>
      <c r="L198" t="n">
        <v>2.962406015037594</v>
      </c>
      <c r="M198" t="n">
        <v>3.94</v>
      </c>
      <c r="N198" t="n">
        <v>0</v>
      </c>
      <c r="O198" t="n">
        <v>0</v>
      </c>
      <c r="P198" t="n">
        <v>521</v>
      </c>
      <c r="Q198" t="n">
        <v>583</v>
      </c>
      <c r="R198" t="n">
        <v>30</v>
      </c>
      <c r="S198" t="n">
        <v>36</v>
      </c>
      <c r="T198">
        <f>IF( S198&lt;=0,0,IF( E198+I198 &gt;= MAX((S198/30)*U198, S198*1.2), 0, CEILING( (MAX((S198/30)*U198, S198*1.2) - (E198+I198)) / J198, 1 ) * J198 ) ) ))</f>
        <v/>
      </c>
      <c r="U198" t="n">
        <v>18</v>
      </c>
    </row>
    <row r="199">
      <c r="A199" t="inlineStr">
        <is>
          <t>LECHE FRESCA</t>
        </is>
      </c>
      <c r="B199" t="n">
        <v>80</v>
      </c>
      <c r="C199" t="inlineStr">
        <is>
          <t>7501055367979</t>
        </is>
      </c>
      <c r="D199" t="inlineStr">
        <is>
          <t xml:space="preserve">LECHE UHT DESLACTOSADA 6 PACK SANTA CLARA 750 ML. </t>
        </is>
      </c>
      <c r="E199" t="n">
        <v>18</v>
      </c>
      <c r="F199" t="inlineStr">
        <is>
          <t>Automatico</t>
        </is>
      </c>
      <c r="G199" t="n">
        <v>0.66</v>
      </c>
      <c r="H199" t="n">
        <v>27.27</v>
      </c>
      <c r="I199" t="n">
        <v>0</v>
      </c>
      <c r="J199" t="n">
        <v>1</v>
      </c>
      <c r="K199" t="inlineStr">
        <is>
          <t>SANTA CLARA</t>
        </is>
      </c>
      <c r="L199" t="n">
        <v>0</v>
      </c>
      <c r="M199" t="n">
        <v>0</v>
      </c>
      <c r="N199" t="n">
        <v>0</v>
      </c>
      <c r="O199" t="n">
        <v>0</v>
      </c>
      <c r="P199" t="n">
        <v>537</v>
      </c>
      <c r="Q199" t="n">
        <v>664</v>
      </c>
      <c r="R199" t="n">
        <v>15</v>
      </c>
      <c r="S199" t="n">
        <v>17</v>
      </c>
      <c r="T199">
        <f>IF( S199&lt;=0,0,IF( E199+I199 &gt;= MAX((S199/30)*U199, S199*1.2), 0, CEILING( (MAX((S199/30)*U199, S199*1.2) - (E199+I199)) / J199, 1 ) * J199 ) ) ))</f>
        <v/>
      </c>
      <c r="U199" t="n">
        <v>18</v>
      </c>
    </row>
    <row r="200">
      <c r="A200" t="inlineStr">
        <is>
          <t>LECHE FRESCA</t>
        </is>
      </c>
      <c r="B200" t="n">
        <v>80</v>
      </c>
      <c r="C200" t="inlineStr">
        <is>
          <t>7501055375462</t>
        </is>
      </c>
      <c r="D200" t="inlineStr">
        <is>
          <t xml:space="preserve">LECHE UHT ENTERA  SANTA CLARA 1.5 LT. </t>
        </is>
      </c>
      <c r="E200" t="n">
        <v>216</v>
      </c>
      <c r="F200" t="inlineStr">
        <is>
          <t>Automatico</t>
        </is>
      </c>
      <c r="G200" t="n">
        <v>6.62</v>
      </c>
      <c r="H200" t="n">
        <v>32.62</v>
      </c>
      <c r="I200" t="n">
        <v>0</v>
      </c>
      <c r="J200" t="n">
        <v>8</v>
      </c>
      <c r="K200" t="inlineStr">
        <is>
          <t>SANTA CLARA</t>
        </is>
      </c>
      <c r="L200" t="n">
        <v>0</v>
      </c>
      <c r="M200" t="n">
        <v>0</v>
      </c>
      <c r="N200" t="n">
        <v>0</v>
      </c>
      <c r="O200" t="n">
        <v>0</v>
      </c>
      <c r="P200" t="n">
        <v>3146</v>
      </c>
      <c r="Q200" t="n">
        <v>2568</v>
      </c>
      <c r="R200" t="n">
        <v>207</v>
      </c>
      <c r="S200" t="n">
        <v>262</v>
      </c>
      <c r="T200">
        <f>IF( S200&lt;=0,0,IF( E200+I200 &gt;= MAX((S200/30)*U200, S200*1.2), 0, CEILING( (MAX((S200/30)*U200, S200*1.2) - (E200+I200)) / J200, 1 ) * J200 ) ) ))</f>
        <v/>
      </c>
      <c r="U200" t="n">
        <v>18</v>
      </c>
    </row>
    <row r="201">
      <c r="A201" t="inlineStr">
        <is>
          <t>LECHE FRESCA</t>
        </is>
      </c>
      <c r="B201" t="n">
        <v>80</v>
      </c>
      <c r="C201" t="inlineStr">
        <is>
          <t>7501055384242</t>
        </is>
      </c>
      <c r="D201" t="inlineStr">
        <is>
          <t xml:space="preserve">LECHE UHT DESLACTOSADA 4 PACK SANTA CLARA 1 LT. </t>
        </is>
      </c>
      <c r="E201" t="n">
        <v>51</v>
      </c>
      <c r="F201" t="inlineStr">
        <is>
          <t>Automatico</t>
        </is>
      </c>
      <c r="G201" t="n">
        <v>2.38</v>
      </c>
      <c r="H201" t="n">
        <v>21.42</v>
      </c>
      <c r="I201" t="n">
        <v>0</v>
      </c>
      <c r="J201" t="n">
        <v>3</v>
      </c>
      <c r="K201" t="inlineStr">
        <is>
          <t>SANTA CLARA</t>
        </is>
      </c>
      <c r="L201" t="n">
        <v>0</v>
      </c>
      <c r="M201" t="n">
        <v>0</v>
      </c>
      <c r="N201" t="n">
        <v>0</v>
      </c>
      <c r="O201" t="n">
        <v>0</v>
      </c>
      <c r="P201" t="n">
        <v>1143</v>
      </c>
      <c r="Q201" t="n">
        <v>586</v>
      </c>
      <c r="R201" t="n">
        <v>110</v>
      </c>
      <c r="S201" t="n">
        <v>120</v>
      </c>
      <c r="T201">
        <f>IF( S201&lt;=0,0,IF( E201+I201 &gt;= MAX((S201/30)*U201, S201*1.2), 0, CEILING( (MAX((S201/30)*U201, S201*1.2) - (E201+I201)) / J201, 1 ) * J201 ) ) ))</f>
        <v/>
      </c>
      <c r="U201" t="n">
        <v>18</v>
      </c>
    </row>
    <row r="202">
      <c r="A202" t="inlineStr">
        <is>
          <t>LECHE FRESCA</t>
        </is>
      </c>
      <c r="B202" t="n">
        <v>80</v>
      </c>
      <c r="C202" t="inlineStr">
        <is>
          <t>7501055384884</t>
        </is>
      </c>
      <c r="D202" t="inlineStr">
        <is>
          <t xml:space="preserve">LECHE UHT DESLACTOSADA CAFE LATTE SANTA CLARA 250 ML. </t>
        </is>
      </c>
      <c r="E202" t="n">
        <v>42</v>
      </c>
      <c r="F202" t="inlineStr">
        <is>
          <t>Automatico</t>
        </is>
      </c>
      <c r="G202" t="n">
        <v>0.6</v>
      </c>
      <c r="H202" t="n">
        <v>70</v>
      </c>
      <c r="I202" t="n">
        <v>12</v>
      </c>
      <c r="J202" t="n">
        <v>6</v>
      </c>
      <c r="K202" t="inlineStr">
        <is>
          <t>SANTA CLARA</t>
        </is>
      </c>
      <c r="L202" t="n">
        <v>0</v>
      </c>
      <c r="M202" t="n">
        <v>0</v>
      </c>
      <c r="N202" t="n">
        <v>0</v>
      </c>
      <c r="O202" t="n">
        <v>0</v>
      </c>
      <c r="P202" t="n">
        <v>112</v>
      </c>
      <c r="Q202" t="n">
        <v>98</v>
      </c>
      <c r="R202" t="n">
        <v>16</v>
      </c>
      <c r="S202" t="n">
        <v>21</v>
      </c>
      <c r="T202">
        <f>IF( S202&lt;=0,0,IF( E202+I202 &gt;= MAX((S202/30)*U202, S202*1.2), 0, CEILING( (MAX((S202/30)*U202, S202*1.2) - (E202+I202)) / J202, 1 ) * J202 ) ) ))</f>
        <v/>
      </c>
      <c r="U202" t="n">
        <v>18</v>
      </c>
    </row>
    <row r="203">
      <c r="A203" t="inlineStr">
        <is>
          <t>LECHE FRESCA</t>
        </is>
      </c>
      <c r="B203" t="n">
        <v>80</v>
      </c>
      <c r="C203" t="inlineStr">
        <is>
          <t>7501639305731</t>
        </is>
      </c>
      <c r="D203" t="inlineStr">
        <is>
          <t xml:space="preserve">LECHE UHT DESLACTOSADA ORGANICA BOVE 1 LT. </t>
        </is>
      </c>
      <c r="E203" t="n">
        <v>120</v>
      </c>
      <c r="F203" t="inlineStr">
        <is>
          <t>Automatico</t>
        </is>
      </c>
      <c r="G203" t="n">
        <v>10.54</v>
      </c>
      <c r="H203" t="n">
        <v>11.38</v>
      </c>
      <c r="I203" t="n">
        <v>72</v>
      </c>
      <c r="J203" t="n">
        <v>12</v>
      </c>
      <c r="K203" t="inlineStr">
        <is>
          <t>BOVE</t>
        </is>
      </c>
      <c r="L203" t="n">
        <v>6.614800759013281</v>
      </c>
      <c r="M203" t="n">
        <v>69.71999999999998</v>
      </c>
      <c r="N203" t="n">
        <v>0</v>
      </c>
      <c r="O203" t="n">
        <v>0</v>
      </c>
      <c r="P203" t="n">
        <v>3462</v>
      </c>
      <c r="Q203" t="n">
        <v>3112</v>
      </c>
      <c r="R203" t="n">
        <v>343</v>
      </c>
      <c r="S203" t="n">
        <v>371</v>
      </c>
      <c r="T203">
        <f>IF( S203&lt;=0,0,IF( E203+I203 &gt;= MAX((S203/30)*U203, S203*1.2), 0, CEILING( (MAX((S203/30)*U203, S203*1.2) - (E203+I203)) / J203, 1 ) * J203 ) ) ))</f>
        <v/>
      </c>
      <c r="U203" t="n">
        <v>18</v>
      </c>
    </row>
    <row r="204">
      <c r="A204" t="inlineStr">
        <is>
          <t>LECHE FRESCA</t>
        </is>
      </c>
      <c r="B204" t="n">
        <v>80</v>
      </c>
      <c r="C204" t="inlineStr">
        <is>
          <t>7501055360109</t>
        </is>
      </c>
      <c r="D204" t="inlineStr">
        <is>
          <t xml:space="preserve">LECHE UHT SEMIDESCREMADA CHOCOLATE SANTA CLARA 750 ML. </t>
        </is>
      </c>
      <c r="E204" t="n">
        <v>132</v>
      </c>
      <c r="F204" t="inlineStr">
        <is>
          <t>Automatico</t>
        </is>
      </c>
      <c r="G204" t="n">
        <v>3.71</v>
      </c>
      <c r="H204" t="n">
        <v>35.57</v>
      </c>
      <c r="I204" t="n">
        <v>60</v>
      </c>
      <c r="J204" t="n">
        <v>12</v>
      </c>
      <c r="K204" t="inlineStr">
        <is>
          <t>SANTA CLARA</t>
        </is>
      </c>
      <c r="L204" t="n">
        <v>0</v>
      </c>
      <c r="M204" t="n">
        <v>0</v>
      </c>
      <c r="N204" t="n">
        <v>0</v>
      </c>
      <c r="O204" t="n">
        <v>0</v>
      </c>
      <c r="P204" t="n">
        <v>1216</v>
      </c>
      <c r="Q204" t="n">
        <v>1469</v>
      </c>
      <c r="R204" t="n">
        <v>60</v>
      </c>
      <c r="S204" t="n">
        <v>69</v>
      </c>
      <c r="T204">
        <f>IF( S204&lt;=0,0,IF( E204+I204 &gt;= MAX((S204/30)*U204, S204*1.2), 0, CEILING( (MAX((S204/30)*U204, S204*1.2) - (E204+I204)) / J204, 1 ) * J204 ) ) ))</f>
        <v/>
      </c>
      <c r="U204" t="n">
        <v>18</v>
      </c>
    </row>
    <row r="205">
      <c r="A205" t="inlineStr">
        <is>
          <t>LECHE FRESCA</t>
        </is>
      </c>
      <c r="B205" t="n">
        <v>80</v>
      </c>
      <c r="C205" t="inlineStr">
        <is>
          <t>7501055367962</t>
        </is>
      </c>
      <c r="D205" t="inlineStr">
        <is>
          <t xml:space="preserve">LECHE UHT ENTERA 6 PACK SANTA CLARA 750 ML. </t>
        </is>
      </c>
      <c r="E205" t="n">
        <v>20</v>
      </c>
      <c r="F205" t="inlineStr">
        <is>
          <t>Automatico</t>
        </is>
      </c>
      <c r="G205" t="n">
        <v>1.33</v>
      </c>
      <c r="H205" t="n">
        <v>15.03</v>
      </c>
      <c r="I205" t="n">
        <v>6</v>
      </c>
      <c r="J205" t="n">
        <v>1</v>
      </c>
      <c r="K205" t="inlineStr">
        <is>
          <t>SANTA CLARA</t>
        </is>
      </c>
      <c r="L205" t="n">
        <v>2.962406015037594</v>
      </c>
      <c r="M205" t="n">
        <v>3.94</v>
      </c>
      <c r="N205" t="n">
        <v>0</v>
      </c>
      <c r="O205" t="n">
        <v>0</v>
      </c>
      <c r="P205" t="n">
        <v>521</v>
      </c>
      <c r="Q205" t="n">
        <v>583</v>
      </c>
      <c r="R205" t="n">
        <v>30</v>
      </c>
      <c r="S205" t="n">
        <v>36</v>
      </c>
      <c r="T205">
        <f>IF( S205&lt;=0,0,IF( E205+I205 &gt;= MAX((S205/30)*U205, S205*1.2), 0, CEILING( (MAX((S205/30)*U205, S205*1.2) - (E205+I205)) / J205, 1 ) * J205 ) ) ))</f>
        <v/>
      </c>
      <c r="U205" t="n">
        <v>18</v>
      </c>
    </row>
    <row r="206">
      <c r="A206" t="inlineStr">
        <is>
          <t>LECHE FRESCA</t>
        </is>
      </c>
      <c r="B206" t="n">
        <v>80</v>
      </c>
      <c r="C206" t="inlineStr">
        <is>
          <t>7501055367979</t>
        </is>
      </c>
      <c r="D206" t="inlineStr">
        <is>
          <t xml:space="preserve">LECHE UHT DESLACTOSADA 6 PACK SANTA CLARA 750 ML. </t>
        </is>
      </c>
      <c r="E206" t="n">
        <v>18</v>
      </c>
      <c r="F206" t="inlineStr">
        <is>
          <t>Automatico</t>
        </is>
      </c>
      <c r="G206" t="n">
        <v>0.66</v>
      </c>
      <c r="H206" t="n">
        <v>27.27</v>
      </c>
      <c r="I206" t="n">
        <v>0</v>
      </c>
      <c r="J206" t="n">
        <v>1</v>
      </c>
      <c r="K206" t="inlineStr">
        <is>
          <t>SANTA CLARA</t>
        </is>
      </c>
      <c r="L206" t="n">
        <v>0</v>
      </c>
      <c r="M206" t="n">
        <v>0</v>
      </c>
      <c r="N206" t="n">
        <v>0</v>
      </c>
      <c r="O206" t="n">
        <v>0</v>
      </c>
      <c r="P206" t="n">
        <v>537</v>
      </c>
      <c r="Q206" t="n">
        <v>664</v>
      </c>
      <c r="R206" t="n">
        <v>15</v>
      </c>
      <c r="S206" t="n">
        <v>17</v>
      </c>
      <c r="T206">
        <f>IF( S206&lt;=0,0,IF( E206+I206 &gt;= MAX((S206/30)*U206, S206*1.2), 0, CEILING( (MAX((S206/30)*U206, S206*1.2) - (E206+I206)) / J206, 1 ) * J206 ) ) ))</f>
        <v/>
      </c>
      <c r="U206" t="n">
        <v>18</v>
      </c>
    </row>
    <row r="207">
      <c r="A207" t="inlineStr">
        <is>
          <t>LECHE FRESCA</t>
        </is>
      </c>
      <c r="B207" t="n">
        <v>80</v>
      </c>
      <c r="C207" t="inlineStr">
        <is>
          <t>7501055375462</t>
        </is>
      </c>
      <c r="D207" t="inlineStr">
        <is>
          <t xml:space="preserve">LECHE UHT ENTERA  SANTA CLARA 1.5 LT. </t>
        </is>
      </c>
      <c r="E207" t="n">
        <v>216</v>
      </c>
      <c r="F207" t="inlineStr">
        <is>
          <t>Automatico</t>
        </is>
      </c>
      <c r="G207" t="n">
        <v>6.62</v>
      </c>
      <c r="H207" t="n">
        <v>32.62</v>
      </c>
      <c r="I207" t="n">
        <v>0</v>
      </c>
      <c r="J207" t="n">
        <v>8</v>
      </c>
      <c r="K207" t="inlineStr">
        <is>
          <t>SANTA CLARA</t>
        </is>
      </c>
      <c r="L207" t="n">
        <v>0</v>
      </c>
      <c r="M207" t="n">
        <v>0</v>
      </c>
      <c r="N207" t="n">
        <v>0</v>
      </c>
      <c r="O207" t="n">
        <v>0</v>
      </c>
      <c r="P207" t="n">
        <v>3146</v>
      </c>
      <c r="Q207" t="n">
        <v>2568</v>
      </c>
      <c r="R207" t="n">
        <v>207</v>
      </c>
      <c r="S207" t="n">
        <v>262</v>
      </c>
      <c r="T207">
        <f>IF( S207&lt;=0,0,IF( E207+I207 &gt;= MAX((S207/30)*U207, S207*1.2), 0, CEILING( (MAX((S207/30)*U207, S207*1.2) - (E207+I207)) / J207, 1 ) * J207 ) ) ))</f>
        <v/>
      </c>
      <c r="U207" t="n">
        <v>18</v>
      </c>
    </row>
    <row r="208">
      <c r="A208" t="inlineStr">
        <is>
          <t>LECHE FRESCA</t>
        </is>
      </c>
      <c r="B208" t="n">
        <v>80</v>
      </c>
      <c r="C208" t="inlineStr">
        <is>
          <t>7501032300265</t>
        </is>
      </c>
      <c r="D208" t="inlineStr">
        <is>
          <t xml:space="preserve">BEBIDA VEGETAL DE ALMENDRA DE CALIFORNIA SIN AZUCAR SILK 946 ML. </t>
        </is>
      </c>
      <c r="E208" t="n">
        <v>156</v>
      </c>
      <c r="F208" t="inlineStr">
        <is>
          <t>Automatico</t>
        </is>
      </c>
      <c r="G208" t="n">
        <v>9.23</v>
      </c>
      <c r="H208" t="n">
        <v>16.9</v>
      </c>
      <c r="I208" t="n">
        <v>216</v>
      </c>
      <c r="J208" t="n">
        <v>6</v>
      </c>
      <c r="K208" t="inlineStr">
        <is>
          <t>SILK</t>
        </is>
      </c>
      <c r="L208" t="n">
        <v>1.098591549295776</v>
      </c>
      <c r="M208" t="n">
        <v>10.14000000000001</v>
      </c>
      <c r="N208" t="n">
        <v>0</v>
      </c>
      <c r="O208" t="n">
        <v>0</v>
      </c>
      <c r="P208" t="n">
        <v>4627</v>
      </c>
      <c r="Q208" t="n">
        <v>4840</v>
      </c>
      <c r="R208" t="n">
        <v>215</v>
      </c>
      <c r="S208" t="n">
        <v>246</v>
      </c>
      <c r="T208">
        <f>IF( S208&lt;=0,0,IF( E208+I208 &gt;= MAX((S208/30)*U208, S208*1.2), 0, CEILING( (MAX((S208/30)*U208, S208*1.2) - (E208+I208)) / J208, 1 ) * J208 ) ) ))</f>
        <v/>
      </c>
      <c r="U208" t="n">
        <v>18</v>
      </c>
    </row>
    <row r="209">
      <c r="A209" t="inlineStr">
        <is>
          <t>LECHE FRESCA</t>
        </is>
      </c>
      <c r="B209" t="n">
        <v>80</v>
      </c>
      <c r="C209" t="inlineStr">
        <is>
          <t>7506443107144</t>
        </is>
      </c>
      <c r="D209" t="inlineStr">
        <is>
          <t xml:space="preserve">BEBIDA VEGETAL LIGHT  SILK 946 ML. </t>
        </is>
      </c>
      <c r="E209" t="n">
        <v>12</v>
      </c>
      <c r="F209" t="inlineStr">
        <is>
          <t>Automatico</t>
        </is>
      </c>
      <c r="G209" t="n">
        <v>0.6</v>
      </c>
      <c r="H209" t="n">
        <v>20</v>
      </c>
      <c r="I209" t="n">
        <v>6</v>
      </c>
      <c r="J209" t="n">
        <v>6</v>
      </c>
      <c r="K209" t="inlineStr">
        <is>
          <t>SILK</t>
        </is>
      </c>
      <c r="L209" t="n">
        <v>2</v>
      </c>
      <c r="M209" t="n">
        <v>1.2</v>
      </c>
      <c r="N209" t="n">
        <v>0</v>
      </c>
      <c r="O209" t="n">
        <v>0</v>
      </c>
      <c r="P209" t="n">
        <v>241</v>
      </c>
      <c r="Q209" t="n">
        <v>113</v>
      </c>
      <c r="R209" t="n">
        <v>17</v>
      </c>
      <c r="S209" t="n">
        <v>21</v>
      </c>
      <c r="T209">
        <f>IF( S209&lt;=0,0,IF( E209+I209 &gt;= MAX((S209/30)*U209, S209*1.2), 0, CEILING( (MAX((S209/30)*U209, S209*1.2) - (E209+I209)) / J209, 1 ) * J209 ) ) ))</f>
        <v/>
      </c>
      <c r="U209" t="n">
        <v>22</v>
      </c>
    </row>
    <row r="210">
      <c r="A210" t="inlineStr">
        <is>
          <t>LECHE FRESCA</t>
        </is>
      </c>
      <c r="B210" t="n">
        <v>80</v>
      </c>
      <c r="C210" t="inlineStr">
        <is>
          <t>7501020550672</t>
        </is>
      </c>
      <c r="D210" t="inlineStr">
        <is>
          <t xml:space="preserve">LECHE UHT DESLACTOSADA  LALA 1.5 LT. </t>
        </is>
      </c>
      <c r="E210" t="n">
        <v>230</v>
      </c>
      <c r="F210" t="inlineStr">
        <is>
          <t>Automatico</t>
        </is>
      </c>
      <c r="G210" t="n">
        <v>11.43</v>
      </c>
      <c r="H210" t="n">
        <v>20.12</v>
      </c>
      <c r="I210" t="n">
        <v>40</v>
      </c>
      <c r="J210" t="n">
        <v>10</v>
      </c>
      <c r="K210" t="inlineStr">
        <is>
          <t>LALA</t>
        </is>
      </c>
      <c r="L210" t="n">
        <v>0</v>
      </c>
      <c r="M210" t="n">
        <v>0</v>
      </c>
      <c r="N210" t="n">
        <v>0</v>
      </c>
      <c r="O210" t="n">
        <v>0</v>
      </c>
      <c r="P210" t="n">
        <v>4440</v>
      </c>
      <c r="Q210" t="n">
        <v>7228</v>
      </c>
      <c r="R210" t="n">
        <v>231</v>
      </c>
      <c r="S210" t="n">
        <v>282</v>
      </c>
      <c r="T210">
        <f>IF( S210&lt;=0,0,IF( E210+I210 &gt;= MAX((S210/30)*U210, S210*1.2), 0, CEILING( (MAX((S210/30)*U210, S210*1.2) - (E210+I210)) / J210, 1 ) * J210 ) ) ))</f>
        <v/>
      </c>
      <c r="U210" t="n">
        <v>18</v>
      </c>
    </row>
    <row r="211">
      <c r="A211" t="inlineStr">
        <is>
          <t>LECHE FRESCA</t>
        </is>
      </c>
      <c r="B211" t="n">
        <v>80</v>
      </c>
      <c r="C211" t="inlineStr">
        <is>
          <t>7501020557343</t>
        </is>
      </c>
      <c r="D211" t="inlineStr">
        <is>
          <t xml:space="preserve">LECHE UHT ENTERA  BORDEN 1 LT. </t>
        </is>
      </c>
      <c r="E211" t="n">
        <v>60</v>
      </c>
      <c r="F211" t="inlineStr">
        <is>
          <t>Automatico</t>
        </is>
      </c>
      <c r="G211" t="n">
        <v>2.92</v>
      </c>
      <c r="H211" t="n">
        <v>20.54</v>
      </c>
      <c r="I211" t="n">
        <v>0</v>
      </c>
      <c r="J211" t="n">
        <v>12</v>
      </c>
      <c r="K211" t="inlineStr">
        <is>
          <t>BORDEN</t>
        </is>
      </c>
      <c r="L211" t="n">
        <v>0</v>
      </c>
      <c r="M211" t="n">
        <v>0</v>
      </c>
      <c r="N211" t="n">
        <v>0</v>
      </c>
      <c r="O211" t="n">
        <v>0</v>
      </c>
      <c r="P211" t="n">
        <v>1216</v>
      </c>
      <c r="Q211" t="n">
        <v>2131</v>
      </c>
      <c r="R211" t="n">
        <v>63</v>
      </c>
      <c r="S211" t="n">
        <v>72</v>
      </c>
      <c r="T211">
        <f>IF( S211&lt;=0,0,IF( E211+I211 &gt;= MAX((S211/30)*U211, S211*1.2), 0, CEILING( (MAX((S211/30)*U211, S211*1.2) - (E211+I211)) / J211, 1 ) * J211 ) ) ))</f>
        <v/>
      </c>
      <c r="U211" t="n">
        <v>18</v>
      </c>
    </row>
    <row r="212">
      <c r="A212" t="inlineStr">
        <is>
          <t>LECHE FRESCA</t>
        </is>
      </c>
      <c r="B212" t="n">
        <v>80</v>
      </c>
      <c r="C212" t="inlineStr">
        <is>
          <t>7501020557350</t>
        </is>
      </c>
      <c r="D212" t="inlineStr">
        <is>
          <t xml:space="preserve">LECHE UHT LIGHT  BORDEN 1 LT. </t>
        </is>
      </c>
      <c r="E212" t="n">
        <v>24</v>
      </c>
      <c r="F212" t="inlineStr">
        <is>
          <t>Automatico</t>
        </is>
      </c>
      <c r="G212" t="n">
        <v>2.32</v>
      </c>
      <c r="H212" t="n">
        <v>10.34</v>
      </c>
      <c r="I212" t="n">
        <v>48</v>
      </c>
      <c r="J212" t="n">
        <v>12</v>
      </c>
      <c r="K212" t="inlineStr">
        <is>
          <t>BORDEN</t>
        </is>
      </c>
      <c r="L212" t="n">
        <v>7.655172413793103</v>
      </c>
      <c r="M212" t="n">
        <v>17.76</v>
      </c>
      <c r="N212" t="n">
        <v>0</v>
      </c>
      <c r="O212" t="n">
        <v>0</v>
      </c>
      <c r="P212" t="n">
        <v>1109</v>
      </c>
      <c r="Q212" t="n">
        <v>1292</v>
      </c>
      <c r="R212" t="n">
        <v>57</v>
      </c>
      <c r="S212" t="n">
        <v>62</v>
      </c>
      <c r="T212">
        <f>IF( S212&lt;=0,0,IF( E212+I212 &gt;= MAX((S212/30)*U212, S212*1.2), 0, CEILING( (MAX((S212/30)*U212, S212*1.2) - (E212+I212)) / J212, 1 ) * J212 ) ) ))</f>
        <v/>
      </c>
      <c r="U212" t="n">
        <v>18</v>
      </c>
    </row>
    <row r="213">
      <c r="A213" t="inlineStr">
        <is>
          <t>LECHE FRESCA</t>
        </is>
      </c>
      <c r="B213" t="n">
        <v>80</v>
      </c>
      <c r="C213" t="inlineStr">
        <is>
          <t>7501020565959</t>
        </is>
      </c>
      <c r="D213" t="inlineStr">
        <is>
          <t xml:space="preserve">LECHE UHT SEMIDESCREMADA  LALA 1 LT. </t>
        </is>
      </c>
      <c r="E213" t="n">
        <v>12</v>
      </c>
      <c r="F213" t="inlineStr">
        <is>
          <t>Automatico</t>
        </is>
      </c>
      <c r="G213" t="n">
        <v>0.93</v>
      </c>
      <c r="H213" t="n">
        <v>12.9</v>
      </c>
      <c r="I213" t="n">
        <v>12</v>
      </c>
      <c r="J213" t="n">
        <v>12</v>
      </c>
      <c r="K213" t="inlineStr">
        <is>
          <t>LALA</t>
        </is>
      </c>
      <c r="L213" t="n">
        <v>5.096774193548388</v>
      </c>
      <c r="M213" t="n">
        <v>4.740000000000001</v>
      </c>
      <c r="N213" t="n">
        <v>0</v>
      </c>
      <c r="O213" t="n">
        <v>0</v>
      </c>
      <c r="P213" t="n">
        <v>314</v>
      </c>
      <c r="Q213" t="n">
        <v>412</v>
      </c>
      <c r="R213" t="n">
        <v>22</v>
      </c>
      <c r="S213" t="n">
        <v>24</v>
      </c>
      <c r="T213">
        <f>IF( S213&lt;=0,0,IF( E213+I213 &gt;= MAX((S213/30)*U213, S213*1.2), 0, CEILING( (MAX((S213/30)*U213, S213*1.2) - (E213+I213)) / J213, 1 ) * J213 ) ) ))</f>
        <v/>
      </c>
      <c r="U213" t="n">
        <v>18</v>
      </c>
    </row>
    <row r="214">
      <c r="A214" t="inlineStr">
        <is>
          <t>LECHE FRESCA</t>
        </is>
      </c>
      <c r="B214" t="n">
        <v>80</v>
      </c>
      <c r="C214" t="inlineStr">
        <is>
          <t>7501020565966</t>
        </is>
      </c>
      <c r="D214" t="inlineStr">
        <is>
          <t xml:space="preserve">LECHE UHT ENTERA 6 PACK LALA 1 LT. </t>
        </is>
      </c>
      <c r="E214" t="n">
        <v>37</v>
      </c>
      <c r="F214" t="inlineStr">
        <is>
          <t>Automatico</t>
        </is>
      </c>
      <c r="G214" t="n">
        <v>2.35</v>
      </c>
      <c r="H214" t="n">
        <v>15.74</v>
      </c>
      <c r="I214" t="n">
        <v>16</v>
      </c>
      <c r="J214" t="n">
        <v>1</v>
      </c>
      <c r="K214" t="inlineStr">
        <is>
          <t>LALA</t>
        </is>
      </c>
      <c r="L214" t="n">
        <v>2.25531914893617</v>
      </c>
      <c r="M214" t="n">
        <v>5.3</v>
      </c>
      <c r="N214" t="n">
        <v>0</v>
      </c>
      <c r="O214" t="n">
        <v>0</v>
      </c>
      <c r="P214" t="n">
        <v>814</v>
      </c>
      <c r="Q214" t="n">
        <v>1086</v>
      </c>
      <c r="R214" t="n">
        <v>46</v>
      </c>
      <c r="S214" t="n">
        <v>58</v>
      </c>
      <c r="T214">
        <f>IF( S214&lt;=0,0,IF( E214+I214 &gt;= MAX((S214/30)*U214, S214*1.2), 0, CEILING( (MAX((S214/30)*U214, S214*1.2) - (E214+I214)) / J214, 1 ) * J214 ) ) ))</f>
        <v/>
      </c>
      <c r="U214" t="n">
        <v>18</v>
      </c>
    </row>
    <row r="215">
      <c r="A215" t="inlineStr">
        <is>
          <t>LECHE FRESCA</t>
        </is>
      </c>
      <c r="B215" t="n">
        <v>80</v>
      </c>
      <c r="C215" t="inlineStr">
        <is>
          <t>7501020565973</t>
        </is>
      </c>
      <c r="D215" t="inlineStr">
        <is>
          <t xml:space="preserve">LECHE UHT LIGHT 6 PACK LALA 1 LT. </t>
        </is>
      </c>
      <c r="E215" t="n">
        <v>43</v>
      </c>
      <c r="F215" t="inlineStr">
        <is>
          <t>Automatico</t>
        </is>
      </c>
      <c r="G215" t="n">
        <v>2.76</v>
      </c>
      <c r="H215" t="n">
        <v>15.57</v>
      </c>
      <c r="I215" t="n">
        <v>17</v>
      </c>
      <c r="J215" t="n">
        <v>1</v>
      </c>
      <c r="K215" t="inlineStr">
        <is>
          <t>LALA</t>
        </is>
      </c>
      <c r="L215" t="n">
        <v>2.420289855072463</v>
      </c>
      <c r="M215" t="n">
        <v>6.679999999999997</v>
      </c>
      <c r="N215" t="n">
        <v>0</v>
      </c>
      <c r="O215" t="n">
        <v>0</v>
      </c>
      <c r="P215" t="n">
        <v>810</v>
      </c>
      <c r="Q215" t="n">
        <v>1030</v>
      </c>
      <c r="R215" t="n">
        <v>55</v>
      </c>
      <c r="S215" t="n">
        <v>67</v>
      </c>
      <c r="T215">
        <f>IF( S215&lt;=0,0,IF( E215+I215 &gt;= MAX((S215/30)*U215, S215*1.2), 0, CEILING( (MAX((S215/30)*U215, S215*1.2) - (E215+I215)) / J215, 1 ) * J215 ) ) ))</f>
        <v/>
      </c>
      <c r="U215" t="n">
        <v>18</v>
      </c>
    </row>
    <row r="216">
      <c r="A216" t="inlineStr">
        <is>
          <t>LECHE FRESCA</t>
        </is>
      </c>
      <c r="B216" t="n">
        <v>80</v>
      </c>
      <c r="C216" t="inlineStr">
        <is>
          <t>7501020565980</t>
        </is>
      </c>
      <c r="D216" t="inlineStr">
        <is>
          <t xml:space="preserve">LECHE UHT SEMIDESCREMADA 6 PACK LALA 1 LT. </t>
        </is>
      </c>
      <c r="E216" t="n">
        <v>2</v>
      </c>
      <c r="F216" t="inlineStr">
        <is>
          <t>Automatico</t>
        </is>
      </c>
      <c r="G216" t="n">
        <v>0.29</v>
      </c>
      <c r="H216" t="n">
        <v>6.89</v>
      </c>
      <c r="I216" t="n">
        <v>7</v>
      </c>
      <c r="J216" t="n">
        <v>1</v>
      </c>
      <c r="K216" t="inlineStr">
        <is>
          <t>LALA</t>
        </is>
      </c>
      <c r="L216" t="n">
        <v>11.10344827586207</v>
      </c>
      <c r="M216" t="n">
        <v>3.219999999999999</v>
      </c>
      <c r="N216" t="n">
        <v>0</v>
      </c>
      <c r="O216" t="n">
        <v>0</v>
      </c>
      <c r="P216" t="n">
        <v>159</v>
      </c>
      <c r="Q216" t="n">
        <v>131</v>
      </c>
      <c r="R216" t="n">
        <v>8</v>
      </c>
      <c r="S216" t="n">
        <v>9</v>
      </c>
      <c r="T216">
        <f>IF( S216&lt;=0,0,IF( E216+I216 &gt;= MAX((S216/30)*U216, S216*1.2), 0, CEILING( (MAX((S216/30)*U216, S216*1.2) - (E216+I216)) / J216, 1 ) * J216 ) ) ))</f>
        <v/>
      </c>
      <c r="U216" t="n">
        <v>18</v>
      </c>
    </row>
    <row r="217">
      <c r="A217" t="inlineStr">
        <is>
          <t>LECHE FRESCA</t>
        </is>
      </c>
      <c r="B217" t="n">
        <v>80</v>
      </c>
      <c r="C217" t="inlineStr">
        <is>
          <t>7501020565997</t>
        </is>
      </c>
      <c r="D217" t="inlineStr">
        <is>
          <t xml:space="preserve">LECHE UHT DESLACTOSADA 6 PACK LALA 1 LT. </t>
        </is>
      </c>
      <c r="E217" t="n">
        <v>57</v>
      </c>
      <c r="F217" t="inlineStr">
        <is>
          <t>Automatico</t>
        </is>
      </c>
      <c r="G217" t="n">
        <v>1.95</v>
      </c>
      <c r="H217" t="n">
        <v>29.23</v>
      </c>
      <c r="I217" t="n">
        <v>0</v>
      </c>
      <c r="J217" t="n">
        <v>1</v>
      </c>
      <c r="K217" t="inlineStr">
        <is>
          <t>LALA</t>
        </is>
      </c>
      <c r="L217" t="n">
        <v>0</v>
      </c>
      <c r="M217" t="n">
        <v>0</v>
      </c>
      <c r="N217" t="n">
        <v>0</v>
      </c>
      <c r="O217" t="n">
        <v>0</v>
      </c>
      <c r="P217" t="n">
        <v>927</v>
      </c>
      <c r="Q217" t="n">
        <v>1162</v>
      </c>
      <c r="R217" t="n">
        <v>52</v>
      </c>
      <c r="S217" t="n">
        <v>58</v>
      </c>
      <c r="T217">
        <f>IF( S217&lt;=0,0,IF( E217+I217 &gt;= MAX((S217/30)*U217, S217*1.2), 0, CEILING( (MAX((S217/30)*U217, S217*1.2) - (E217+I217)) / J217, 1 ) * J217 ) ) ))</f>
        <v/>
      </c>
      <c r="U217" t="n">
        <v>18</v>
      </c>
    </row>
    <row r="218">
      <c r="A218" t="inlineStr">
        <is>
          <t>LECHE FRESCA</t>
        </is>
      </c>
      <c r="B218" t="n">
        <v>80</v>
      </c>
      <c r="C218" t="inlineStr">
        <is>
          <t>7501020566000</t>
        </is>
      </c>
      <c r="D218" t="inlineStr">
        <is>
          <t xml:space="preserve">LECHE UHT DESLACTOSADA LIGHT 6 PACK LALA 1 LT. </t>
        </is>
      </c>
      <c r="E218" t="n">
        <v>100</v>
      </c>
      <c r="F218" t="inlineStr">
        <is>
          <t>Automatico</t>
        </is>
      </c>
      <c r="G218" t="n">
        <v>4.79</v>
      </c>
      <c r="H218" t="n">
        <v>20.87</v>
      </c>
      <c r="I218" t="n">
        <v>22</v>
      </c>
      <c r="J218" t="n">
        <v>1</v>
      </c>
      <c r="K218" t="inlineStr">
        <is>
          <t>LALA</t>
        </is>
      </c>
      <c r="L218" t="n">
        <v>0</v>
      </c>
      <c r="M218" t="n">
        <v>0</v>
      </c>
      <c r="N218" t="n">
        <v>0</v>
      </c>
      <c r="O218" t="n">
        <v>0</v>
      </c>
      <c r="P218" t="n">
        <v>1480</v>
      </c>
      <c r="Q218" t="n">
        <v>1492</v>
      </c>
      <c r="R218" t="n">
        <v>97</v>
      </c>
      <c r="S218" t="n">
        <v>121</v>
      </c>
      <c r="T218">
        <f>IF( S218&lt;=0,0,IF( E218+I218 &gt;= MAX((S218/30)*U218, S218*1.2), 0, CEILING( (MAX((S218/30)*U218, S218*1.2) - (E218+I218)) / J218, 1 ) * J218 ) ) ))</f>
        <v/>
      </c>
      <c r="U218" t="n">
        <v>18</v>
      </c>
    </row>
    <row r="219">
      <c r="A219" t="inlineStr">
        <is>
          <t>LECHE FRESCA</t>
        </is>
      </c>
      <c r="B219" t="n">
        <v>80</v>
      </c>
      <c r="C219" t="inlineStr">
        <is>
          <t>810990003055</t>
        </is>
      </c>
      <c r="D219" t="inlineStr">
        <is>
          <t xml:space="preserve">ALIMENTO LIQUIDO UHT COCO  CALAHUA 330 ML. </t>
        </is>
      </c>
      <c r="E219" t="n">
        <v>12</v>
      </c>
      <c r="F219" t="inlineStr">
        <is>
          <t>Automatico</t>
        </is>
      </c>
      <c r="G219" t="n">
        <v>0.19</v>
      </c>
      <c r="H219" t="n">
        <v>63.15</v>
      </c>
      <c r="I219" t="n">
        <v>12</v>
      </c>
      <c r="J219" t="n">
        <v>12</v>
      </c>
      <c r="K219" t="inlineStr">
        <is>
          <t>CALAHUA</t>
        </is>
      </c>
      <c r="L219" t="n">
        <v>0</v>
      </c>
      <c r="M219" t="n">
        <v>0</v>
      </c>
      <c r="N219" t="n">
        <v>0</v>
      </c>
      <c r="O219" t="n">
        <v>0</v>
      </c>
      <c r="P219" t="n">
        <v>103</v>
      </c>
      <c r="Q219" t="n">
        <v>105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22</v>
      </c>
    </row>
    <row r="220">
      <c r="A220" t="inlineStr">
        <is>
          <t>LECHE FRESCA</t>
        </is>
      </c>
      <c r="B220" t="n">
        <v>80</v>
      </c>
      <c r="C220" t="inlineStr">
        <is>
          <t>7501055373710</t>
        </is>
      </c>
      <c r="D220" t="inlineStr">
        <is>
          <t xml:space="preserve">ALIMENTO LIQUIDO UHT ALMENDRA 0 AZUCAR 3 PACK ADES 946 ML. </t>
        </is>
      </c>
      <c r="E220" t="n">
        <v>8</v>
      </c>
      <c r="F220" t="inlineStr">
        <is>
          <t>Automatico</t>
        </is>
      </c>
      <c r="G220" t="n">
        <v>0.14</v>
      </c>
      <c r="H220" t="n">
        <v>57.14</v>
      </c>
      <c r="I220" t="n">
        <v>0</v>
      </c>
      <c r="J220" t="n">
        <v>4</v>
      </c>
      <c r="K220" t="inlineStr">
        <is>
          <t>ADES</t>
        </is>
      </c>
      <c r="L220" t="n">
        <v>0</v>
      </c>
      <c r="M220" t="n">
        <v>0</v>
      </c>
      <c r="N220" t="n">
        <v>0</v>
      </c>
      <c r="O220" t="n">
        <v>0</v>
      </c>
      <c r="P220" t="n">
        <v>62</v>
      </c>
      <c r="Q220" t="n">
        <v>25</v>
      </c>
      <c r="R220" t="n">
        <v>3</v>
      </c>
      <c r="S220" t="n">
        <v>5</v>
      </c>
      <c r="T220">
        <f>IF( S220&lt;=0,0,IF( E220+I220 &gt;= MAX((S220/30)*U220, S220*1.2), 0, CEILING( (MAX((S220/30)*U220, S220*1.2) - (E220+I220)) / J220, 1 ) * J220 ) ) ))</f>
        <v/>
      </c>
      <c r="U220" t="n">
        <v>22</v>
      </c>
    </row>
    <row r="221">
      <c r="A221" t="inlineStr">
        <is>
          <t>LECHE FRESCA</t>
        </is>
      </c>
      <c r="B221" t="n">
        <v>80</v>
      </c>
      <c r="C221" t="inlineStr">
        <is>
          <t>7502252481789</t>
        </is>
      </c>
      <c r="D221" t="inlineStr">
        <is>
          <t xml:space="preserve">ALIMENTO LIQUIDO UHT ALMENDRA COCO  TERRAFERTIL 946 ML. </t>
        </is>
      </c>
      <c r="E221" t="n">
        <v>60</v>
      </c>
      <c r="F221" t="inlineStr">
        <is>
          <t>Automatico</t>
        </is>
      </c>
      <c r="G221" t="n">
        <v>0.35</v>
      </c>
      <c r="H221" t="n">
        <v>171.42</v>
      </c>
      <c r="I221" t="n">
        <v>12</v>
      </c>
      <c r="J221" t="n">
        <v>12</v>
      </c>
      <c r="K221" t="inlineStr">
        <is>
          <t>TERRAFERTIL</t>
        </is>
      </c>
      <c r="L221" t="n">
        <v>0</v>
      </c>
      <c r="M221" t="n">
        <v>0</v>
      </c>
      <c r="N221" t="n">
        <v>0</v>
      </c>
      <c r="O221" t="n">
        <v>0</v>
      </c>
      <c r="P221" t="n">
        <v>188</v>
      </c>
      <c r="Q221" t="n">
        <v>160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22</v>
      </c>
    </row>
    <row r="222">
      <c r="A222" t="inlineStr">
        <is>
          <t>LECHE FRESCA</t>
        </is>
      </c>
      <c r="B222" t="n">
        <v>80</v>
      </c>
      <c r="C222" t="inlineStr">
        <is>
          <t>7502252484247</t>
        </is>
      </c>
      <c r="D222" t="inlineStr">
        <is>
          <t xml:space="preserve">ALIMENTO LIQUIDO UHT ALMENDRA CAFÉ IRLANDES TERRAFERTIL 330 ML. </t>
        </is>
      </c>
      <c r="E222" t="n">
        <v>72</v>
      </c>
      <c r="F222" t="inlineStr">
        <is>
          <t>Automatico</t>
        </is>
      </c>
      <c r="G222" t="n">
        <v>0.31</v>
      </c>
      <c r="H222" t="n">
        <v>232.25</v>
      </c>
      <c r="I222" t="n">
        <v>0</v>
      </c>
      <c r="J222" t="n">
        <v>12</v>
      </c>
      <c r="K222" t="inlineStr">
        <is>
          <t>TERRAFERTIL</t>
        </is>
      </c>
      <c r="L222" t="n">
        <v>0</v>
      </c>
      <c r="M222" t="n">
        <v>0</v>
      </c>
      <c r="N222" t="n">
        <v>0</v>
      </c>
      <c r="O222" t="n">
        <v>0</v>
      </c>
      <c r="P222" t="n">
        <v>124</v>
      </c>
      <c r="Q222" t="n">
        <v>177</v>
      </c>
      <c r="R222" t="n">
        <v>7</v>
      </c>
      <c r="S222" t="n">
        <v>7</v>
      </c>
      <c r="T222">
        <f>IF( S222&lt;=0,0,IF( E222+I222 &gt;= MAX((S222/30)*U222, S222*1.2), 0, CEILING( (MAX((S222/30)*U222, S222*1.2) - (E222+I222)) / J222, 1 ) * J222 ) ) ))</f>
        <v/>
      </c>
      <c r="U222" t="n">
        <v>22</v>
      </c>
    </row>
    <row r="223">
      <c r="A223" t="inlineStr">
        <is>
          <t>LECHE FRESCA</t>
        </is>
      </c>
      <c r="B223" t="n">
        <v>80</v>
      </c>
      <c r="C223" t="inlineStr">
        <is>
          <t>7502252485596</t>
        </is>
      </c>
      <c r="D223" t="inlineStr">
        <is>
          <t xml:space="preserve">ALIMENTO LIQUIDO UHT COCO 0 AZUCAR VAINILLA NATURE'S HEART 946 ML. </t>
        </is>
      </c>
      <c r="E223" t="n">
        <v>24</v>
      </c>
      <c r="F223" t="inlineStr">
        <is>
          <t>Automatico</t>
        </is>
      </c>
      <c r="G223" t="n">
        <v>0.55</v>
      </c>
      <c r="H223" t="n">
        <v>43.63</v>
      </c>
      <c r="I223" t="n">
        <v>0</v>
      </c>
      <c r="J223" t="n">
        <v>12</v>
      </c>
      <c r="K223" t="inlineStr">
        <is>
          <t>NATURE'S HEART</t>
        </is>
      </c>
      <c r="L223" t="n">
        <v>0</v>
      </c>
      <c r="M223" t="n">
        <v>0</v>
      </c>
      <c r="N223" t="n">
        <v>0</v>
      </c>
      <c r="O223" t="n">
        <v>0</v>
      </c>
      <c r="P223" t="n">
        <v>323</v>
      </c>
      <c r="Q223" t="n">
        <v>370</v>
      </c>
      <c r="R223" t="n">
        <v>12</v>
      </c>
      <c r="S223" t="n">
        <v>12</v>
      </c>
      <c r="T223">
        <f>IF( S223&lt;=0,0,IF( E223+I223 &gt;= MAX((S223/30)*U223, S223*1.2), 0, CEILING( (MAX((S223/30)*U223, S223*1.2) - (E223+I223)) / J223, 1 ) * J223 ) ) ))</f>
        <v/>
      </c>
      <c r="U223" t="n">
        <v>22</v>
      </c>
    </row>
    <row r="224">
      <c r="A224" t="inlineStr">
        <is>
          <t>CONGELADOS IEPS</t>
        </is>
      </c>
      <c r="B224" t="n">
        <v>455</v>
      </c>
      <c r="C224" t="inlineStr">
        <is>
          <t>7506306417397</t>
        </is>
      </c>
      <c r="D224" t="inlineStr">
        <is>
          <t xml:space="preserve">MINIPALETA HELADA VAINILLA Y CHOCOLATE 6 PACK HOLANDA 266 GRS </t>
        </is>
      </c>
      <c r="E224" t="n">
        <v>42</v>
      </c>
      <c r="F224" t="inlineStr">
        <is>
          <t>Automatico</t>
        </is>
      </c>
      <c r="G224" t="n">
        <v>1.34</v>
      </c>
      <c r="H224" t="n">
        <v>31.34</v>
      </c>
      <c r="I224" t="n">
        <v>12</v>
      </c>
      <c r="J224" t="n">
        <v>6</v>
      </c>
      <c r="K224" t="inlineStr">
        <is>
          <t>HOLANDA</t>
        </is>
      </c>
      <c r="L224" t="n">
        <v>0</v>
      </c>
      <c r="M224" t="n">
        <v>0</v>
      </c>
      <c r="N224" t="n">
        <v>0</v>
      </c>
      <c r="O224" t="n">
        <v>0</v>
      </c>
      <c r="P224" t="n">
        <v>638</v>
      </c>
      <c r="Q224" t="n">
        <v>685</v>
      </c>
      <c r="R224" t="n">
        <v>33</v>
      </c>
      <c r="S224" t="n">
        <v>37</v>
      </c>
      <c r="T224">
        <f>IF( S224&lt;=0,0,IF( E224+I224 &gt;= MAX((S224/30)*U224, S224*1.2), 0, CEILING( (MAX((S224/30)*U224, S224*1.2) - (E224+I224)) / J224, 1 ) * J224 ) ) ))</f>
        <v/>
      </c>
      <c r="U224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2025-12-27T15:27:19Z</dcterms:created>
  <dcterms:modified xsi:type="dcterms:W3CDTF">2025-12-27T15:27:19Z</dcterms:modified>
</cp:coreProperties>
</file>