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18"/>
  <sheetViews>
    <sheetView workbookViewId="0">
      <selection activeCell="A1" sqref="A1"/>
    </sheetView>
  </sheetViews>
  <sheetFormatPr baseColWidth="8" defaultRowHeight="15"/>
  <sheetData>
    <row r="1">
      <c r="A1" t="inlineStr">
        <is>
          <t>Seccion</t>
        </is>
      </c>
      <c r="B1" t="inlineStr">
        <is>
          <t>Seccion Numero</t>
        </is>
      </c>
      <c r="C1" t="inlineStr">
        <is>
          <t>Codigo de Barras</t>
        </is>
      </c>
      <c r="D1" t="inlineStr">
        <is>
          <t>Descripcion</t>
        </is>
      </c>
      <c r="E1" t="inlineStr">
        <is>
          <t>Inventario</t>
        </is>
      </c>
      <c r="F1" t="inlineStr">
        <is>
          <t>Resurtido</t>
        </is>
      </c>
      <c r="G1" t="inlineStr">
        <is>
          <t>Promedio de Venta</t>
        </is>
      </c>
      <c r="H1" t="inlineStr">
        <is>
          <t>Dias de Inventario</t>
        </is>
      </c>
      <c r="I1" t="inlineStr">
        <is>
          <t>Pendiente de Entrega</t>
        </is>
      </c>
      <c r="J1" t="inlineStr">
        <is>
          <t>Capacidad de Empaque</t>
        </is>
      </c>
      <c r="K1" t="inlineStr">
        <is>
          <t>Marca</t>
        </is>
      </c>
      <c r="L1" t="inlineStr">
        <is>
          <t>Dias Faltantes</t>
        </is>
      </c>
      <c r="M1" t="inlineStr">
        <is>
          <t>Piezas Faltantes</t>
        </is>
      </c>
      <c r="N1" t="inlineStr">
        <is>
          <t>Dias faltantes con transito</t>
        </is>
      </c>
      <c r="O1" t="inlineStr">
        <is>
          <t>Piezas faltantes con transito</t>
        </is>
      </c>
      <c r="P1" t="inlineStr">
        <is>
          <t>Ventas Acumulado Ano Actual</t>
        </is>
      </c>
      <c r="Q1" t="inlineStr">
        <is>
          <t>Ventas Acumulado Ano Anterior</t>
        </is>
      </c>
      <c r="R1" t="inlineStr">
        <is>
          <t>Ventas del Mes</t>
        </is>
      </c>
      <c r="S1" t="inlineStr">
        <is>
          <t>Venta Ultimos 30 dias</t>
        </is>
      </c>
      <c r="T1" t="inlineStr">
        <is>
          <t>Pedir</t>
        </is>
      </c>
      <c r="U1" t="inlineStr">
        <is>
          <t>DDI</t>
        </is>
      </c>
    </row>
    <row r="2">
      <c r="A2" t="inlineStr">
        <is>
          <t>COSMETICOS</t>
        </is>
      </c>
      <c r="B2" t="n">
        <v>41</v>
      </c>
      <c r="C2" t="inlineStr">
        <is>
          <t>6902395970200</t>
        </is>
      </c>
      <c r="D2" t="inlineStr">
        <is>
          <t xml:space="preserve">BASE DE MAQUILLAJE LIQUIDA LUMI MATTE 326 MAYBELLINE 40 ML. </t>
        </is>
      </c>
      <c r="E2" t="n">
        <v>2</v>
      </c>
      <c r="F2" t="inlineStr">
        <is>
          <t>Automatico</t>
        </is>
      </c>
      <c r="G2" t="n">
        <v>0</v>
      </c>
      <c r="H2" t="n">
        <v>0</v>
      </c>
      <c r="I2" t="n">
        <v>0</v>
      </c>
      <c r="J2" t="n">
        <v>3</v>
      </c>
      <c r="K2" t="inlineStr">
        <is>
          <t>MAYBELLINE</t>
        </is>
      </c>
      <c r="L2" t="n">
        <v>0</v>
      </c>
      <c r="M2" t="n">
        <v>0</v>
      </c>
      <c r="N2" t="n">
        <v>0</v>
      </c>
      <c r="O2" t="n">
        <v>0</v>
      </c>
      <c r="P2" t="n">
        <v>0</v>
      </c>
      <c r="Q2" t="n">
        <v>1</v>
      </c>
      <c r="R2" t="n">
        <v>0</v>
      </c>
      <c r="S2" t="n">
        <v>0</v>
      </c>
      <c r="T2">
        <f>IF( S2&lt;=0,0,IF( E2+I2 &gt;= MAX((S2/30)*U2, S2*1.2), 0, CEILING( (MAX((S2/30)*U2, S2*1.2) - (E2+I2)) / J2, 1 ) * J2 ) ) ))</f>
        <v/>
      </c>
      <c r="U2" t="n">
        <v>36</v>
      </c>
    </row>
    <row r="3">
      <c r="A3" t="inlineStr">
        <is>
          <t>COSMETICOS</t>
        </is>
      </c>
      <c r="B3" t="n">
        <v>41</v>
      </c>
      <c r="C3" t="inlineStr">
        <is>
          <t>309970226558</t>
        </is>
      </c>
      <c r="D3" t="inlineStr">
        <is>
          <t xml:space="preserve">LAPIZ LABIAL  SUPER LUSTROUS RESTAGE DAYLIGHT DELIGHT REVLON 4.2 GRS </t>
        </is>
      </c>
      <c r="E3" t="n">
        <v>3</v>
      </c>
      <c r="F3" t="inlineStr">
        <is>
          <t>Automatico</t>
        </is>
      </c>
      <c r="G3" t="n">
        <v>0</v>
      </c>
      <c r="H3" t="n">
        <v>0</v>
      </c>
      <c r="I3" t="n">
        <v>0</v>
      </c>
      <c r="J3" t="n">
        <v>2</v>
      </c>
      <c r="K3" t="inlineStr">
        <is>
          <t>REVLON</t>
        </is>
      </c>
      <c r="L3" t="n">
        <v>0</v>
      </c>
      <c r="M3" t="n">
        <v>0</v>
      </c>
      <c r="N3" t="n">
        <v>0</v>
      </c>
      <c r="O3" t="n">
        <v>0</v>
      </c>
      <c r="P3" t="n">
        <v>0</v>
      </c>
      <c r="Q3" t="n">
        <v>6</v>
      </c>
      <c r="R3" t="n">
        <v>0</v>
      </c>
      <c r="S3" t="n">
        <v>0</v>
      </c>
      <c r="T3">
        <f>IF( S3&lt;=0,0,IF( E3+I3 &gt;= MAX((S3/30)*U3, S3*1.2), 0, CEILING( (MAX((S3/30)*U3, S3*1.2) - (E3+I3)) / J3, 1 ) * J3 ) ) ))</f>
        <v/>
      </c>
      <c r="U3" t="n">
        <v>36</v>
      </c>
    </row>
    <row r="4">
      <c r="A4" t="inlineStr">
        <is>
          <t>COSMETICOS</t>
        </is>
      </c>
      <c r="B4" t="n">
        <v>41</v>
      </c>
      <c r="C4" t="inlineStr">
        <is>
          <t>7501054106944</t>
        </is>
      </c>
      <c r="D4" t="inlineStr">
        <is>
          <t xml:space="preserve">BASE DE MAQUILLAJE LIQUIDA BEIGE CLARO  RENOVA 4 GRS </t>
        </is>
      </c>
      <c r="E4" t="n">
        <v>3</v>
      </c>
      <c r="F4" t="inlineStr">
        <is>
          <t>Automatico</t>
        </is>
      </c>
      <c r="G4" t="n">
        <v>0</v>
      </c>
      <c r="H4" t="n">
        <v>0</v>
      </c>
      <c r="I4" t="n">
        <v>0</v>
      </c>
      <c r="J4" t="n">
        <v>4</v>
      </c>
      <c r="K4" t="inlineStr">
        <is>
          <t>RENOVA</t>
        </is>
      </c>
      <c r="L4" t="n">
        <v>0</v>
      </c>
      <c r="M4" t="n">
        <v>0</v>
      </c>
      <c r="N4" t="n">
        <v>0</v>
      </c>
      <c r="O4" t="n">
        <v>0</v>
      </c>
      <c r="P4" t="n">
        <v>0</v>
      </c>
      <c r="Q4" t="n">
        <v>10</v>
      </c>
      <c r="R4" t="n">
        <v>0</v>
      </c>
      <c r="S4" t="n">
        <v>0</v>
      </c>
      <c r="T4">
        <f>IF( S4&lt;=0,0,IF( E4+I4 &gt;= MAX((S4/30)*U4, S4*1.2), 0, CEILING( (MAX((S4/30)*U4, S4*1.2) - (E4+I4)) / J4, 1 ) * J4 ) ) ))</f>
        <v/>
      </c>
      <c r="U4" t="n">
        <v>22</v>
      </c>
    </row>
    <row r="5">
      <c r="A5" t="inlineStr">
        <is>
          <t>COSMETICOS</t>
        </is>
      </c>
      <c r="B5" t="n">
        <v>41</v>
      </c>
      <c r="C5" t="inlineStr">
        <is>
          <t>6902395858584</t>
        </is>
      </c>
      <c r="D5" t="inlineStr">
        <is>
          <t xml:space="preserve">DELINEADOR LIQUIDO AZUL MAYBELLINE 1 PZA </t>
        </is>
      </c>
      <c r="E5" t="n">
        <v>4</v>
      </c>
      <c r="F5" t="inlineStr">
        <is>
          <t>Automatico</t>
        </is>
      </c>
      <c r="G5" t="n">
        <v>0</v>
      </c>
      <c r="H5" t="n">
        <v>0</v>
      </c>
      <c r="I5" t="n">
        <v>0</v>
      </c>
      <c r="J5" t="n">
        <v>2</v>
      </c>
      <c r="K5" t="inlineStr">
        <is>
          <t>MAYBELLINE</t>
        </is>
      </c>
      <c r="L5" t="n">
        <v>0</v>
      </c>
      <c r="M5" t="n">
        <v>0</v>
      </c>
      <c r="N5" t="n">
        <v>0</v>
      </c>
      <c r="O5" t="n">
        <v>0</v>
      </c>
      <c r="P5" t="n">
        <v>0</v>
      </c>
      <c r="Q5" t="n">
        <v>2</v>
      </c>
      <c r="R5" t="n">
        <v>0</v>
      </c>
      <c r="S5" t="n">
        <v>0</v>
      </c>
      <c r="T5">
        <f>IF( S5&lt;=0,0,IF( E5+I5 &gt;= MAX((S5/30)*U5, S5*1.2), 0, CEILING( (MAX((S5/30)*U5, S5*1.2) - (E5+I5)) / J5, 1 ) * J5 ) ) ))</f>
        <v/>
      </c>
      <c r="U5" t="n">
        <v>36</v>
      </c>
    </row>
    <row r="6">
      <c r="A6" t="inlineStr">
        <is>
          <t>COSMETICOS</t>
        </is>
      </c>
      <c r="B6" t="n">
        <v>41</v>
      </c>
      <c r="C6" t="inlineStr">
        <is>
          <t>309971335082</t>
        </is>
      </c>
      <c r="D6" t="inlineStr">
        <is>
          <t xml:space="preserve">BASE DE MAQUILLAJE LIQUIDA WARM GOLDEN  REVLON 30 ML. </t>
        </is>
      </c>
      <c r="E6" t="n">
        <v>4</v>
      </c>
      <c r="F6" t="inlineStr">
        <is>
          <t>Automatico</t>
        </is>
      </c>
      <c r="G6" t="n">
        <v>0</v>
      </c>
      <c r="H6" t="n">
        <v>0</v>
      </c>
      <c r="I6" t="n">
        <v>0</v>
      </c>
      <c r="J6" t="n">
        <v>2</v>
      </c>
      <c r="K6" t="inlineStr">
        <is>
          <t>REVLON</t>
        </is>
      </c>
      <c r="L6" t="n">
        <v>0</v>
      </c>
      <c r="M6" t="n">
        <v>0</v>
      </c>
      <c r="N6" t="n">
        <v>0</v>
      </c>
      <c r="O6" t="n">
        <v>0</v>
      </c>
      <c r="P6" t="n">
        <v>0</v>
      </c>
      <c r="Q6" t="n">
        <v>1</v>
      </c>
      <c r="R6" t="n">
        <v>0</v>
      </c>
      <c r="S6" t="n">
        <v>0</v>
      </c>
      <c r="T6">
        <f>IF( S6&lt;=0,0,IF( E6+I6 &gt;= MAX((S6/30)*U6, S6*1.2), 0, CEILING( (MAX((S6/30)*U6, S6*1.2) - (E6+I6)) / J6, 1 ) * J6 ) ) ))</f>
        <v/>
      </c>
      <c r="U6" t="n">
        <v>36</v>
      </c>
    </row>
    <row r="7">
      <c r="A7" t="inlineStr">
        <is>
          <t>COSMETICOS</t>
        </is>
      </c>
      <c r="B7" t="n">
        <v>41</v>
      </c>
      <c r="C7" t="inlineStr">
        <is>
          <t>309970115562</t>
        </is>
      </c>
      <c r="D7" t="inlineStr">
        <is>
          <t xml:space="preserve">PADS DESMAQUILLANTES BIODEGRADABLE MICELLAR Y OF ALMAY 120 PZA </t>
        </is>
      </c>
      <c r="E7" t="n">
        <v>5</v>
      </c>
      <c r="F7" t="inlineStr">
        <is>
          <t>Automatico</t>
        </is>
      </c>
      <c r="G7" t="n">
        <v>0</v>
      </c>
      <c r="H7" t="n">
        <v>0</v>
      </c>
      <c r="I7" t="n">
        <v>0</v>
      </c>
      <c r="J7" t="n">
        <v>1</v>
      </c>
      <c r="K7" t="inlineStr">
        <is>
          <t>ALMAY</t>
        </is>
      </c>
      <c r="L7" t="n">
        <v>0</v>
      </c>
      <c r="M7" t="n">
        <v>0</v>
      </c>
      <c r="N7" t="n">
        <v>0</v>
      </c>
      <c r="O7" t="n">
        <v>0</v>
      </c>
      <c r="P7" t="n">
        <v>0</v>
      </c>
      <c r="Q7" t="n">
        <v>3</v>
      </c>
      <c r="R7" t="n">
        <v>0</v>
      </c>
      <c r="S7" t="n">
        <v>0</v>
      </c>
      <c r="T7">
        <f>IF( S7&lt;=0,0,IF( E7+I7 &gt;= MAX((S7/30)*U7, S7*1.2), 0, CEILING( (MAX((S7/30)*U7, S7*1.2) - (E7+I7)) / J7, 1 ) * J7 ) ) ))</f>
        <v/>
      </c>
      <c r="U7" t="n">
        <v>36</v>
      </c>
    </row>
    <row r="8">
      <c r="A8" t="inlineStr">
        <is>
          <t>COSMETICOS</t>
        </is>
      </c>
      <c r="B8" t="n">
        <v>41</v>
      </c>
      <c r="C8" t="inlineStr">
        <is>
          <t>309970217396</t>
        </is>
      </c>
      <c r="D8" t="inlineStr">
        <is>
          <t xml:space="preserve">DESMAQUILLANTE Y LIMPIADOR DE MAQUILLAJE  ALMAY 118 ML. </t>
        </is>
      </c>
      <c r="E8" t="n">
        <v>5</v>
      </c>
      <c r="F8" t="inlineStr">
        <is>
          <t>Automatico</t>
        </is>
      </c>
      <c r="G8" t="n">
        <v>0</v>
      </c>
      <c r="H8" t="n">
        <v>0</v>
      </c>
      <c r="I8" t="n">
        <v>0</v>
      </c>
      <c r="J8" t="n">
        <v>1</v>
      </c>
      <c r="K8" t="inlineStr">
        <is>
          <t>ALMAY</t>
        </is>
      </c>
      <c r="L8" t="n">
        <v>0</v>
      </c>
      <c r="M8" t="n">
        <v>0</v>
      </c>
      <c r="N8" t="n">
        <v>0</v>
      </c>
      <c r="O8" t="n">
        <v>0</v>
      </c>
      <c r="P8" t="n">
        <v>0</v>
      </c>
      <c r="Q8" t="n">
        <v>1</v>
      </c>
      <c r="R8" t="n">
        <v>0</v>
      </c>
      <c r="S8" t="n">
        <v>0</v>
      </c>
      <c r="T8">
        <f>IF( S8&lt;=0,0,IF( E8+I8 &gt;= MAX((S8/30)*U8, S8*1.2), 0, CEILING( (MAX((S8/30)*U8, S8*1.2) - (E8+I8)) / J8, 1 ) * J8 ) ) ))</f>
        <v/>
      </c>
      <c r="U8" t="n">
        <v>36</v>
      </c>
    </row>
    <row r="9">
      <c r="A9" t="inlineStr">
        <is>
          <t>COSMETICOS</t>
        </is>
      </c>
      <c r="B9" t="n">
        <v>41</v>
      </c>
      <c r="C9" t="inlineStr">
        <is>
          <t>309971335075</t>
        </is>
      </c>
      <c r="D9" t="inlineStr">
        <is>
          <t xml:space="preserve">BASE DE MAQUILLAJE LIQUIDA 240 MEDIUM  REVLON 30 ML. </t>
        </is>
      </c>
      <c r="E9" t="n">
        <v>6</v>
      </c>
      <c r="F9" t="inlineStr">
        <is>
          <t>Automatico</t>
        </is>
      </c>
      <c r="G9" t="n">
        <v>0</v>
      </c>
      <c r="H9" t="n">
        <v>0</v>
      </c>
      <c r="I9" t="n">
        <v>0</v>
      </c>
      <c r="J9" t="n">
        <v>2</v>
      </c>
      <c r="K9" t="inlineStr">
        <is>
          <t>REVLON</t>
        </is>
      </c>
      <c r="L9" t="n">
        <v>0</v>
      </c>
      <c r="M9" t="n">
        <v>0</v>
      </c>
      <c r="N9" t="n">
        <v>0</v>
      </c>
      <c r="O9" t="n">
        <v>0</v>
      </c>
      <c r="P9" t="n">
        <v>0</v>
      </c>
      <c r="Q9" t="n">
        <v>2</v>
      </c>
      <c r="R9" t="n">
        <v>0</v>
      </c>
      <c r="S9" t="n">
        <v>0</v>
      </c>
      <c r="T9">
        <f>IF( S9&lt;=0,0,IF( E9+I9 &gt;= MAX((S9/30)*U9, S9*1.2), 0, CEILING( (MAX((S9/30)*U9, S9*1.2) - (E9+I9)) / J9, 1 ) * J9 ) ) ))</f>
        <v/>
      </c>
      <c r="U9" t="n">
        <v>36</v>
      </c>
    </row>
    <row r="10">
      <c r="A10" t="inlineStr">
        <is>
          <t>COSMETICOS</t>
        </is>
      </c>
      <c r="B10" t="n">
        <v>41</v>
      </c>
      <c r="C10" t="inlineStr">
        <is>
          <t>309974172134</t>
        </is>
      </c>
      <c r="D10" t="inlineStr">
        <is>
          <t xml:space="preserve">DELINEADOR PARA LABIOS PLUMS  REVLON .28 GRS </t>
        </is>
      </c>
      <c r="E10" t="n">
        <v>6</v>
      </c>
      <c r="F10" t="inlineStr">
        <is>
          <t>Automatico</t>
        </is>
      </c>
      <c r="G10" t="n">
        <v>0</v>
      </c>
      <c r="H10" t="n">
        <v>0</v>
      </c>
      <c r="I10" t="n">
        <v>0</v>
      </c>
      <c r="J10" t="n">
        <v>2</v>
      </c>
      <c r="K10" t="inlineStr">
        <is>
          <t>REVLON</t>
        </is>
      </c>
      <c r="L10" t="n">
        <v>0</v>
      </c>
      <c r="M10" t="n">
        <v>0</v>
      </c>
      <c r="N10" t="n">
        <v>0</v>
      </c>
      <c r="O10" t="n">
        <v>0</v>
      </c>
      <c r="P10" t="n">
        <v>0</v>
      </c>
      <c r="Q10" t="n">
        <v>11</v>
      </c>
      <c r="R10" t="n">
        <v>0</v>
      </c>
      <c r="S10" t="n">
        <v>0</v>
      </c>
      <c r="T10">
        <f>IF( S10&lt;=0,0,IF( E10+I10 &gt;= MAX((S10/30)*U10, S10*1.2), 0, CEILING( (MAX((S10/30)*U10, S10*1.2) - (E10+I10)) / J10, 1 ) * J10 ) ) ))</f>
        <v/>
      </c>
      <c r="U10" t="n">
        <v>36</v>
      </c>
    </row>
    <row r="11">
      <c r="A11" t="inlineStr">
        <is>
          <t>COSMETICOS</t>
        </is>
      </c>
      <c r="B11" t="n">
        <v>41</v>
      </c>
      <c r="C11" t="inlineStr">
        <is>
          <t>309974700139</t>
        </is>
      </c>
      <c r="D11" t="inlineStr">
        <is>
          <t xml:space="preserve">BASE DE MAQUILLAJE LIQUIDA MIXTO/GRASO  REVLON 30 ML. </t>
        </is>
      </c>
      <c r="E11" t="n">
        <v>7</v>
      </c>
      <c r="F11" t="inlineStr">
        <is>
          <t>Automatico</t>
        </is>
      </c>
      <c r="G11" t="n">
        <v>0</v>
      </c>
      <c r="H11" t="n">
        <v>0</v>
      </c>
      <c r="I11" t="n">
        <v>0</v>
      </c>
      <c r="J11" t="n">
        <v>2</v>
      </c>
      <c r="K11" t="inlineStr">
        <is>
          <t>REVLON</t>
        </is>
      </c>
      <c r="L11" t="n">
        <v>0</v>
      </c>
      <c r="M11" t="n">
        <v>0</v>
      </c>
      <c r="N11" t="n">
        <v>0</v>
      </c>
      <c r="O11" t="n">
        <v>0</v>
      </c>
      <c r="P11" t="n">
        <v>0</v>
      </c>
      <c r="Q11" t="n">
        <v>1</v>
      </c>
      <c r="R11" t="n">
        <v>0</v>
      </c>
      <c r="S11" t="n">
        <v>0</v>
      </c>
      <c r="T11">
        <f>IF( S11&lt;=0,0,IF( E11+I11 &gt;= MAX((S11/30)*U11, S11*1.2), 0, CEILING( (MAX((S11/30)*U11, S11*1.2) - (E11+I11)) / J11, 1 ) * J11 ) ) ))</f>
        <v/>
      </c>
      <c r="U11" t="n">
        <v>36</v>
      </c>
    </row>
    <row r="12">
      <c r="A12" t="inlineStr">
        <is>
          <t>COSMETICOS</t>
        </is>
      </c>
      <c r="B12" t="n">
        <v>41</v>
      </c>
      <c r="C12" t="inlineStr">
        <is>
          <t>7501054160502</t>
        </is>
      </c>
      <c r="D12" t="inlineStr">
        <is>
          <t xml:space="preserve">BASE LIQUIDA PARA ROSTRO MATTE 24  SOLEADO RENOVA 30 ML. </t>
        </is>
      </c>
      <c r="E12" t="n">
        <v>7</v>
      </c>
      <c r="F12" t="inlineStr">
        <is>
          <t>Automatico</t>
        </is>
      </c>
      <c r="G12" t="n">
        <v>0</v>
      </c>
      <c r="H12" t="n">
        <v>0</v>
      </c>
      <c r="I12" t="n">
        <v>0</v>
      </c>
      <c r="J12" t="n">
        <v>4</v>
      </c>
      <c r="K12" t="inlineStr">
        <is>
          <t>RENOVA</t>
        </is>
      </c>
      <c r="L12" t="n">
        <v>0</v>
      </c>
      <c r="M12" t="n">
        <v>0</v>
      </c>
      <c r="N12" t="n">
        <v>0</v>
      </c>
      <c r="O12" t="n">
        <v>0</v>
      </c>
      <c r="P12" t="n">
        <v>0</v>
      </c>
      <c r="Q12" t="n">
        <v>2</v>
      </c>
      <c r="R12" t="n">
        <v>0</v>
      </c>
      <c r="S12" t="n">
        <v>0</v>
      </c>
      <c r="T12">
        <f>IF( S12&lt;=0,0,IF( E12+I12 &gt;= MAX((S12/30)*U12, S12*1.2), 0, CEILING( (MAX((S12/30)*U12, S12*1.2) - (E12+I12)) / J12, 1 ) * J12 ) ) ))</f>
        <v/>
      </c>
      <c r="U12" t="n">
        <v>22</v>
      </c>
    </row>
    <row r="13">
      <c r="A13" t="inlineStr">
        <is>
          <t>COSMETICOS</t>
        </is>
      </c>
      <c r="B13" t="n">
        <v>41</v>
      </c>
      <c r="C13" t="inlineStr">
        <is>
          <t>309974700122</t>
        </is>
      </c>
      <c r="D13" t="inlineStr">
        <is>
          <t xml:space="preserve">BASE DE MAQUILLAJE LIQUIDA MIXTO/GRASO  REVLON 30 ML. </t>
        </is>
      </c>
      <c r="E13" t="n">
        <v>8</v>
      </c>
      <c r="F13" t="inlineStr">
        <is>
          <t>Automatico</t>
        </is>
      </c>
      <c r="G13" t="n">
        <v>0</v>
      </c>
      <c r="H13" t="n">
        <v>0</v>
      </c>
      <c r="I13" t="n">
        <v>0</v>
      </c>
      <c r="J13" t="n">
        <v>2</v>
      </c>
      <c r="K13" t="inlineStr">
        <is>
          <t>REVLON</t>
        </is>
      </c>
      <c r="L13" t="n">
        <v>0</v>
      </c>
      <c r="M13" t="n">
        <v>0</v>
      </c>
      <c r="N13" t="n">
        <v>0</v>
      </c>
      <c r="O13" t="n">
        <v>0</v>
      </c>
      <c r="P13" t="n">
        <v>0</v>
      </c>
      <c r="Q13" t="n">
        <v>2</v>
      </c>
      <c r="R13" t="n">
        <v>0</v>
      </c>
      <c r="S13" t="n">
        <v>0</v>
      </c>
      <c r="T13">
        <f>IF( S13&lt;=0,0,IF( E13+I13 &gt;= MAX((S13/30)*U13, S13*1.2), 0, CEILING( (MAX((S13/30)*U13, S13*1.2) - (E13+I13)) / J13, 1 ) * J13 ) ) ))</f>
        <v/>
      </c>
      <c r="U13" t="n">
        <v>36</v>
      </c>
    </row>
    <row r="14">
      <c r="A14" t="inlineStr">
        <is>
          <t>COSMETICOS</t>
        </is>
      </c>
      <c r="B14" t="n">
        <v>41</v>
      </c>
      <c r="C14" t="inlineStr">
        <is>
          <t>6902395858546</t>
        </is>
      </c>
      <c r="D14" t="inlineStr">
        <is>
          <t xml:space="preserve">DELINEADOR LIQUIDO DORADO MAYBELLINE 1 PZA </t>
        </is>
      </c>
      <c r="E14" t="n">
        <v>9</v>
      </c>
      <c r="F14" t="inlineStr">
        <is>
          <t>Automatico</t>
        </is>
      </c>
      <c r="G14" t="n">
        <v>0</v>
      </c>
      <c r="H14" t="n">
        <v>0</v>
      </c>
      <c r="I14" t="n">
        <v>0</v>
      </c>
      <c r="J14" t="n">
        <v>2</v>
      </c>
      <c r="K14" t="inlineStr">
        <is>
          <t>MAYBELLINE</t>
        </is>
      </c>
      <c r="L14" t="n">
        <v>0</v>
      </c>
      <c r="M14" t="n">
        <v>0</v>
      </c>
      <c r="N14" t="n">
        <v>0</v>
      </c>
      <c r="O14" t="n">
        <v>0</v>
      </c>
      <c r="P14" t="n">
        <v>0</v>
      </c>
      <c r="Q14" t="n">
        <v>1</v>
      </c>
      <c r="R14" t="n">
        <v>0</v>
      </c>
      <c r="S14" t="n">
        <v>0</v>
      </c>
      <c r="T14">
        <f>IF( S14&lt;=0,0,IF( E14+I14 &gt;= MAX((S14/30)*U14, S14*1.2), 0, CEILING( (MAX((S14/30)*U14, S14*1.2) - (E14+I14)) / J14, 1 ) * J14 ) ) ))</f>
        <v/>
      </c>
      <c r="U14" t="n">
        <v>36</v>
      </c>
    </row>
    <row r="15">
      <c r="A15" t="inlineStr">
        <is>
          <t>COSMETICOS</t>
        </is>
      </c>
      <c r="B15" t="n">
        <v>41</v>
      </c>
      <c r="C15" t="inlineStr">
        <is>
          <t>3600522862574</t>
        </is>
      </c>
      <c r="D15" t="inlineStr">
        <is>
          <t xml:space="preserve">BASE DE MAQUILLAJE LIQUIDA TRUE CARAMEL  LOREAL 30 ML. </t>
        </is>
      </c>
      <c r="E15" t="n">
        <v>10</v>
      </c>
      <c r="F15" t="inlineStr">
        <is>
          <t>Automatico</t>
        </is>
      </c>
      <c r="G15" t="n">
        <v>0</v>
      </c>
      <c r="H15" t="n">
        <v>0</v>
      </c>
      <c r="I15" t="n">
        <v>0</v>
      </c>
      <c r="J15" t="n">
        <v>2</v>
      </c>
      <c r="K15" t="inlineStr">
        <is>
          <t>LOREAL</t>
        </is>
      </c>
      <c r="L15" t="n">
        <v>0</v>
      </c>
      <c r="M15" t="n">
        <v>0</v>
      </c>
      <c r="N15" t="n">
        <v>0</v>
      </c>
      <c r="O15" t="n">
        <v>0</v>
      </c>
      <c r="P15" t="n">
        <v>0</v>
      </c>
      <c r="Q15" t="n">
        <v>0</v>
      </c>
      <c r="R15" t="n">
        <v>0</v>
      </c>
      <c r="S15" t="n">
        <v>0</v>
      </c>
      <c r="T15">
        <f>IF( S15&lt;=0,0,IF( E15+I15 &gt;= MAX((S15/30)*U15, S15*1.2), 0, CEILING( (MAX((S15/30)*U15, S15*1.2) - (E15+I15)) / J15, 1 ) * J15 ) ) ))</f>
        <v/>
      </c>
      <c r="U15" t="n">
        <v>36</v>
      </c>
    </row>
    <row r="16">
      <c r="A16" t="inlineStr">
        <is>
          <t>PERFUMERIA</t>
        </is>
      </c>
      <c r="B16" t="n">
        <v>62</v>
      </c>
      <c r="C16" t="inlineStr">
        <is>
          <t>719346248198</t>
        </is>
      </c>
      <c r="D16" t="inlineStr">
        <is>
          <t xml:space="preserve">FRAGANCIA PARA DAMA ED HARDY  KOIWAVE ELIZABETH ARDEN 236 ML. </t>
        </is>
      </c>
      <c r="E16" t="n">
        <v>14</v>
      </c>
      <c r="F16" t="inlineStr">
        <is>
          <t>Automatico</t>
        </is>
      </c>
      <c r="G16" t="n">
        <v>0</v>
      </c>
      <c r="H16" t="n">
        <v>0</v>
      </c>
      <c r="I16" t="n">
        <v>0</v>
      </c>
      <c r="J16" t="n">
        <v>6</v>
      </c>
      <c r="K16" t="inlineStr">
        <is>
          <t>ELIZABETH ARDEN</t>
        </is>
      </c>
      <c r="L16" t="n">
        <v>0</v>
      </c>
      <c r="M16" t="n">
        <v>0</v>
      </c>
      <c r="N16" t="n">
        <v>0</v>
      </c>
      <c r="O16" t="n">
        <v>0</v>
      </c>
      <c r="P16" t="n">
        <v>0</v>
      </c>
      <c r="Q16" t="n">
        <v>5</v>
      </c>
      <c r="R16" t="n">
        <v>0</v>
      </c>
      <c r="S16" t="n">
        <v>0</v>
      </c>
      <c r="T16">
        <f>IF( S16&lt;=0,0,IF( E16+I16 &gt;= MAX((S16/30)*U16, S16*1.2), 0, CEILING( (MAX((S16/30)*U16, S16*1.2) - (E16+I16)) / J16, 1 ) * J16 ) ) ))</f>
        <v/>
      </c>
      <c r="U16" t="n">
        <v>36</v>
      </c>
    </row>
    <row r="17">
      <c r="A17" t="inlineStr">
        <is>
          <t>PERFUMERIA</t>
        </is>
      </c>
      <c r="B17" t="n">
        <v>62</v>
      </c>
      <c r="C17" t="inlineStr">
        <is>
          <t>37836041327</t>
        </is>
      </c>
      <c r="D17" t="inlineStr">
        <is>
          <t xml:space="preserve">CREMA CORPORAL PIEL SECA INSPIRACION HINDS 500 ML. </t>
        </is>
      </c>
      <c r="E17" t="n">
        <v>15</v>
      </c>
      <c r="F17" t="inlineStr">
        <is>
          <t>Automatico</t>
        </is>
      </c>
      <c r="G17" t="n">
        <v>0</v>
      </c>
      <c r="H17" t="n">
        <v>0</v>
      </c>
      <c r="I17" t="n">
        <v>0</v>
      </c>
      <c r="J17" t="n">
        <v>15</v>
      </c>
      <c r="K17" t="inlineStr">
        <is>
          <t>HINDS</t>
        </is>
      </c>
      <c r="L17" t="n">
        <v>0</v>
      </c>
      <c r="M17" t="n">
        <v>0</v>
      </c>
      <c r="N17" t="n">
        <v>0</v>
      </c>
      <c r="O17" t="n">
        <v>0</v>
      </c>
      <c r="P17" t="n">
        <v>0</v>
      </c>
      <c r="Q17" t="n">
        <v>3</v>
      </c>
      <c r="R17" t="n">
        <v>0</v>
      </c>
      <c r="S17" t="n">
        <v>0</v>
      </c>
      <c r="T17">
        <f>IF( S17&lt;=0,0,IF( E17+I17 &gt;= MAX((S17/30)*U17, S17*1.2), 0, CEILING( (MAX((S17/30)*U17, S17*1.2) - (E17+I17)) / J17, 1 ) * J17 ) ) ))</f>
        <v/>
      </c>
      <c r="U17" t="n">
        <v>22</v>
      </c>
    </row>
    <row r="18">
      <c r="A18" t="inlineStr">
        <is>
          <t>COSMETICOS</t>
        </is>
      </c>
      <c r="B18" t="n">
        <v>41</v>
      </c>
      <c r="C18" t="inlineStr">
        <is>
          <t>309975603033</t>
        </is>
      </c>
      <c r="D18" t="inlineStr">
        <is>
          <t xml:space="preserve">BASE DE MAQUILLAJE LIQUIDA FPS 15 MEDIUM  ALMAY 30 ML. </t>
        </is>
      </c>
      <c r="E18" t="n">
        <v>27</v>
      </c>
      <c r="F18" t="inlineStr">
        <is>
          <t>Automatico</t>
        </is>
      </c>
      <c r="G18" t="n">
        <v>0</v>
      </c>
      <c r="H18" t="n">
        <v>0</v>
      </c>
      <c r="I18" t="n">
        <v>0</v>
      </c>
      <c r="J18" t="n">
        <v>2</v>
      </c>
      <c r="K18" t="inlineStr">
        <is>
          <t>ALMAY</t>
        </is>
      </c>
      <c r="L18" t="n">
        <v>0</v>
      </c>
      <c r="M18" t="n">
        <v>0</v>
      </c>
      <c r="N18" t="n">
        <v>0</v>
      </c>
      <c r="O18" t="n">
        <v>0</v>
      </c>
      <c r="P18" t="n">
        <v>0</v>
      </c>
      <c r="Q18" t="n">
        <v>2</v>
      </c>
      <c r="R18" t="n">
        <v>0</v>
      </c>
      <c r="S18" t="n">
        <v>0</v>
      </c>
      <c r="T18">
        <f>IF( S18&lt;=0,0,IF( E18+I18 &gt;= MAX((S18/30)*U18, S18*1.2), 0, CEILING( (MAX((S18/30)*U18, S18*1.2) - (E18+I18)) / J18, 1 ) * J18 ) ) ))</f>
        <v/>
      </c>
      <c r="U18" t="n">
        <v>36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2025-12-27T15:27:47Z</dcterms:created>
  <dcterms:modified xsi:type="dcterms:W3CDTF">2025-12-27T15:27:47Z</dcterms:modified>
</cp:coreProperties>
</file>